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X:\BI\פרויקט נכס  בודד\נכס בודד 2025\NB Export\דוחות נכס בודד להגשה\31.03.2025\‏‏31.03.2025 - public\עתידית\"/>
    </mc:Choice>
  </mc:AlternateContent>
  <xr:revisionPtr revIDLastSave="0" documentId="13_ncr:1_{A0C96175-3BA3-4FB5-B300-47A680740A0B}" xr6:coauthVersionLast="47" xr6:coauthVersionMax="47" xr10:uidLastSave="{00000000-0000-0000-0000-000000000000}"/>
  <bookViews>
    <workbookView xWindow="-120" yWindow="-120" windowWidth="29040" windowHeight="15720" tabRatio="782" firstSheet="1" activeTab="1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" hidden="1">'איגרות חוב ממשלתיות'!$A$1:$Z$41</definedName>
    <definedName name="_xlnm._FilterDatabase" localSheetId="31" hidden="1">'אפשרויות בחירה'!$A$1:$E$1040</definedName>
    <definedName name="_xlnm._FilterDatabase" localSheetId="23" hidden="1">הלוואות!$A$1:$BA$708</definedName>
    <definedName name="_xlnm._FilterDatabase" localSheetId="30" hidden="1">'יתרות התחייבות להשקעה'!$A$1:$Q$189</definedName>
    <definedName name="_xlnm._FilterDatabase" localSheetId="32" hidden="1">'מיפוי סעיפים'!$A$1:$D$795</definedName>
    <definedName name="_xlnm._FilterDatabase" localSheetId="28" hidden="1">'נכסים אחרים'!$A$1:$R$91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B30" i="2" l="1"/>
  <c r="D30" i="2" l="1"/>
  <c r="E30" i="2"/>
</calcChain>
</file>

<file path=xl/sharedStrings.xml><?xml version="1.0" encoding="utf-8"?>
<sst xmlns="http://schemas.openxmlformats.org/spreadsheetml/2006/main" count="57506" uniqueCount="4021">
  <si>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</si>
  <si>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</si>
  <si>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</si>
  <si>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</si>
  <si>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</si>
  <si>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</si>
  <si>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</si>
  <si>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</si>
  <si>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</si>
  <si>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</si>
  <si>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</si>
  <si>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</si>
  <si>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</si>
  <si>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</si>
  <si>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</si>
  <si>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</si>
  <si>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</si>
  <si>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</si>
  <si>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</si>
  <si>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</si>
  <si>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</si>
  <si>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</si>
  <si>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</si>
  <si>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</si>
  <si>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</si>
  <si>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</si>
  <si>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</si>
  <si>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</si>
  <si>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</si>
  <si>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</si>
  <si>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</si>
  <si>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</si>
  <si>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</si>
  <si>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</si>
  <si>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</si>
  <si>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</si>
  <si>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</si>
  <si>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</si>
  <si>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</si>
  <si>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</si>
  <si>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</si>
  <si>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</si>
  <si>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</si>
  <si>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</si>
  <si>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</si>
  <si>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</si>
  <si>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</si>
  <si>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</si>
  <si>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</si>
  <si>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</si>
  <si>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</si>
  <si>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</si>
  <si>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</si>
  <si>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</si>
  <si>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</si>
  <si>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</si>
  <si>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</si>
  <si>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</si>
  <si>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</si>
  <si>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</si>
  <si>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</si>
  <si>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</si>
  <si>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</si>
  <si>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</si>
  <si>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</si>
  <si>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</si>
  <si>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</si>
  <si>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</si>
  <si>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</si>
  <si>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</si>
  <si>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</si>
  <si>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</si>
  <si>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</si>
  <si>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</si>
  <si>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</si>
  <si>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</si>
  <si>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</si>
  <si>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</si>
  <si>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</si>
  <si>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</si>
  <si>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</si>
  <si>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</si>
  <si>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</si>
  <si>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</si>
  <si>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</si>
  <si>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</si>
  <si>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</si>
  <si>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</si>
  <si>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</si>
  <si>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</si>
  <si>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</si>
  <si>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</si>
  <si>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</si>
  <si>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</si>
  <si>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</si>
  <si>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</si>
  <si>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</si>
  <si>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</si>
  <si>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</si>
  <si>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</si>
  <si>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</si>
  <si>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</si>
  <si>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</si>
  <si>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</si>
  <si>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</si>
  <si>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</si>
  <si>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</si>
  <si>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</si>
  <si>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</si>
  <si>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</si>
  <si>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</si>
  <si>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</si>
  <si>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</si>
  <si>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</si>
  <si>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</si>
  <si>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</si>
  <si>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</si>
  <si>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</si>
  <si>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</si>
  <si>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</si>
  <si>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</si>
  <si>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</si>
  <si>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</si>
  <si>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</si>
  <si>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</si>
  <si>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</si>
  <si>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</si>
  <si>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</si>
  <si>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</si>
  <si>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</si>
  <si>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</si>
  <si>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</si>
  <si>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</si>
  <si>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</si>
  <si>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</si>
  <si>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</si>
  <si>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</si>
  <si>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</si>
  <si>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</si>
  <si>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</si>
  <si>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</si>
  <si>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</si>
  <si>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</si>
  <si>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</si>
  <si>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</si>
  <si>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</si>
  <si>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</si>
  <si>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</si>
  <si>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</si>
  <si>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</si>
  <si>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</si>
  <si>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</si>
  <si>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</si>
  <si>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</si>
  <si>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</si>
  <si>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</si>
  <si>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</si>
  <si>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</si>
  <si>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</si>
  <si>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</si>
  <si>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</si>
  <si>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</si>
  <si>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</si>
  <si>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</si>
  <si>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</si>
  <si>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</si>
  <si>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</si>
  <si>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</si>
  <si>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</si>
  <si>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</si>
  <si>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</si>
  <si>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</si>
  <si>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</si>
  <si>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</si>
  <si>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</si>
  <si>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</si>
  <si>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</si>
  <si>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</si>
  <si>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</si>
  <si>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</si>
  <si>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</si>
  <si>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</si>
  <si>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</si>
  <si>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</si>
  <si>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</si>
  <si>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</si>
  <si>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</si>
  <si>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</si>
  <si>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</si>
  <si>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</si>
  <si>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</si>
  <si>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</si>
  <si>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</si>
  <si>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</si>
  <si>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</si>
  <si>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</si>
  <si>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</si>
  <si>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</si>
  <si>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</si>
  <si>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</si>
  <si>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</si>
  <si>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</si>
  <si>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</si>
  <si>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</si>
  <si>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</si>
  <si>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</si>
  <si>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</si>
  <si>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</si>
  <si>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</si>
  <si>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</si>
  <si>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</si>
  <si>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</si>
  <si>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</si>
  <si>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</si>
  <si>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</si>
  <si>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</si>
  <si>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</si>
  <si>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</si>
  <si>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</si>
  <si>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</si>
  <si>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</si>
  <si>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</si>
  <si>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</si>
  <si>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</si>
  <si>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</si>
  <si>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</si>
  <si>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</si>
  <si>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</si>
  <si>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</si>
  <si>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</si>
  <si>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</si>
  <si>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</si>
  <si>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</si>
  <si>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</si>
  <si>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</si>
  <si>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</si>
  <si>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</si>
  <si>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</si>
  <si>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</si>
  <si>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</si>
  <si>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</si>
  <si>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</si>
  <si>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</si>
  <si>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</si>
  <si>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</si>
  <si>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</si>
  <si>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</si>
  <si>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</si>
  <si>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</si>
  <si>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</si>
  <si>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</si>
  <si>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</si>
  <si>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</si>
  <si>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</si>
  <si>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</si>
  <si>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</si>
  <si>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</si>
  <si>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</si>
  <si>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</si>
  <si>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</si>
  <si>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</si>
  <si>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</si>
  <si>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</si>
  <si>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</si>
  <si>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</si>
  <si>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</si>
  <si>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</si>
  <si>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</si>
  <si>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</si>
  <si>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</si>
  <si>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</si>
  <si>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</si>
  <si>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</si>
  <si>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</si>
  <si>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</si>
  <si>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</si>
  <si>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</si>
  <si>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</si>
  <si>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</si>
  <si>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</si>
  <si>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</si>
  <si>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</si>
  <si>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</si>
  <si>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</si>
  <si>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</si>
  <si>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</si>
  <si>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</si>
  <si>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</si>
  <si>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</si>
  <si>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</si>
  <si>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</si>
  <si>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</si>
  <si>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</si>
  <si>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</si>
  <si>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</si>
  <si>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</si>
  <si>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</si>
  <si>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</si>
  <si>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</si>
  <si>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</si>
  <si>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</si>
  <si>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</si>
  <si>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</si>
  <si>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</si>
  <si>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</si>
  <si>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</si>
  <si>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</si>
  <si>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</si>
  <si>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</si>
  <si>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</si>
  <si>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</si>
  <si>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</si>
  <si>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</si>
  <si>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</si>
  <si>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</si>
  <si>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</si>
  <si>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</si>
  <si>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</si>
  <si>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</si>
  <si>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</si>
  <si>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</si>
  <si>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</si>
  <si>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</si>
  <si>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</si>
  <si>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</si>
  <si>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</si>
  <si>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</si>
  <si>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</si>
  <si>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</si>
  <si>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</si>
  <si>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</si>
  <si>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</si>
  <si>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</si>
  <si>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</si>
  <si>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</si>
  <si>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</si>
  <si>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</si>
  <si>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</si>
  <si>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</si>
  <si>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</si>
  <si>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</si>
  <si>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</si>
  <si>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</si>
  <si>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</si>
  <si>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</si>
  <si>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</si>
  <si>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</si>
  <si>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</si>
  <si>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</si>
  <si>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</si>
  <si>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</si>
  <si>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</si>
  <si>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</si>
  <si>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</si>
  <si>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</si>
  <si>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</si>
  <si>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</si>
  <si>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</si>
  <si>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</si>
  <si>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</si>
  <si>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</si>
  <si>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</si>
  <si>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</si>
  <si>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</si>
  <si>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</si>
  <si>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</si>
  <si>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</si>
  <si>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</si>
  <si>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</si>
  <si>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</si>
  <si>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</si>
  <si>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</si>
  <si>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</si>
  <si>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</si>
  <si>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</si>
  <si>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</si>
  <si>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</si>
  <si>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</si>
  <si>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</si>
  <si>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</si>
  <si>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</si>
  <si>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</si>
  <si>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</si>
  <si>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</si>
  <si>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</si>
  <si>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</si>
  <si>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</si>
  <si>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</si>
  <si>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</si>
  <si>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</si>
  <si>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</si>
  <si>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</si>
  <si>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</si>
  <si>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</si>
  <si>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</si>
  <si>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</si>
  <si>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</si>
  <si>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</si>
  <si>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</si>
  <si>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</si>
  <si>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</si>
  <si>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</si>
  <si>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</si>
  <si>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</si>
  <si>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</si>
  <si>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</si>
  <si>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</si>
  <si>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</si>
  <si>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</si>
  <si>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</si>
  <si>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</si>
  <si>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</si>
  <si>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</si>
  <si>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</si>
  <si>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</si>
  <si>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</si>
  <si>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</si>
  <si>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</si>
  <si>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</si>
  <si>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</si>
  <si>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</si>
  <si>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</si>
  <si>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</si>
  <si>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</si>
  <si>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</si>
  <si>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</si>
  <si>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</si>
  <si>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</si>
  <si>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</si>
  <si>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</si>
  <si>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</si>
  <si>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</si>
  <si>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</si>
  <si>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</si>
  <si>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</si>
  <si>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</si>
  <si>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</si>
  <si>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</si>
  <si>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</si>
  <si>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</si>
  <si>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</si>
  <si>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</si>
  <si>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</si>
  <si>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</si>
  <si>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</si>
  <si>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</si>
  <si>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</si>
  <si>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</si>
  <si>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</si>
  <si>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</si>
  <si>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</si>
  <si>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</si>
  <si>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</si>
  <si>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</si>
  <si>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</si>
  <si>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</si>
  <si>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</si>
  <si>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</si>
  <si>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</si>
  <si>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</si>
  <si>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</si>
  <si>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</si>
  <si>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</si>
  <si>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</si>
  <si>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</si>
  <si>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</si>
  <si>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</si>
  <si>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</si>
  <si>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</si>
  <si>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</si>
  <si>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</si>
  <si>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</si>
  <si>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</si>
  <si>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</si>
  <si>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</si>
  <si>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</si>
  <si>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</si>
  <si>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</si>
  <si>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</si>
  <si>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</si>
  <si>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</si>
  <si>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</si>
  <si>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</si>
  <si>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</si>
  <si>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</si>
  <si>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</si>
  <si>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</si>
  <si>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</si>
  <si>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</si>
  <si>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</si>
  <si>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</si>
  <si>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</si>
  <si>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</si>
  <si>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</si>
  <si>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</si>
  <si>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</si>
  <si>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</si>
  <si>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</si>
  <si>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</si>
  <si>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</si>
  <si>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</si>
  <si>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</si>
  <si>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</si>
  <si>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</si>
  <si>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</si>
  <si>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</si>
  <si>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</si>
  <si>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</si>
  <si>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</si>
  <si>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</si>
  <si>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</si>
  <si>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</si>
  <si>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</si>
  <si>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</si>
  <si>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</si>
  <si>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</si>
  <si>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</si>
  <si>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</si>
  <si>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</si>
  <si>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</si>
  <si>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</si>
  <si>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</si>
  <si>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</si>
  <si>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</si>
  <si>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</si>
  <si>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</si>
  <si>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</si>
  <si>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</si>
  <si>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</si>
  <si>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</si>
  <si>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</si>
  <si>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</si>
  <si>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</si>
  <si>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</si>
  <si>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</si>
  <si>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</si>
  <si>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</si>
  <si>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</si>
  <si>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</si>
  <si>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</si>
  <si>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</si>
  <si>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</si>
  <si>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</si>
  <si>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</si>
  <si>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</si>
  <si>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</si>
  <si>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</si>
  <si>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</si>
  <si>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</si>
  <si>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</si>
  <si>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</si>
  <si>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</si>
  <si>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</si>
  <si>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</si>
  <si>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</si>
  <si>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</si>
  <si>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</si>
  <si>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</si>
  <si>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</si>
  <si>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</si>
  <si>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</si>
  <si>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</si>
  <si>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</si>
  <si>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</si>
  <si>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</si>
  <si>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</si>
  <si>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</si>
  <si>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</si>
  <si>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</si>
  <si>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</si>
  <si>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</si>
  <si>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</si>
  <si>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</si>
  <si>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</si>
  <si>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</si>
  <si>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</si>
  <si>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</si>
  <si>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</si>
  <si>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</si>
  <si>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</si>
  <si>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</si>
  <si>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</si>
  <si>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</si>
  <si>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</si>
  <si>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</si>
  <si>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</si>
  <si>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</si>
  <si>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</si>
  <si>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</si>
  <si>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</si>
  <si>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</si>
  <si>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</si>
  <si>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</si>
  <si>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</si>
  <si>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</si>
  <si>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</si>
  <si>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</si>
  <si>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</si>
  <si>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</si>
  <si>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</si>
  <si>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</si>
  <si>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</si>
  <si>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</si>
  <si>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</si>
  <si>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</si>
  <si>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</si>
  <si>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</si>
  <si>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</si>
  <si>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</si>
  <si>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</si>
  <si>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</si>
  <si>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</si>
  <si>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</si>
  <si>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</si>
  <si>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</si>
  <si>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</si>
  <si>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</si>
  <si>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</si>
  <si>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</si>
  <si>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</si>
  <si>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</si>
  <si>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</si>
  <si>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</si>
  <si>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</si>
  <si>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</si>
  <si>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</si>
  <si>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</si>
  <si>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</si>
  <si>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</si>
  <si>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</si>
  <si>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</si>
  <si>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</si>
  <si>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</si>
  <si>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</si>
  <si>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</si>
  <si>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</si>
  <si>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</si>
  <si>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</si>
  <si>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</si>
  <si>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</si>
  <si>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</si>
  <si>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</si>
  <si>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</si>
  <si>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</si>
  <si>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</si>
  <si>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</si>
  <si>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</si>
  <si>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</si>
  <si>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</si>
  <si>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</si>
  <si>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</si>
  <si>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</si>
  <si>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</si>
  <si>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</si>
  <si>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</si>
  <si>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</si>
  <si>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</si>
  <si>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</si>
  <si>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</si>
  <si>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</si>
  <si>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</si>
  <si>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</si>
  <si>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</si>
  <si>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</si>
  <si>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</si>
  <si>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</si>
  <si>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</si>
  <si>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</si>
  <si>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</si>
  <si>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</si>
  <si>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</si>
  <si>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</si>
  <si>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</si>
  <si>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</si>
  <si>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</si>
  <si>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</si>
  <si>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</si>
  <si>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</si>
  <si>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</si>
  <si>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</si>
  <si>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</si>
  <si>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</si>
  <si>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</si>
  <si>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</si>
  <si>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</si>
  <si>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</si>
  <si>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</si>
  <si>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</si>
  <si>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</si>
  <si>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</si>
  <si>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</si>
  <si>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</si>
  <si>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</si>
  <si>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</si>
  <si>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</si>
  <si>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</si>
  <si>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</si>
  <si>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</si>
  <si>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</si>
  <si>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</si>
  <si>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</si>
  <si>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</si>
  <si>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</si>
  <si>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</si>
  <si>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</si>
  <si>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</si>
  <si>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</si>
  <si>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</si>
  <si>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</si>
  <si>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</si>
  <si>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</si>
  <si>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</si>
  <si>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</si>
  <si>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</si>
  <si>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</si>
  <si>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</si>
  <si>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</si>
  <si>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</si>
  <si>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</si>
  <si>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</si>
  <si>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</si>
  <si>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</si>
  <si>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</si>
  <si>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</si>
  <si>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</si>
  <si>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</si>
  <si>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</si>
  <si>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</si>
  <si>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</si>
  <si>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</si>
  <si>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</si>
  <si>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</si>
  <si>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</si>
  <si>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</si>
  <si>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</si>
  <si>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</si>
  <si>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</si>
  <si>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</si>
  <si>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</si>
  <si>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</si>
  <si>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</si>
  <si>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</si>
  <si>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</si>
  <si>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</si>
  <si>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</si>
  <si>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</si>
  <si>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</si>
  <si>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</si>
  <si>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</si>
  <si>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</si>
  <si>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</si>
  <si>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</si>
  <si>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</si>
  <si>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</si>
  <si>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</si>
  <si>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</si>
  <si>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</si>
  <si>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</si>
  <si>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</si>
  <si>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</si>
  <si>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</si>
  <si>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</si>
  <si>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</si>
  <si>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</si>
  <si>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</si>
  <si>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</si>
  <si>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</si>
  <si>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</si>
  <si>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</si>
  <si>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</si>
  <si>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</si>
  <si>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</si>
  <si>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</si>
  <si>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</si>
  <si>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</si>
  <si>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</si>
  <si>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</si>
  <si>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</si>
  <si>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</si>
  <si>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</si>
  <si>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</si>
  <si>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</si>
  <si>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</si>
  <si>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</si>
  <si>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</si>
  <si>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</si>
  <si>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</si>
  <si>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</si>
  <si>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</si>
  <si>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</si>
  <si>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</si>
  <si>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</si>
  <si>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</si>
  <si>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</si>
  <si>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</si>
  <si>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</si>
  <si>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</si>
  <si>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</si>
  <si>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</si>
  <si>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</si>
  <si>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</si>
  <si>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</si>
  <si>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</si>
  <si>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</si>
  <si>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</si>
  <si>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</si>
  <si>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</si>
  <si>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</si>
  <si>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</si>
  <si>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</si>
  <si>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</si>
  <si>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</si>
  <si>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</si>
  <si>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</si>
  <si>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</si>
  <si>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</si>
  <si>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</si>
  <si>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</si>
  <si>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</si>
  <si>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</si>
  <si>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</si>
  <si>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</si>
  <si>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</si>
  <si>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</si>
  <si>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</si>
  <si>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</si>
  <si>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</si>
  <si>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</si>
  <si>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</si>
  <si>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</si>
  <si>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</si>
  <si>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</si>
  <si>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</si>
  <si>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</si>
  <si>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</si>
  <si>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</si>
  <si>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</si>
  <si>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</si>
  <si>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</si>
  <si>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</si>
  <si>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</si>
  <si>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</si>
  <si>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</si>
  <si>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</si>
  <si>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</si>
  <si>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</si>
  <si>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</si>
  <si>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</si>
  <si>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</si>
  <si>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</si>
  <si>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</si>
  <si>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</si>
  <si>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</si>
  <si>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</si>
  <si>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</si>
  <si>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</si>
  <si>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</si>
  <si>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</si>
  <si>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</si>
  <si>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</si>
  <si>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</si>
  <si>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</si>
  <si>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</si>
  <si>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</si>
  <si>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</si>
  <si>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</si>
  <si>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</si>
  <si>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</si>
  <si>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</si>
  <si>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</si>
  <si>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</si>
  <si>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</si>
  <si>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</si>
  <si>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</si>
  <si>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</si>
  <si>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</si>
  <si>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</si>
  <si>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</si>
  <si>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</si>
  <si>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</si>
  <si>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</si>
  <si>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</si>
  <si>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</si>
  <si>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</si>
  <si>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</si>
  <si>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</si>
  <si>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</si>
  <si>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</si>
  <si>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</si>
  <si>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</si>
  <si>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</si>
  <si>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</si>
  <si>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</si>
  <si>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</si>
  <si>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</si>
  <si>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</si>
  <si>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</si>
  <si>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</si>
  <si>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</si>
  <si>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</si>
  <si>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</si>
  <si>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</si>
  <si>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</si>
  <si>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</si>
  <si>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</si>
  <si>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</si>
  <si>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</si>
  <si>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</si>
  <si>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</si>
  <si>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</si>
  <si>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</si>
  <si>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</si>
  <si>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</si>
  <si>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</si>
  <si>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</si>
  <si>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</si>
  <si>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</si>
  <si>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</si>
  <si>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</si>
  <si>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</si>
  <si>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</si>
  <si>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</si>
  <si>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</si>
  <si>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</si>
  <si>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</si>
  <si>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</si>
  <si>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</si>
  <si>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</si>
  <si>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</si>
  <si>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</si>
  <si>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</si>
  <si>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</si>
  <si>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</si>
  <si>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</si>
  <si>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</si>
  <si>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</si>
  <si>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</si>
  <si>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</si>
  <si>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</si>
  <si>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</si>
  <si>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</si>
  <si>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</si>
  <si>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</si>
  <si>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</si>
  <si>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</si>
  <si>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</si>
  <si>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</si>
  <si>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</si>
  <si>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</si>
  <si>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</si>
  <si>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</si>
  <si>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</si>
  <si>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</si>
  <si>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</si>
  <si>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</si>
  <si>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</si>
  <si>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</si>
  <si>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</si>
  <si>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</si>
  <si>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</si>
  <si>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</si>
  <si>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</si>
  <si>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</si>
  <si>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</si>
  <si>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</si>
  <si>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</si>
  <si>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</si>
  <si>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</si>
  <si>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</si>
  <si>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</si>
  <si>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</si>
  <si>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</si>
  <si>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</si>
  <si>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</si>
  <si>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</si>
  <si>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</si>
  <si>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</si>
  <si>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</si>
  <si>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</si>
  <si>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</si>
  <si>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</si>
  <si>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</si>
  <si>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</si>
  <si>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</si>
  <si>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</si>
  <si>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</si>
  <si>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</si>
  <si>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</si>
  <si>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</si>
  <si>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</si>
  <si>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</si>
  <si>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</si>
  <si>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</si>
  <si>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</si>
  <si>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</si>
  <si>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</si>
  <si>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</si>
  <si>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</si>
  <si>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</si>
  <si>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</si>
  <si>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</si>
  <si>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</si>
  <si>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</si>
  <si>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</si>
  <si>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</si>
  <si>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</si>
  <si>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</si>
  <si>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</si>
  <si>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</si>
  <si>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</si>
  <si>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</si>
  <si>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</si>
  <si>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</si>
  <si>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</si>
  <si>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</si>
  <si>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</si>
  <si>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</si>
  <si>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</si>
  <si>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</si>
  <si>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</si>
  <si>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</si>
  <si>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</si>
  <si>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</si>
  <si>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</si>
  <si>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</si>
  <si>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</si>
  <si>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</si>
  <si>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</si>
  <si>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</si>
  <si>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</si>
  <si>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</si>
  <si>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</si>
  <si>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</si>
  <si>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</si>
  <si>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</si>
  <si>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</si>
  <si>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</si>
  <si>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</si>
  <si>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</si>
  <si>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</si>
  <si>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</si>
  <si>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</si>
  <si>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</si>
  <si>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</si>
  <si>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</si>
  <si>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</si>
  <si>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</si>
  <si>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</si>
  <si>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</si>
  <si>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</si>
  <si>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</si>
  <si>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</si>
  <si>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</si>
  <si>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</si>
  <si>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</si>
  <si>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</si>
  <si>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</si>
  <si>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</si>
  <si>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</si>
  <si>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</si>
  <si>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</si>
  <si>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</si>
  <si>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</si>
  <si>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</si>
  <si>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</si>
  <si>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</si>
  <si>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</si>
  <si>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</si>
  <si>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</si>
  <si>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</si>
  <si>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</si>
  <si>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</si>
  <si>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</si>
  <si>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</si>
  <si>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</si>
  <si>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</si>
  <si>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</si>
  <si>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</si>
  <si>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</si>
  <si>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</si>
  <si>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</si>
  <si>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</si>
  <si>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</si>
  <si>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</si>
  <si>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</si>
  <si>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</si>
  <si>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</si>
  <si>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</si>
  <si>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</si>
  <si>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</si>
  <si>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</si>
  <si>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</si>
  <si>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</si>
  <si>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</si>
  <si>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</si>
  <si>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</si>
  <si>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</si>
  <si>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</si>
  <si>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</si>
  <si>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</si>
  <si>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</si>
  <si>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</si>
  <si>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</si>
  <si>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</si>
  <si>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</si>
  <si>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</si>
  <si>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</si>
  <si>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</si>
  <si>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</si>
  <si>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</si>
  <si>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</si>
  <si>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</si>
  <si>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</si>
  <si>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</si>
  <si>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</si>
  <si>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</si>
  <si>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</si>
  <si>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</si>
  <si>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</si>
  <si>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</si>
  <si>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</si>
  <si>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</si>
  <si>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</si>
  <si>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</si>
  <si>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</si>
  <si>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</si>
  <si>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</si>
  <si>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</si>
  <si>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</si>
  <si>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</si>
  <si>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</si>
  <si>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</si>
  <si>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</si>
  <si>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</si>
  <si>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</si>
  <si>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</si>
  <si>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</si>
  <si>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</si>
  <si>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</si>
  <si>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</si>
  <si>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</si>
  <si>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</si>
  <si>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</si>
  <si>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</si>
  <si>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</si>
  <si>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</si>
  <si>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</si>
  <si>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</si>
  <si>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</si>
  <si>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</si>
  <si>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</si>
  <si>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</si>
  <si>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</si>
  <si>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</si>
  <si>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</si>
  <si>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</si>
  <si>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</si>
  <si>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</si>
  <si>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</si>
  <si>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</si>
  <si>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</si>
  <si>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</si>
  <si>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</si>
  <si>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</si>
  <si>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</si>
  <si>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</si>
  <si>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</si>
  <si>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</si>
  <si>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</si>
  <si>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</si>
  <si>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</si>
  <si>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</si>
  <si>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</si>
  <si>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</si>
  <si>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</si>
  <si>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</si>
  <si>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</si>
  <si>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</si>
  <si>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</si>
  <si>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</si>
  <si>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</si>
  <si>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</si>
  <si>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</si>
  <si>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</si>
  <si>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</si>
  <si>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</si>
  <si>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</si>
  <si>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</si>
  <si>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</si>
  <si>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</si>
  <si>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</si>
  <si>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</si>
  <si>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</si>
  <si>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</si>
  <si>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</si>
  <si>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</si>
  <si>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</si>
  <si>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</si>
  <si>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</si>
  <si>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</si>
  <si>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</si>
  <si>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</si>
  <si>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</si>
  <si>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</si>
  <si>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</si>
  <si>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</si>
  <si>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511423048_pn_p_0125.xlsx</t>
  </si>
  <si>
    <t>-1</t>
  </si>
  <si>
    <t>USD</t>
  </si>
  <si>
    <t>.000000</t>
  </si>
  <si>
    <t>בנק לאומי</t>
  </si>
  <si>
    <t>10-800</t>
  </si>
  <si>
    <t>ilAAA</t>
  </si>
  <si>
    <t>בנק הפועלים</t>
  </si>
  <si>
    <t>12-600</t>
  </si>
  <si>
    <t>בנק מזרחי</t>
  </si>
  <si>
    <t>20-61</t>
  </si>
  <si>
    <t>AUD</t>
  </si>
  <si>
    <t>בנק הבינלאומי</t>
  </si>
  <si>
    <t>31-46</t>
  </si>
  <si>
    <t>ILS</t>
  </si>
  <si>
    <t>DKK</t>
  </si>
  <si>
    <t>.000033</t>
  </si>
  <si>
    <t>.000071</t>
  </si>
  <si>
    <t>.000002</t>
  </si>
  <si>
    <t>בנק דיסקונט</t>
  </si>
  <si>
    <t>11-10</t>
  </si>
  <si>
    <t>.000026</t>
  </si>
  <si>
    <t>HKD</t>
  </si>
  <si>
    <t>-101</t>
  </si>
  <si>
    <t>CAD</t>
  </si>
  <si>
    <t>NOK</t>
  </si>
  <si>
    <t>SEK</t>
  </si>
  <si>
    <t>GBP</t>
  </si>
  <si>
    <t>.000012</t>
  </si>
  <si>
    <t>EUR</t>
  </si>
  <si>
    <t>.000128</t>
  </si>
  <si>
    <t>.000003</t>
  </si>
  <si>
    <t>BRL</t>
  </si>
  <si>
    <t>CHF</t>
  </si>
  <si>
    <t>.000031</t>
  </si>
  <si>
    <t>JPY</t>
  </si>
  <si>
    <t>JPM</t>
  </si>
  <si>
    <t>CHASUS33XXX</t>
  </si>
  <si>
    <t>A</t>
  </si>
  <si>
    <t>.000123</t>
  </si>
  <si>
    <t>.000612</t>
  </si>
  <si>
    <t>.000013</t>
  </si>
  <si>
    <t>.000019</t>
  </si>
  <si>
    <t>מדינת ישראל</t>
  </si>
  <si>
    <t>ממשל משתנה 0526</t>
  </si>
  <si>
    <t>IL0011417958</t>
  </si>
  <si>
    <t>RF</t>
  </si>
  <si>
    <t>ממשל משתנה 1134</t>
  </si>
  <si>
    <t>IL0012051459</t>
  </si>
  <si>
    <t>ממשלתי צמוד 1151</t>
  </si>
  <si>
    <t>IL0011683013</t>
  </si>
  <si>
    <t>מ.ק.מ. 316</t>
  </si>
  <si>
    <t>IL0082603171</t>
  </si>
  <si>
    <t>ממשלתי צמוד 0841</t>
  </si>
  <si>
    <t>IL0011205833</t>
  </si>
  <si>
    <t>ממשל צמודה 0545</t>
  </si>
  <si>
    <t>IL0011348658</t>
  </si>
  <si>
    <t>ממשלתית שקלית 432</t>
  </si>
  <si>
    <t>IL0011806606</t>
  </si>
  <si>
    <t>ממשל שקלית 0229</t>
  </si>
  <si>
    <t>IL0011948028</t>
  </si>
  <si>
    <t>מ.ק.מ. 1015</t>
  </si>
  <si>
    <t>IL0082510194</t>
  </si>
  <si>
    <t>ממשל שקלית0927</t>
  </si>
  <si>
    <t>IL0012035791</t>
  </si>
  <si>
    <t>תשתיות נפט ואנרגיה בע"מ</t>
  </si>
  <si>
    <t>תשתיות אנרגיה אגח ב</t>
  </si>
  <si>
    <t>IL0012115155</t>
  </si>
  <si>
    <t>Aaa.il</t>
  </si>
  <si>
    <t>ממשל שקלית 0347</t>
  </si>
  <si>
    <t>IL0011401937</t>
  </si>
  <si>
    <t>ממשל צמודה 1025</t>
  </si>
  <si>
    <t>IL0011359127</t>
  </si>
  <si>
    <t>.000004</t>
  </si>
  <si>
    <t>מ.ק.מ. 515</t>
  </si>
  <si>
    <t>IL0082505160</t>
  </si>
  <si>
    <t>מ.ק.מ. 51</t>
  </si>
  <si>
    <t>IL0082504171</t>
  </si>
  <si>
    <t>.000016</t>
  </si>
  <si>
    <t>ממשלתית שקלית 330</t>
  </si>
  <si>
    <t>IL0011609851</t>
  </si>
  <si>
    <t>ממשל קצרה 1125</t>
  </si>
  <si>
    <t>IL0012153263</t>
  </si>
  <si>
    <t>1026 ממשלתי שקלי</t>
  </si>
  <si>
    <t>IL0010994569</t>
  </si>
  <si>
    <t>ממשל שקלית 0327</t>
  </si>
  <si>
    <t>IL0011393449</t>
  </si>
  <si>
    <t>מ.ק.מ. 1115</t>
  </si>
  <si>
    <t>IL0082511184</t>
  </si>
  <si>
    <t>ממשל שקלית 0928</t>
  </si>
  <si>
    <t>IL0011508798</t>
  </si>
  <si>
    <t>ממשל משתנה 1130</t>
  </si>
  <si>
    <t>IL0011665523</t>
  </si>
  <si>
    <t>ממשלתי שקלי 0142</t>
  </si>
  <si>
    <t>IL0011254005</t>
  </si>
  <si>
    <t>0536 ממשלתי צמוד</t>
  </si>
  <si>
    <t>IL0010977085</t>
  </si>
  <si>
    <t>ממשלתי צמוד 1131</t>
  </si>
  <si>
    <t>IL0011722209</t>
  </si>
  <si>
    <t>ממשל שקלית 1152</t>
  </si>
  <si>
    <t>IL0011840761</t>
  </si>
  <si>
    <t>ממשל שקלי 0335</t>
  </si>
  <si>
    <t>IL0012023326</t>
  </si>
  <si>
    <t>מ.ק.מ. 216</t>
  </si>
  <si>
    <t>IL0082602181</t>
  </si>
  <si>
    <t>מ.ק.מ. 1215</t>
  </si>
  <si>
    <t>IL0082512174</t>
  </si>
  <si>
    <t>.000041</t>
  </si>
  <si>
    <t>ממשלתי שקלי 0537</t>
  </si>
  <si>
    <t>IL0011661803</t>
  </si>
  <si>
    <t>ממשל צמודה 0529</t>
  </si>
  <si>
    <t>IL0011570236</t>
  </si>
  <si>
    <t>מ.ק.מ. 715</t>
  </si>
  <si>
    <t>IL0082507141</t>
  </si>
  <si>
    <t>ממשל צמודה 0527</t>
  </si>
  <si>
    <t>IL0011408478</t>
  </si>
  <si>
    <t>ממשלתית צמוד 1028</t>
  </si>
  <si>
    <t>IL0011973265</t>
  </si>
  <si>
    <t>.000064</t>
  </si>
  <si>
    <t>ממשלתי צמוד 1033</t>
  </si>
  <si>
    <t>IL0012043795</t>
  </si>
  <si>
    <t>.002788</t>
  </si>
  <si>
    <t>מ.ק.מ. 615</t>
  </si>
  <si>
    <t>IL0082506150</t>
  </si>
  <si>
    <t>.000009</t>
  </si>
  <si>
    <t>ממשלתי צמוד 0726</t>
  </si>
  <si>
    <t>IL0011695645</t>
  </si>
  <si>
    <t>TREASURY BILL</t>
  </si>
  <si>
    <t>B 08/07/25</t>
  </si>
  <si>
    <t>US912797MG92</t>
  </si>
  <si>
    <t>Aaa</t>
  </si>
  <si>
    <t>B 0 07/24/25 GOVT</t>
  </si>
  <si>
    <t>US912797PF82</t>
  </si>
  <si>
    <t>TSY INFL IX N/B</t>
  </si>
  <si>
    <t>TII 1 1/8 01/15/33</t>
  </si>
  <si>
    <t>US91282CGK18</t>
  </si>
  <si>
    <t>.000067</t>
  </si>
  <si>
    <t>רבוע כחול נדל"ן בע"מ</t>
  </si>
  <si>
    <t>רבוע נדלן אגח ח</t>
  </si>
  <si>
    <t>IL0011575698</t>
  </si>
  <si>
    <t>ilAA</t>
  </si>
  <si>
    <t>אשטרום נכסים בע"מ</t>
  </si>
  <si>
    <t>אשטרום נכסים אגח 13</t>
  </si>
  <si>
    <t>IL0025103032</t>
  </si>
  <si>
    <t>ilA</t>
  </si>
  <si>
    <t>יוניברסל מוטורס ישראל בע"מ</t>
  </si>
  <si>
    <t>יוניברסל אגח ג</t>
  </si>
  <si>
    <t>IL0011606709</t>
  </si>
  <si>
    <t>ilAA-</t>
  </si>
  <si>
    <t>חברת גב-ים לקרקעות בע"מ</t>
  </si>
  <si>
    <t>גב ים אגח ט</t>
  </si>
  <si>
    <t>IL0075902192</t>
  </si>
  <si>
    <t>מניבים קרן הריט החדשה בע"מ</t>
  </si>
  <si>
    <t>מניבים ריט אגח ד</t>
  </si>
  <si>
    <t>IL0011939290</t>
  </si>
  <si>
    <t>Aa3.il</t>
  </si>
  <si>
    <t>או.פי.סי אנרגיה בע"מ</t>
  </si>
  <si>
    <t>או פי סי אגח ב'</t>
  </si>
  <si>
    <t>IL0011660573</t>
  </si>
  <si>
    <t>ilA-</t>
  </si>
  <si>
    <t>ג'י סיטי בע"מ</t>
  </si>
  <si>
    <t>ג'י סיטי אגח יג</t>
  </si>
  <si>
    <t>IL0012606526</t>
  </si>
  <si>
    <t>מזרחי טפחות חברה להנפקות בע"מ</t>
  </si>
  <si>
    <t>מזרחי טפ הנפ הת 65</t>
  </si>
  <si>
    <t>IL0011916751</t>
  </si>
  <si>
    <t>גב ים אגח יא</t>
  </si>
  <si>
    <t>IL0012083395</t>
  </si>
  <si>
    <t>STRAWBERRY FIELDS REIT</t>
  </si>
  <si>
    <t>סטרוברי אגח ג</t>
  </si>
  <si>
    <t>IL0011790198</t>
  </si>
  <si>
    <t>חברת החשמל לישראל בע"מ</t>
  </si>
  <si>
    <t>חשמל אגח 33</t>
  </si>
  <si>
    <t>IL0060003923</t>
  </si>
  <si>
    <t>LIGHTSTONE ENTERPRISES</t>
  </si>
  <si>
    <t>549300Z4RG3ZM30N2P20</t>
  </si>
  <si>
    <t>לייטסטון אגח ו</t>
  </si>
  <si>
    <t>IL0012165143</t>
  </si>
  <si>
    <t>.000010</t>
  </si>
  <si>
    <t>רבוע נדלן אגח' ז'</t>
  </si>
  <si>
    <t>IL0011406159</t>
  </si>
  <si>
    <t>תמר פטרוליום בע"מ</t>
  </si>
  <si>
    <t>תמר פטרוליום אגח א</t>
  </si>
  <si>
    <t>IL0011413320</t>
  </si>
  <si>
    <t>A1.il</t>
  </si>
  <si>
    <t>בנק הפועלים בע"מ</t>
  </si>
  <si>
    <t>פועלים התח נד י</t>
  </si>
  <si>
    <t>IL0011998924</t>
  </si>
  <si>
    <t>אמות השקעות בע"מ</t>
  </si>
  <si>
    <t>אמות אגח ו</t>
  </si>
  <si>
    <t>IL0011586091</t>
  </si>
  <si>
    <t>ריט 1 בע"מ</t>
  </si>
  <si>
    <t>ריט1 אגח ו</t>
  </si>
  <si>
    <t>IL0011385445</t>
  </si>
  <si>
    <t>כלל ביטוח גיוסי הון בע"מ</t>
  </si>
  <si>
    <t>כללביט יא</t>
  </si>
  <si>
    <t>IL0011606477</t>
  </si>
  <si>
    <t>מימון ישיר מקבוצת ישיר (2006) בע"מ</t>
  </si>
  <si>
    <t>מימון ישיר אגח ה הנפקה פרט 06.06.25</t>
  </si>
  <si>
    <t>IL0011828311</t>
  </si>
  <si>
    <t>מליסרון בע"מ</t>
  </si>
  <si>
    <t>מליסרון יח</t>
  </si>
  <si>
    <t>IL0032303724</t>
  </si>
  <si>
    <t>קבוצת דלק בע"מ</t>
  </si>
  <si>
    <t>דלק קבוצה אגח לט</t>
  </si>
  <si>
    <t>IL0012057720</t>
  </si>
  <si>
    <t>דיסקונט מנפיקים בע"מ</t>
  </si>
  <si>
    <t>דיסקונט מנ נד ו</t>
  </si>
  <si>
    <t>IL0074801973</t>
  </si>
  <si>
    <t>נאוויטס פטרוליום שותפות מוגבלת</t>
  </si>
  <si>
    <t>נאוויטס אגח ז</t>
  </si>
  <si>
    <t>IL0012160433</t>
  </si>
  <si>
    <t>ilBBB+</t>
  </si>
  <si>
    <t>מגדלי הים התיכון בע"מ</t>
  </si>
  <si>
    <t>מגדלי תיכון אגח ה</t>
  </si>
  <si>
    <t>IL0011685174</t>
  </si>
  <si>
    <t>A2.il</t>
  </si>
  <si>
    <t>ישרס חברה להשקעות בע"מ</t>
  </si>
  <si>
    <t>ישרס אגח טז'</t>
  </si>
  <si>
    <t>IL0061302233</t>
  </si>
  <si>
    <t>מגדל ביטוח גיוס הון בע"מ</t>
  </si>
  <si>
    <t>מגדל הון אגח יב</t>
  </si>
  <si>
    <t>IL0011975732</t>
  </si>
  <si>
    <t>אלומיי קפיטל בע"מ</t>
  </si>
  <si>
    <t>אלומיי אגח ז</t>
  </si>
  <si>
    <t>IL0012175381</t>
  </si>
  <si>
    <t>מגדל הון אגח ו</t>
  </si>
  <si>
    <t>IL0011427858</t>
  </si>
  <si>
    <t>מזרחי טפ הנפ הת 68</t>
  </si>
  <si>
    <t>IL0012021429</t>
  </si>
  <si>
    <t>קרדן נדל"ן יזום ופיתוח בע"מ</t>
  </si>
  <si>
    <t>קרדן נדלן אגח ד</t>
  </si>
  <si>
    <t>IL0011623530</t>
  </si>
  <si>
    <t>A3.il</t>
  </si>
  <si>
    <t>ארי נדל"ן (ארנה) השקעות בע"מ</t>
  </si>
  <si>
    <t>ארי נדלן אגח א</t>
  </si>
  <si>
    <t>IL0036601560</t>
  </si>
  <si>
    <t>PACIFIC OAK SOR BVI HLDS</t>
  </si>
  <si>
    <t>549300GPPGCZJWIRCO06</t>
  </si>
  <si>
    <t>פסיפיק אגח ב</t>
  </si>
  <si>
    <t>IL0011630626</t>
  </si>
  <si>
    <t>איירפורט סיטי בע"מ</t>
  </si>
  <si>
    <t>ארפורט סיטי ה'</t>
  </si>
  <si>
    <t>IL0011334872</t>
  </si>
  <si>
    <t>אפי נכסים בע"מ</t>
  </si>
  <si>
    <t>אפריקה ישראל אגח ח</t>
  </si>
  <si>
    <t>IL0011422313</t>
  </si>
  <si>
    <t>סלע קפיטל נדל"ן בע"מ</t>
  </si>
  <si>
    <t>סלע נדלן אגח ה</t>
  </si>
  <si>
    <t>IL0012050873</t>
  </si>
  <si>
    <t>ביג מרכזי קניות בע"מ</t>
  </si>
  <si>
    <t>ביג אגח יח</t>
  </si>
  <si>
    <t>IL0011742264</t>
  </si>
  <si>
    <t>מליסרון אגח יז</t>
  </si>
  <si>
    <t>IL0032302734</t>
  </si>
  <si>
    <t>מגה אור החזקות בע"מ</t>
  </si>
  <si>
    <t>מגה אור ט</t>
  </si>
  <si>
    <t>IL0011651416</t>
  </si>
  <si>
    <t>ilA+</t>
  </si>
  <si>
    <t>אמות אגח ח</t>
  </si>
  <si>
    <t>IL0011727828</t>
  </si>
  <si>
    <t>מגדל הון אגח יא</t>
  </si>
  <si>
    <t>IL0011975658</t>
  </si>
  <si>
    <t>אנרג'יקס-אנרגיות מתחדשות בע"מ</t>
  </si>
  <si>
    <t>אנרג'יקס אגח א</t>
  </si>
  <si>
    <t>IL0011617516</t>
  </si>
  <si>
    <t>גב ים אגח ו</t>
  </si>
  <si>
    <t>IL0075901285</t>
  </si>
  <si>
    <t>ביג אגח כ</t>
  </si>
  <si>
    <t>IL0011861882</t>
  </si>
  <si>
    <t>מקורות חברת מים בע"מ</t>
  </si>
  <si>
    <t>מקורות אגח 11</t>
  </si>
  <si>
    <t>IL0011584765</t>
  </si>
  <si>
    <t>אשטרום נכסים אגח 12</t>
  </si>
  <si>
    <t>IL0025102794</t>
  </si>
  <si>
    <t>.000089</t>
  </si>
  <si>
    <t>מבנה נדל"ן (כ.ד) בע"מ</t>
  </si>
  <si>
    <t>מבנה אגח כה</t>
  </si>
  <si>
    <t>IL0022606367</t>
  </si>
  <si>
    <t>Aa2.il</t>
  </si>
  <si>
    <t>בנק לאומי לישראל בע"מ</t>
  </si>
  <si>
    <t>לאומי אגח 186</t>
  </si>
  <si>
    <t>IL0012018391</t>
  </si>
  <si>
    <t>מז טפ הנפ הת 53</t>
  </si>
  <si>
    <t>IL0023103992</t>
  </si>
  <si>
    <t>.000210</t>
  </si>
  <si>
    <t>חשמל אגח 34</t>
  </si>
  <si>
    <t>IL0011967812</t>
  </si>
  <si>
    <t>בזק החברה הישראלית לתקשורת בע"מ</t>
  </si>
  <si>
    <t>בזק אגח 12</t>
  </si>
  <si>
    <t>IL0023002426</t>
  </si>
  <si>
    <t>אפי נכסים אגח יד</t>
  </si>
  <si>
    <t>IL0011845307</t>
  </si>
  <si>
    <t>.000576</t>
  </si>
  <si>
    <t>מגה אור אגח ז</t>
  </si>
  <si>
    <t>IL0011416968</t>
  </si>
  <si>
    <t>סאמיט אחזקות נדל"ן בע"מ</t>
  </si>
  <si>
    <t>סאמיט אגח יב</t>
  </si>
  <si>
    <t>IL0011839201</t>
  </si>
  <si>
    <t>ע.י. נופר אנרג'י בע"מ</t>
  </si>
  <si>
    <t>נופר אנרג'י אגח ג</t>
  </si>
  <si>
    <t>IL0011980435</t>
  </si>
  <si>
    <t>ג'י סיטי אגח יד</t>
  </si>
  <si>
    <t>IL0012607367</t>
  </si>
  <si>
    <t>חשמל אגח 35</t>
  </si>
  <si>
    <t>IL0011967994</t>
  </si>
  <si>
    <t>Chamoss International Limited</t>
  </si>
  <si>
    <t>שמוס אגח א</t>
  </si>
  <si>
    <t>IL0011559510</t>
  </si>
  <si>
    <t>דלק קבוצה אגח לח</t>
  </si>
  <si>
    <t>IL0011995045</t>
  </si>
  <si>
    <t>י.ח דמרי בניה ופיתוח בע"ם</t>
  </si>
  <si>
    <t>דמרי אגח ט</t>
  </si>
  <si>
    <t>IL0011683682</t>
  </si>
  <si>
    <t>.000006</t>
  </si>
  <si>
    <t>ביג אגח טו</t>
  </si>
  <si>
    <t>IL0011622219</t>
  </si>
  <si>
    <t>SILVERSTEIN PROPERTIES</t>
  </si>
  <si>
    <t>סילברסטין אגח ג</t>
  </si>
  <si>
    <t>IL0012116484</t>
  </si>
  <si>
    <t>LUMIIT 7.129 18/07/33</t>
  </si>
  <si>
    <t>IL0060406795</t>
  </si>
  <si>
    <t>BBB-</t>
  </si>
  <si>
    <t>ארפורט אגח יא</t>
  </si>
  <si>
    <t>IL0011959991</t>
  </si>
  <si>
    <t>בי קומיוניקיישנס בע"מ</t>
  </si>
  <si>
    <t>בי קומיונק אגח ו</t>
  </si>
  <si>
    <t>IL0011781510</t>
  </si>
  <si>
    <t>אשטרום נכסים 9</t>
  </si>
  <si>
    <t>IL0025101705</t>
  </si>
  <si>
    <t>מליסרון אגח יט</t>
  </si>
  <si>
    <t>IL0032303989</t>
  </si>
  <si>
    <t>.000040</t>
  </si>
  <si>
    <t>בי קומיונק אגח ז</t>
  </si>
  <si>
    <t>IL0012109885</t>
  </si>
  <si>
    <t>אלוני-חץ נכסים והשקעות בע"מ</t>
  </si>
  <si>
    <t>אלוני חץ אגח יג</t>
  </si>
  <si>
    <t>IL0011894065</t>
  </si>
  <si>
    <t>הכשרת הישוב מקבוצת נמרודי בע"מ</t>
  </si>
  <si>
    <t>הכשרת ישוב אג 22</t>
  </si>
  <si>
    <t>IL0061202409</t>
  </si>
  <si>
    <t>בזק אגח 14</t>
  </si>
  <si>
    <t>IL0023003176</t>
  </si>
  <si>
    <t>לאומי אגח 183</t>
  </si>
  <si>
    <t>IL0060405474</t>
  </si>
  <si>
    <t>הבינלאומי הראשון הנפקות בע"מ</t>
  </si>
  <si>
    <t>בינל הנפק התח כו</t>
  </si>
  <si>
    <t>IL0011855371</t>
  </si>
  <si>
    <t>פועלים התח נד יא</t>
  </si>
  <si>
    <t>IL0012014663</t>
  </si>
  <si>
    <t>ארפורט סיטי ט</t>
  </si>
  <si>
    <t>IL0011609448</t>
  </si>
  <si>
    <t>בינל הנפק התח כה</t>
  </si>
  <si>
    <t>IL0011670309</t>
  </si>
  <si>
    <t>חברה לנכסים ולבנין בע"מ</t>
  </si>
  <si>
    <t>נכסים ובניין אגח ט'</t>
  </si>
  <si>
    <t>IL0069902125</t>
  </si>
  <si>
    <t>חברת השקעות דיסקונט בע"מ</t>
  </si>
  <si>
    <t>דיסקונט השקעות אגח 6</t>
  </si>
  <si>
    <t>IL0063902071</t>
  </si>
  <si>
    <t>ilBBB</t>
  </si>
  <si>
    <t>.000082</t>
  </si>
  <si>
    <t>אפריקה ישראל מגורים בע"מ</t>
  </si>
  <si>
    <t>אפריקה מגורים אגח ה</t>
  </si>
  <si>
    <t>IL0011628257</t>
  </si>
  <si>
    <t>ג'י סיטי אגח טז הנ פר 23.09.25</t>
  </si>
  <si>
    <t>IL0012607854</t>
  </si>
  <si>
    <t>ביג אגח ט</t>
  </si>
  <si>
    <t>IL0011410508</t>
  </si>
  <si>
    <t>מניבים ריט אגח ג</t>
  </si>
  <si>
    <t>IL0011776585</t>
  </si>
  <si>
    <t>אלוני חץ אגח יב</t>
  </si>
  <si>
    <t>IL0039004952</t>
  </si>
  <si>
    <t>דיסקונט השק' אגח י'</t>
  </si>
  <si>
    <t>IL0063903483</t>
  </si>
  <si>
    <t>.000412</t>
  </si>
  <si>
    <t>גב ים אגח י</t>
  </si>
  <si>
    <t>IL0075902846</t>
  </si>
  <si>
    <t>קבוצת עזריאלי בע"מ</t>
  </si>
  <si>
    <t>עזריאלי אגח ז</t>
  </si>
  <si>
    <t>IL0011786725</t>
  </si>
  <si>
    <t>ilAA+</t>
  </si>
  <si>
    <t>GREYSTONE SENIOR DEBT BI LTD</t>
  </si>
  <si>
    <t>גרייסטון סיניור דיבט בי.איי לימיטד אגח א</t>
  </si>
  <si>
    <t>IL0012138348</t>
  </si>
  <si>
    <t>.000042</t>
  </si>
  <si>
    <t>מגדל ביטוח גיוס הון בעמ אג"ח יג</t>
  </si>
  <si>
    <t>IL0012075136</t>
  </si>
  <si>
    <t>מגדל ביטוח גיוס הון בעמ אג"ח יד</t>
  </si>
  <si>
    <t>IL0012075219</t>
  </si>
  <si>
    <t>מליסרון אגח כא</t>
  </si>
  <si>
    <t>IL0011946386</t>
  </si>
  <si>
    <t>אפי נכסים אגח טז</t>
  </si>
  <si>
    <t>IL0012109471</t>
  </si>
  <si>
    <t>ש.שלמה החזקות בע"מ</t>
  </si>
  <si>
    <t>שלמה החזק אגח יט</t>
  </si>
  <si>
    <t>IL0011927311</t>
  </si>
  <si>
    <t>.000024</t>
  </si>
  <si>
    <t>כללביט אגח יג</t>
  </si>
  <si>
    <t>IL0011979205</t>
  </si>
  <si>
    <t>KARDAN NV</t>
  </si>
  <si>
    <t>7245001MK04ON2727K82</t>
  </si>
  <si>
    <t>1קרדן אן.וי אג</t>
  </si>
  <si>
    <t>IL0011055352</t>
  </si>
  <si>
    <t>מבני תעש אגח יז</t>
  </si>
  <si>
    <t>IL0022604461</t>
  </si>
  <si>
    <t>ארזים השקעות בע"מ</t>
  </si>
  <si>
    <t>4ארזים אג</t>
  </si>
  <si>
    <t>IL0013801043</t>
  </si>
  <si>
    <t>דלק קבוצה אגח לז</t>
  </si>
  <si>
    <t>IL0011928897</t>
  </si>
  <si>
    <t>נכסים ובניין אגח י</t>
  </si>
  <si>
    <t>IL0011936304</t>
  </si>
  <si>
    <t>מזרחי טפחות הנפקות 67</t>
  </si>
  <si>
    <t>IL0011968075</t>
  </si>
  <si>
    <t>NAMCO REALTY LTD</t>
  </si>
  <si>
    <t>נמקו אגח ד</t>
  </si>
  <si>
    <t>IL0012064734</t>
  </si>
  <si>
    <t>חברת נמלי ישראל-פיתוח נכסים בע"מ</t>
  </si>
  <si>
    <t>נמלי ישראל אג"ח 4</t>
  </si>
  <si>
    <t>IL0011750333</t>
  </si>
  <si>
    <t>נמקו אגח ב</t>
  </si>
  <si>
    <t>IL0011602583</t>
  </si>
  <si>
    <t>מליסרון טז</t>
  </si>
  <si>
    <t>IL0032302650</t>
  </si>
  <si>
    <t>פז קמעונאות ואנרגיה בע"מ</t>
  </si>
  <si>
    <t>פז נפט אגח ז</t>
  </si>
  <si>
    <t>IL0011425951</t>
  </si>
  <si>
    <t>בינל הנפק התח כז</t>
  </si>
  <si>
    <t>IL0011894974</t>
  </si>
  <si>
    <t>החברה לישראל בע"מ</t>
  </si>
  <si>
    <t>חברה לישראל אגח 14</t>
  </si>
  <si>
    <t>IL0057603016</t>
  </si>
  <si>
    <t>עזריאלי ט</t>
  </si>
  <si>
    <t>IL0012092537</t>
  </si>
  <si>
    <t>Aa1.il</t>
  </si>
  <si>
    <t>ריט 1 אגח ה</t>
  </si>
  <si>
    <t>IL0011367534</t>
  </si>
  <si>
    <t>פועלים התח נד ט</t>
  </si>
  <si>
    <t>IL0011998841</t>
  </si>
  <si>
    <t>פז נפט ח</t>
  </si>
  <si>
    <t>IL0011628174</t>
  </si>
  <si>
    <t>פועלים התח נד ז</t>
  </si>
  <si>
    <t>IL0011913295</t>
  </si>
  <si>
    <t>דיסקונט מנ אגח טז</t>
  </si>
  <si>
    <t>IL0012031576</t>
  </si>
  <si>
    <t>מזרחי הנפקות 64</t>
  </si>
  <si>
    <t>IL0023105559</t>
  </si>
  <si>
    <t>לאומי התח נד 402</t>
  </si>
  <si>
    <t>IL0060403982</t>
  </si>
  <si>
    <t>חברה לישראל אגח 15</t>
  </si>
  <si>
    <t>IL0057603271</t>
  </si>
  <si>
    <t>פתאל נכסים(אירופה)בע"מ</t>
  </si>
  <si>
    <t>פתאל אירו אגח ו</t>
  </si>
  <si>
    <t>IL0012192865</t>
  </si>
  <si>
    <t>מגדל הון אגח י</t>
  </si>
  <si>
    <t>IL0011920795</t>
  </si>
  <si>
    <t>בית זיקוק אשדוד בע"מ</t>
  </si>
  <si>
    <t>בית זיקוק אשדוד 3</t>
  </si>
  <si>
    <t>IL0012151366</t>
  </si>
  <si>
    <t>דיסקונט מנ אגח טו</t>
  </si>
  <si>
    <t>IL0074803045</t>
  </si>
  <si>
    <t>עזריאלי אגח ח</t>
  </si>
  <si>
    <t>IL0011786808</t>
  </si>
  <si>
    <t>אלדן תחבורה בע"מ</t>
  </si>
  <si>
    <t>אלדן תחבורה אגח ט</t>
  </si>
  <si>
    <t>IL0011924599</t>
  </si>
  <si>
    <t>נופר אנרג'י אגח ד</t>
  </si>
  <si>
    <t>IL0012114166</t>
  </si>
  <si>
    <t>נאוויטס פטרו אגח ג</t>
  </si>
  <si>
    <t>IL0011815938</t>
  </si>
  <si>
    <t>עזריאלי אגח ו</t>
  </si>
  <si>
    <t>IL0011566119</t>
  </si>
  <si>
    <t>EXTELL LTD</t>
  </si>
  <si>
    <t>549300GRKMCVRTD3GD66</t>
  </si>
  <si>
    <t>אקסטל לימיטד אגח ה</t>
  </si>
  <si>
    <t>IL0012186354</t>
  </si>
  <si>
    <t>משק אנרגיה-אנרגיות מתחדשות בע"מ</t>
  </si>
  <si>
    <t>משק אנרגיה  אגח א</t>
  </si>
  <si>
    <t>IL0011695314</t>
  </si>
  <si>
    <t>דליה חברות אנרגיה בע"מ</t>
  </si>
  <si>
    <t>דליה אגח ב</t>
  </si>
  <si>
    <t>IL0011935983</t>
  </si>
  <si>
    <t>מליסרון יד</t>
  </si>
  <si>
    <t>IL0032302320</t>
  </si>
  <si>
    <t>מנורה מבטחים גיוס הון בע"מ</t>
  </si>
  <si>
    <t>מנורה הון התח ח</t>
  </si>
  <si>
    <t>IL0011994709</t>
  </si>
  <si>
    <t>ישרס אגח יט</t>
  </si>
  <si>
    <t>IL0061303488</t>
  </si>
  <si>
    <t>.000039</t>
  </si>
  <si>
    <t>מזרחי הנפקות 62</t>
  </si>
  <si>
    <t>IL0023104982</t>
  </si>
  <si>
    <t>מז טפ הנפ 52</t>
  </si>
  <si>
    <t>IL0023103810</t>
  </si>
  <si>
    <t>קרסו נדלן בע"מ</t>
  </si>
  <si>
    <t>קרסו נדלן אגח ב</t>
  </si>
  <si>
    <t>IL0012162330</t>
  </si>
  <si>
    <t>דליה אגח א</t>
  </si>
  <si>
    <t>IL0011849515</t>
  </si>
  <si>
    <t>קיסטון אינפרא בע"מ</t>
  </si>
  <si>
    <t>קיסטון אגח ב הנ פר 08.08.25</t>
  </si>
  <si>
    <t>IL0012150780</t>
  </si>
  <si>
    <t>כללביט יב</t>
  </si>
  <si>
    <t>IL0011799280</t>
  </si>
  <si>
    <t>תמר פטרו אגח ב</t>
  </si>
  <si>
    <t>IL0011435935</t>
  </si>
  <si>
    <t>סלע נדלן ד</t>
  </si>
  <si>
    <t>IL0011671471</t>
  </si>
  <si>
    <t>שיכון ובינוי בע"מ</t>
  </si>
  <si>
    <t>שיכון ובינוי אגח 8</t>
  </si>
  <si>
    <t>IL0011358889</t>
  </si>
  <si>
    <t>מליסרון אגח כ</t>
  </si>
  <si>
    <t>IL0032304227</t>
  </si>
  <si>
    <t>אלדן תחבורה אגח ח</t>
  </si>
  <si>
    <t>IL0011924425</t>
  </si>
  <si>
    <t>מבני תעשיה אגח כ</t>
  </si>
  <si>
    <t>IL0022604958</t>
  </si>
  <si>
    <t>אשטרום נכס 10</t>
  </si>
  <si>
    <t>IL0025102042</t>
  </si>
  <si>
    <t>אדמה פתרונות לחקלאות בע"מ</t>
  </si>
  <si>
    <t>אדמה אגח ב</t>
  </si>
  <si>
    <t>IL0011109159</t>
  </si>
  <si>
    <t>קרדן אן וי אגח ב</t>
  </si>
  <si>
    <t>IL0011130346</t>
  </si>
  <si>
    <t>רבוע כחול נדלן ו'</t>
  </si>
  <si>
    <t>IL0011406076</t>
  </si>
  <si>
    <t>ביג אגח יג</t>
  </si>
  <si>
    <t>IL0011595167</t>
  </si>
  <si>
    <t>מבני תעש אגח כד</t>
  </si>
  <si>
    <t>IL0022605526</t>
  </si>
  <si>
    <t>מזרחי טפ הנפ הת 71</t>
  </si>
  <si>
    <t>IL0012138918</t>
  </si>
  <si>
    <t>ג'י סיטי אגח טז</t>
  </si>
  <si>
    <t>פועלים התח נד ו</t>
  </si>
  <si>
    <t>IL0066205530</t>
  </si>
  <si>
    <t>לאומי אגח 185</t>
  </si>
  <si>
    <t>IL0012018219</t>
  </si>
  <si>
    <t>סלקום ישראל בע"מ</t>
  </si>
  <si>
    <t>סלקום אגח יב</t>
  </si>
  <si>
    <t>IL0011430803</t>
  </si>
  <si>
    <t>דלק קבוצה אגח מ</t>
  </si>
  <si>
    <t>IL0012173899</t>
  </si>
  <si>
    <t>דיסקונט מנ נד י</t>
  </si>
  <si>
    <t>IL0012110693</t>
  </si>
  <si>
    <t>דיסקונט מנ נד ז</t>
  </si>
  <si>
    <t>IL0074802476</t>
  </si>
  <si>
    <t>אלקו בע"מ</t>
  </si>
  <si>
    <t>אלקו אגח יד</t>
  </si>
  <si>
    <t>IL0012077520</t>
  </si>
  <si>
    <t>הפניקס פיננסים בע"מ</t>
  </si>
  <si>
    <t>הפניקס אגח 5</t>
  </si>
  <si>
    <t>IL0076702849</t>
  </si>
  <si>
    <t>ריט 1 אגח ז</t>
  </si>
  <si>
    <t>IL0011712713</t>
  </si>
  <si>
    <t>אפי נכסים אגח יג</t>
  </si>
  <si>
    <t>IL0011782922</t>
  </si>
  <si>
    <t>קבוצת אשטרום בע"מ</t>
  </si>
  <si>
    <t>אשטרום קב אגח ה</t>
  </si>
  <si>
    <t>IL0011995797</t>
  </si>
  <si>
    <t>סאמיט אגח י</t>
  </si>
  <si>
    <t>IL0011433955</t>
  </si>
  <si>
    <t>סילברסטין אגח ב</t>
  </si>
  <si>
    <t>IL0011605974</t>
  </si>
  <si>
    <t>מגדל הון אגח ח</t>
  </si>
  <si>
    <t>IL0011829558</t>
  </si>
  <si>
    <t>אלוני חץ אגח טו</t>
  </si>
  <si>
    <t>IL0011894149</t>
  </si>
  <si>
    <t>מז טפ הנפ 42</t>
  </si>
  <si>
    <t>IL0023101830</t>
  </si>
  <si>
    <t>MGG BVI LTD</t>
  </si>
  <si>
    <t>5493001FMLS5TR0O1G36</t>
  </si>
  <si>
    <t>אמ.ג'יג'י אגח ב</t>
  </si>
  <si>
    <t>IL0011608119</t>
  </si>
  <si>
    <t>לאומי התח נד 405</t>
  </si>
  <si>
    <t>IL0060406209</t>
  </si>
  <si>
    <t>פתאל אירו אגח ה</t>
  </si>
  <si>
    <t>IL0011988867</t>
  </si>
  <si>
    <t>בתי זיקוק לנפט בע"מ</t>
  </si>
  <si>
    <t>בזן אגח יג</t>
  </si>
  <si>
    <t>IL0011953465</t>
  </si>
  <si>
    <t>מגה אור ו</t>
  </si>
  <si>
    <t>IL0011386682</t>
  </si>
  <si>
    <t>הכשרת ישוב 21</t>
  </si>
  <si>
    <t>IL0061202243</t>
  </si>
  <si>
    <t>נמקו אגח ה</t>
  </si>
  <si>
    <t>IL0012132143</t>
  </si>
  <si>
    <t>פועלים אגח 200</t>
  </si>
  <si>
    <t>IL0066204962</t>
  </si>
  <si>
    <t>פועלים התח נד ה</t>
  </si>
  <si>
    <t>IL0066204624</t>
  </si>
  <si>
    <t>בזן אגח טו</t>
  </si>
  <si>
    <t>IL0012119868</t>
  </si>
  <si>
    <t>מניבים ריט אגח ב</t>
  </si>
  <si>
    <t>IL0011559288</t>
  </si>
  <si>
    <t>אמות אגח ט</t>
  </si>
  <si>
    <t>IL0012049990</t>
  </si>
  <si>
    <t>מימון ישיר אגח ה</t>
  </si>
  <si>
    <t>יוניברסל אגח ה</t>
  </si>
  <si>
    <t>IL0011926081</t>
  </si>
  <si>
    <t>הכשרת ישוב אג 23</t>
  </si>
  <si>
    <t>IL0061203233</t>
  </si>
  <si>
    <t>דיסקונט מנ נד ח</t>
  </si>
  <si>
    <t>IL0074803128</t>
  </si>
  <si>
    <t>פועלים הת נד יג</t>
  </si>
  <si>
    <t>IL0012141391</t>
  </si>
  <si>
    <t>מזרחי טפ הנפ הת 69</t>
  </si>
  <si>
    <t>IL0012021593</t>
  </si>
  <si>
    <t>ארפורט סיטי אגח יב</t>
  </si>
  <si>
    <t>IL0012115643</t>
  </si>
  <si>
    <t>אמות אגח ז</t>
  </si>
  <si>
    <t>IL0011628661</t>
  </si>
  <si>
    <t>שפיר הנדסה ותעשיה בע"מ</t>
  </si>
  <si>
    <t>שפיר הנדסה אגח ג</t>
  </si>
  <si>
    <t>IL0011784175</t>
  </si>
  <si>
    <t>ג'י סיטי אגח יח</t>
  </si>
  <si>
    <t>IL0012038506</t>
  </si>
  <si>
    <t>שיכון ובינוי אגח 6</t>
  </si>
  <si>
    <t>IL0011297335</t>
  </si>
  <si>
    <t>.000148</t>
  </si>
  <si>
    <t>פתאל אגח 3</t>
  </si>
  <si>
    <t>IL0011418527</t>
  </si>
  <si>
    <t>ג' סיטי אגח כא</t>
  </si>
  <si>
    <t>IL0012127523</t>
  </si>
  <si>
    <t>מבני תעשיה אגח יט</t>
  </si>
  <si>
    <t>IL0022604875</t>
  </si>
  <si>
    <t>ויתניה בע"מ</t>
  </si>
  <si>
    <t>ויתניה אגח ה</t>
  </si>
  <si>
    <t>IL0011509036</t>
  </si>
  <si>
    <t>ג'י סיטי אגח יב</t>
  </si>
  <si>
    <t>IL0012606039</t>
  </si>
  <si>
    <t>סלע נדלן  ג</t>
  </si>
  <si>
    <t>IL0011389736</t>
  </si>
  <si>
    <t>קבוצת מנרב בע"מ</t>
  </si>
  <si>
    <t>מנרב אגח ד</t>
  </si>
  <si>
    <t>IL0015501690</t>
  </si>
  <si>
    <t>Baa1.il</t>
  </si>
  <si>
    <t>אפי נכסים אגח טו</t>
  </si>
  <si>
    <t>IL0011996035</t>
  </si>
  <si>
    <t>שלמה החזק אגח כ</t>
  </si>
  <si>
    <t>IL0011927493</t>
  </si>
  <si>
    <t>ג'נריישן קפיטל בע"מ</t>
  </si>
  <si>
    <t>ג'נרישן קפ אגח ג</t>
  </si>
  <si>
    <t>IL0011845554</t>
  </si>
  <si>
    <t>מבני תעש אגח כג</t>
  </si>
  <si>
    <t>IL0022605450</t>
  </si>
  <si>
    <t>לייטסטון אגח ד</t>
  </si>
  <si>
    <t>IL0012042961</t>
  </si>
  <si>
    <t>רבוע נדלן אגח ט</t>
  </si>
  <si>
    <t>IL0011745564</t>
  </si>
  <si>
    <t>אשטרום נכ אגח 11</t>
  </si>
  <si>
    <t>IL0025102380</t>
  </si>
  <si>
    <t>נאוויטס פט אגח ו</t>
  </si>
  <si>
    <t>IL0012048257</t>
  </si>
  <si>
    <t>ביג אגח יב</t>
  </si>
  <si>
    <t>IL0011562316</t>
  </si>
  <si>
    <t>מיטב בית השקעות בע"מ</t>
  </si>
  <si>
    <t>מיטב דש אגח ג</t>
  </si>
  <si>
    <t>IL0011217630</t>
  </si>
  <si>
    <t>דמרי אגח י</t>
  </si>
  <si>
    <t>IL0011861627</t>
  </si>
  <si>
    <t>דיסקונט מנ נד ט</t>
  </si>
  <si>
    <t>IL0011912461</t>
  </si>
  <si>
    <t>VEOLIA ENVIRONNEMENT SA</t>
  </si>
  <si>
    <t>969500LENY69X51OOT31</t>
  </si>
  <si>
    <t>VIEFP 2.5 PERP 20/01/26</t>
  </si>
  <si>
    <t>FR00140007L3</t>
  </si>
  <si>
    <t>BB+</t>
  </si>
  <si>
    <t>SCENTRE GROUP TRUST 2</t>
  </si>
  <si>
    <t>549300VRF0U0JH8TBJ74</t>
  </si>
  <si>
    <t>SCGAU 5.125  24/06/30</t>
  </si>
  <si>
    <t>USQ8053LAB01</t>
  </si>
  <si>
    <t>Baa1</t>
  </si>
  <si>
    <t>בנק מזרחי טפחות בע"מ</t>
  </si>
  <si>
    <t>MZRHIT 3.077 07/04/26</t>
  </si>
  <si>
    <t>IL0069508369</t>
  </si>
  <si>
    <t>BRITISH TELECOMMUNICATIO</t>
  </si>
  <si>
    <t>549300OWFMSO9NYV4H90</t>
  </si>
  <si>
    <t>BRITEL 4 1/4 26/11/2026</t>
  </si>
  <si>
    <t>USG15820EA02</t>
  </si>
  <si>
    <t>Ba1</t>
  </si>
  <si>
    <t>LENOVO GROUP LTD</t>
  </si>
  <si>
    <t>254900VUZRGD5U73RE46</t>
  </si>
  <si>
    <t>30/LENOVO 3.421 02/11</t>
  </si>
  <si>
    <t>USY5257YAJ65</t>
  </si>
  <si>
    <t>BBB</t>
  </si>
  <si>
    <t>ARGENTUM (ZURICH INS)</t>
  </si>
  <si>
    <t>50ZCTKCMUDIABGHX3R52</t>
  </si>
  <si>
    <t>ZURNVX 5.125 01/06/48</t>
  </si>
  <si>
    <t>XS1795323952</t>
  </si>
  <si>
    <t>A1</t>
  </si>
  <si>
    <t>BNP PARIBAS</t>
  </si>
  <si>
    <t>R0MUWSFPU8MPRO8K5P83</t>
  </si>
  <si>
    <t>BNP 4 3/8 03/01/33</t>
  </si>
  <si>
    <t>US09660V2A05</t>
  </si>
  <si>
    <t>Baa2</t>
  </si>
  <si>
    <t>BANK OF AMERICA CORP</t>
  </si>
  <si>
    <t>9DJT3UXIJIZJI4WXO774</t>
  </si>
  <si>
    <t>BAC 3.846 08/03/32</t>
  </si>
  <si>
    <t>US06051GKL22</t>
  </si>
  <si>
    <t>BBB+</t>
  </si>
  <si>
    <t>PRUDENTIAL FINANCIAL INC</t>
  </si>
  <si>
    <t>5PRBRS5FEH7NREC8OR45</t>
  </si>
  <si>
    <t>PRU 6 1/2 03/15/54</t>
  </si>
  <si>
    <t>US744320BP63</t>
  </si>
  <si>
    <t>VOLKSWAGEN INTL FIN NV</t>
  </si>
  <si>
    <t>5299004PWNHKYTR23649</t>
  </si>
  <si>
    <t>VW  4.625 27/06/28</t>
  </si>
  <si>
    <t>XS1799939027</t>
  </si>
  <si>
    <t>Baa3</t>
  </si>
  <si>
    <t>ARGENTUM (SWISS RE LTD)</t>
  </si>
  <si>
    <t>724500RPEZI5VVQQWE89</t>
  </si>
  <si>
    <t>SRENVX  5.75 15/08/50</t>
  </si>
  <si>
    <t>XS1261170515</t>
  </si>
  <si>
    <t>ABN AMRO BANK NV</t>
  </si>
  <si>
    <t>BFXS5XCH7N0Y05NIXW11</t>
  </si>
  <si>
    <t>ABNANV 3.324 13/12/31</t>
  </si>
  <si>
    <t>US00084DAV29</t>
  </si>
  <si>
    <t>TOTALENERGIES SE</t>
  </si>
  <si>
    <t>529900S21EQ1BO4ESM68</t>
  </si>
  <si>
    <t>TOTAL 2   04/03/2030</t>
  </si>
  <si>
    <t>XS2224632971</t>
  </si>
  <si>
    <t>A-</t>
  </si>
  <si>
    <t>Natwest Group PLC</t>
  </si>
  <si>
    <t>2138005O9XJIJN4JPN90</t>
  </si>
  <si>
    <t>NWG 3.032 28/08/30</t>
  </si>
  <si>
    <t>US639057AB46</t>
  </si>
  <si>
    <t>.000066</t>
  </si>
  <si>
    <t>COOPERATIEVE RABOBANK UA</t>
  </si>
  <si>
    <t>DG3RU1DBUFHT4ZF9WN62</t>
  </si>
  <si>
    <t>RABOBK 4.625 PERP</t>
  </si>
  <si>
    <t>XS1877860533</t>
  </si>
  <si>
    <t>AVIVA PLC</t>
  </si>
  <si>
    <t>YF0Y5B0IB8SM0ZFG9G81</t>
  </si>
  <si>
    <t>AVLN 4 03/03/35</t>
  </si>
  <si>
    <t>XS2181348405</t>
  </si>
  <si>
    <t>A3</t>
  </si>
  <si>
    <t>ORANGE SA</t>
  </si>
  <si>
    <t>969500MCOONR8990S771</t>
  </si>
  <si>
    <t>ORAFP 5 3/8 PERP</t>
  </si>
  <si>
    <t>FR001400GDJ1</t>
  </si>
  <si>
    <t>AXA SA</t>
  </si>
  <si>
    <t>F5WCUMTUM4RKZ1MAIE39</t>
  </si>
  <si>
    <t>AXASA 4 1/4 03/10/43</t>
  </si>
  <si>
    <t>XS2487052487</t>
  </si>
  <si>
    <t>LEGAL &amp; GENERAL GROUP</t>
  </si>
  <si>
    <t>213800JH9QQWHLO99821</t>
  </si>
  <si>
    <t>LGEN 4 1/2 01/11/30</t>
  </si>
  <si>
    <t>XS2166022934</t>
  </si>
  <si>
    <t>IBERDROLA INTL BV</t>
  </si>
  <si>
    <t>549300ZMLFJKWC63XN87</t>
  </si>
  <si>
    <t>IBESM 2 1/4 PERP</t>
  </si>
  <si>
    <t>XS2244941147</t>
  </si>
  <si>
    <t>COMMONWEALTH BANK AUST</t>
  </si>
  <si>
    <t>MSFSBD3QN1GSN7Q6C537</t>
  </si>
  <si>
    <t>CBAAUVAR 12/09/34</t>
  </si>
  <si>
    <t>USQ2704MAA64</t>
  </si>
  <si>
    <t>SSE PLC</t>
  </si>
  <si>
    <t>549300KI75VYLLMSK856</t>
  </si>
  <si>
    <t>SSELN 4 PERP</t>
  </si>
  <si>
    <t>XS2439704318</t>
  </si>
  <si>
    <t>WESTPAC BANKING CORP</t>
  </si>
  <si>
    <t>EN5TNI6CI43VEPAMHL14</t>
  </si>
  <si>
    <t>WSTP 3.02 11/18/36</t>
  </si>
  <si>
    <t>US961214EX77</t>
  </si>
  <si>
    <t>ENERGEAN ISRAEL FINANCE</t>
  </si>
  <si>
    <t>98450044QACBL3F8EB03</t>
  </si>
  <si>
    <t>ENOIGA 5  7/8 30/03/31</t>
  </si>
  <si>
    <t>IL0011736811</t>
  </si>
  <si>
    <t>Ba3</t>
  </si>
  <si>
    <t>NATIONAL AUSTRALIA BANK</t>
  </si>
  <si>
    <t>F8SB4JFBSYQFRQEH3Z21</t>
  </si>
  <si>
    <t>NAB 3.933 02/08/34</t>
  </si>
  <si>
    <t>USG6S94TAB96</t>
  </si>
  <si>
    <t>ENOIGA 8 1/2 09/30/3</t>
  </si>
  <si>
    <t>IL0011971442</t>
  </si>
  <si>
    <t>AXASA 5 1/2 07/11/43</t>
  </si>
  <si>
    <t>XS2610457967</t>
  </si>
  <si>
    <t>METLIFE INC</t>
  </si>
  <si>
    <t>C4BXATY60WC6XEOZDX54</t>
  </si>
  <si>
    <t>MET 6.35 03/15/55</t>
  </si>
  <si>
    <t>US59156RCQ92</t>
  </si>
  <si>
    <t>CREDIT AGRICOLE SA</t>
  </si>
  <si>
    <t>969500TJ5KRTCJQWXH05</t>
  </si>
  <si>
    <t>ACAFP 4 01/10/28</t>
  </si>
  <si>
    <t>USF2R125CE38</t>
  </si>
  <si>
    <t>.000051</t>
  </si>
  <si>
    <t>US526250AB16</t>
  </si>
  <si>
    <t>ACAFP 4 10/01/33</t>
  </si>
  <si>
    <t>US225313AK19</t>
  </si>
  <si>
    <t>BOOZ ALLEN HAMILTON INC</t>
  </si>
  <si>
    <t>549300D7XCH2480XU542</t>
  </si>
  <si>
    <t>BAH 3 7/8 09/01/28</t>
  </si>
  <si>
    <t>US09951LAA17</t>
  </si>
  <si>
    <t>STANLEY BLACK &amp; DECKER I</t>
  </si>
  <si>
    <t>549300DJ09SMTO561131</t>
  </si>
  <si>
    <t>SWK 4 15/03/2060 CORP</t>
  </si>
  <si>
    <t>US854502AM31</t>
  </si>
  <si>
    <t>.000070</t>
  </si>
  <si>
    <t>BRITEL 4 7/8 23/08/2031</t>
  </si>
  <si>
    <t>USG15820EB84</t>
  </si>
  <si>
    <t>LGEN 5 1/8 11/14/48</t>
  </si>
  <si>
    <t>XS1907317660</t>
  </si>
  <si>
    <t>ASHTEAD CAPITAL INC</t>
  </si>
  <si>
    <t>213800J1134IW58IC398</t>
  </si>
  <si>
    <t>AHTLN 5.95 10/15/33</t>
  </si>
  <si>
    <t>US045054AR41</t>
  </si>
  <si>
    <t>SRENVX 5 5/8 15/08/27</t>
  </si>
  <si>
    <t>XS1423777215</t>
  </si>
  <si>
    <t>AVLN 4 3/8 12/09/49</t>
  </si>
  <si>
    <t>XS1488459485</t>
  </si>
  <si>
    <t>IBESM 1.825 PERP</t>
  </si>
  <si>
    <t>XS2295333988</t>
  </si>
  <si>
    <t>GENERAL MOTORS FINL CO</t>
  </si>
  <si>
    <t>5493008B6JBRUJ90QL97</t>
  </si>
  <si>
    <t>GM 5.8 06/23/28</t>
  </si>
  <si>
    <t>US37045XEH52</t>
  </si>
  <si>
    <t>CENTENE CORP</t>
  </si>
  <si>
    <t>549300Z7JJ4TQSQGT333</t>
  </si>
  <si>
    <t>CNC 4 5/8 12/15/29</t>
  </si>
  <si>
    <t>US15135BAT89</t>
  </si>
  <si>
    <t>Allianz SE</t>
  </si>
  <si>
    <t>529900K9B0N5BT694847</t>
  </si>
  <si>
    <t>ALVGR 5.6 03/03/2034</t>
  </si>
  <si>
    <t>US018820AD21</t>
  </si>
  <si>
    <t>FORD MOTOR CREDIT CO LLC</t>
  </si>
  <si>
    <t>UDSQCVRUX5BONN0VY111</t>
  </si>
  <si>
    <t>F 7.35 03/06/30</t>
  </si>
  <si>
    <t>US345397C684</t>
  </si>
  <si>
    <t>PRU 5.7 15/09/28</t>
  </si>
  <si>
    <t>US744320BF81</t>
  </si>
  <si>
    <t>MORGAN STANLEY</t>
  </si>
  <si>
    <t>IGJSJL3JD5P30I6NJZ34</t>
  </si>
  <si>
    <t>MS 5.948 01/19/33</t>
  </si>
  <si>
    <t>US61747YFB65</t>
  </si>
  <si>
    <t>Munich Re</t>
  </si>
  <si>
    <t>529900MUF4C20K50JS49</t>
  </si>
  <si>
    <t>MUNRE 5 7/8 23/11/31</t>
  </si>
  <si>
    <t>USD5558XAA66</t>
  </si>
  <si>
    <t>A2</t>
  </si>
  <si>
    <t>ISR EL8.1%12/96</t>
  </si>
  <si>
    <t>USM60170AC79</t>
  </si>
  <si>
    <t>VODAFONE GROUP PLC</t>
  </si>
  <si>
    <t>213800TB53ELEUKM7Q61</t>
  </si>
  <si>
    <t>VOD 4 1/8 06/04/81</t>
  </si>
  <si>
    <t>US92857WBW91</t>
  </si>
  <si>
    <t>ARGENTUM (SWISS LIFE)</t>
  </si>
  <si>
    <t>SLHNVX 4.375 29/12/49</t>
  </si>
  <si>
    <t>XS1245292807</t>
  </si>
  <si>
    <t>SSELN 3.74 PERP</t>
  </si>
  <si>
    <t>XS2195190876</t>
  </si>
  <si>
    <t>HP Inc</t>
  </si>
  <si>
    <t>WHKXQACZ14C5XRO8LW03</t>
  </si>
  <si>
    <t>HPQ 5 1/2 01/15/33</t>
  </si>
  <si>
    <t>US40434LAN55</t>
  </si>
  <si>
    <t>BNP 2.588 08/12/30</t>
  </si>
  <si>
    <t>US09660V2B87</t>
  </si>
  <si>
    <t>TOTAL 2  1/8 PERP</t>
  </si>
  <si>
    <t>XS2290960876</t>
  </si>
  <si>
    <t>ENOIGA 5  3/8 30/03/28</t>
  </si>
  <si>
    <t>IL0011736738</t>
  </si>
  <si>
    <t>B1</t>
  </si>
  <si>
    <t>GM 6.4 01/09/33</t>
  </si>
  <si>
    <t>US37045XED49</t>
  </si>
  <si>
    <t>טבע תעשיות פרמצבטיות בע"מ</t>
  </si>
  <si>
    <t>TEVA 4.375 05/09/30</t>
  </si>
  <si>
    <t>XS2406607171</t>
  </si>
  <si>
    <t>BB</t>
  </si>
  <si>
    <t>F 4.95 05/28/27</t>
  </si>
  <si>
    <t>US345397C270</t>
  </si>
  <si>
    <t>LGEN 5 1/4 21/03/27</t>
  </si>
  <si>
    <t>XS1580239207</t>
  </si>
  <si>
    <t>LGEN 6 5/8 04/01/55</t>
  </si>
  <si>
    <t>XS3030523644</t>
  </si>
  <si>
    <t>ALVGR 5.824 07/25/53</t>
  </si>
  <si>
    <t>DE000A351U49</t>
  </si>
  <si>
    <t>BLOCK FINANCIAL LLC</t>
  </si>
  <si>
    <t>549300CE3KUCWLZBG404</t>
  </si>
  <si>
    <t>HRB 3.875 15/08/30</t>
  </si>
  <si>
    <t>US093662AH70</t>
  </si>
  <si>
    <t>ריט1</t>
  </si>
  <si>
    <t>IL0010989205</t>
  </si>
  <si>
    <t>אלקטרה בע"מ</t>
  </si>
  <si>
    <t>אלקטרה</t>
  </si>
  <si>
    <t>IL0007390375</t>
  </si>
  <si>
    <t>ביג</t>
  </si>
  <si>
    <t>IL0010972607</t>
  </si>
  <si>
    <t>תעשיות מספנות ישראל בע"מ</t>
  </si>
  <si>
    <t>מספנות ישראל</t>
  </si>
  <si>
    <t>IL0011685331</t>
  </si>
  <si>
    <t>אילקס מדיקל בע"מ</t>
  </si>
  <si>
    <t>אילקס מדיקל</t>
  </si>
  <si>
    <t>IL0010807530</t>
  </si>
  <si>
    <t>מגה אור</t>
  </si>
  <si>
    <t>IL0011044885</t>
  </si>
  <si>
    <t>פתאל החזקות (1998) בע"מ</t>
  </si>
  <si>
    <t>פתאל החזקות</t>
  </si>
  <si>
    <t>IL0011434292</t>
  </si>
  <si>
    <t>שיכון ובינוי</t>
  </si>
  <si>
    <t>IL0010819428</t>
  </si>
  <si>
    <t>Energean PLC</t>
  </si>
  <si>
    <t>549300RVMKU0CYUZBB05</t>
  </si>
  <si>
    <t>אנרג'יאן</t>
  </si>
  <si>
    <t>GB00BG12Y042</t>
  </si>
  <si>
    <t>מדיפאואר (אוברסיס) פאבליק קו. לימיטד</t>
  </si>
  <si>
    <t>מדיפאואר</t>
  </si>
  <si>
    <t>CY0100361019</t>
  </si>
  <si>
    <t>מגדלי ים התיכון</t>
  </si>
  <si>
    <t>IL0011315236</t>
  </si>
  <si>
    <t>כהן פיתוח גז ונפט בע"מ</t>
  </si>
  <si>
    <t>כהן פיתוח</t>
  </si>
  <si>
    <t>IL0008100104</t>
  </si>
  <si>
    <t>.000083</t>
  </si>
  <si>
    <t>פ.י.ב.י אחזקות בע"מ</t>
  </si>
  <si>
    <t>פיבי</t>
  </si>
  <si>
    <t>IL0007630119</t>
  </si>
  <si>
    <t>.000243</t>
  </si>
  <si>
    <t>ריט אזורים - ה.פ ליווינג בע"מ</t>
  </si>
  <si>
    <t>ריט אזורים ליוי</t>
  </si>
  <si>
    <t>IL0011627754</t>
  </si>
  <si>
    <t>סנו מפעלי ברונוס בע"מ</t>
  </si>
  <si>
    <t>סנו</t>
  </si>
  <si>
    <t>IL0008130143</t>
  </si>
  <si>
    <t>פריורטק בע"מ</t>
  </si>
  <si>
    <t>פריורטק</t>
  </si>
  <si>
    <t>IL0003280133</t>
  </si>
  <si>
    <t>פוטומיין בע"מ</t>
  </si>
  <si>
    <t>פוטומיין</t>
  </si>
  <si>
    <t>IL0011738551</t>
  </si>
  <si>
    <t>בזק</t>
  </si>
  <si>
    <t>IL0002300114</t>
  </si>
  <si>
    <t>.000080</t>
  </si>
  <si>
    <t>תדיראן גרופ בע"מ</t>
  </si>
  <si>
    <t>תדיראן גרופ</t>
  </si>
  <si>
    <t>IL0002580129</t>
  </si>
  <si>
    <t>נכסים ובנין</t>
  </si>
  <si>
    <t>IL0006990175</t>
  </si>
  <si>
    <t>ג'י סיטי</t>
  </si>
  <si>
    <t>IL0001260111</t>
  </si>
  <si>
    <t>טבע</t>
  </si>
  <si>
    <t>IL0006290147</t>
  </si>
  <si>
    <t>אספן גרופ בע"מ</t>
  </si>
  <si>
    <t>אספן גרופ</t>
  </si>
  <si>
    <t>IL0003130155</t>
  </si>
  <si>
    <t>אלקו</t>
  </si>
  <si>
    <t>IL0006940345</t>
  </si>
  <si>
    <t>נובה בע"מ</t>
  </si>
  <si>
    <t>נובה</t>
  </si>
  <si>
    <t>IL0010845571</t>
  </si>
  <si>
    <t>פוקס - ויזל בע"מ</t>
  </si>
  <si>
    <t>פוקס</t>
  </si>
  <si>
    <t>IL0010870223</t>
  </si>
  <si>
    <t>ישראל קנדה (ט.ר) בע"מ</t>
  </si>
  <si>
    <t>ישראל קנדה</t>
  </si>
  <si>
    <t>IL0004340191</t>
  </si>
  <si>
    <t>קבוצת צילו-בלו בע"מ</t>
  </si>
  <si>
    <t>צילו-בלו</t>
  </si>
  <si>
    <t>IL0011025322</t>
  </si>
  <si>
    <t>חירון-מסחר השקעות ומבנה תעשיה בע"מ</t>
  </si>
  <si>
    <t>1 חירון</t>
  </si>
  <si>
    <t>IL0001500110</t>
  </si>
  <si>
    <t>הייפר גלובל בע"מ</t>
  </si>
  <si>
    <t>הייפר גלובל</t>
  </si>
  <si>
    <t>IL0011849853</t>
  </si>
  <si>
    <t>רבל אי.סי.אס בע"מ</t>
  </si>
  <si>
    <t>רבל</t>
  </si>
  <si>
    <t>IL0011038788</t>
  </si>
  <si>
    <t>הבנק הבינלאומי הראשון לישראל בע"מ</t>
  </si>
  <si>
    <t>בינלאומי</t>
  </si>
  <si>
    <t>IL0005930388</t>
  </si>
  <si>
    <t>ורידיס אינווירונמנט בע"מ</t>
  </si>
  <si>
    <t>ורידיס</t>
  </si>
  <si>
    <t>IL0011763872</t>
  </si>
  <si>
    <t>.000249</t>
  </si>
  <si>
    <t>תורפז תעשיות בע"מ</t>
  </si>
  <si>
    <t>תורפז</t>
  </si>
  <si>
    <t>IL0011756116</t>
  </si>
  <si>
    <t>איי.די.איי חברה לביטוח בע"מ</t>
  </si>
  <si>
    <t>איידיאיי ביטוח</t>
  </si>
  <si>
    <t>IL0011295016</t>
  </si>
  <si>
    <t>שטראוס גרופ בע"מ</t>
  </si>
  <si>
    <t>שטראוס</t>
  </si>
  <si>
    <t>IL0007460160</t>
  </si>
  <si>
    <t>פלסאנמור בע"מ</t>
  </si>
  <si>
    <t>פלסאנמור</t>
  </si>
  <si>
    <t>IL0011767006</t>
  </si>
  <si>
    <t>אלוני חץ</t>
  </si>
  <si>
    <t>IL0003900136</t>
  </si>
  <si>
    <t>ארן מחקר ופיתוח (1982) בע"מ</t>
  </si>
  <si>
    <t>ארן</t>
  </si>
  <si>
    <t>IL0010852650</t>
  </si>
  <si>
    <t>נאוויטס פטר יהש</t>
  </si>
  <si>
    <t>IL0011419699</t>
  </si>
  <si>
    <t>סאני תקשורת סלולרית בע"מ</t>
  </si>
  <si>
    <t>סאני תקשורת</t>
  </si>
  <si>
    <t>IL0010823537</t>
  </si>
  <si>
    <t>אמות</t>
  </si>
  <si>
    <t>IL0010972789</t>
  </si>
  <si>
    <t>רבוע נדלן</t>
  </si>
  <si>
    <t>IL0010985658</t>
  </si>
  <si>
    <t>קרדן נ.ו</t>
  </si>
  <si>
    <t>NL0000113652</t>
  </si>
  <si>
    <t>קבוצת גאון בע"מ</t>
  </si>
  <si>
    <t>גאון קבוצה</t>
  </si>
  <si>
    <t>IL0004540170</t>
  </si>
  <si>
    <t>מזרחי</t>
  </si>
  <si>
    <t>IL0006954379</t>
  </si>
  <si>
    <t>מליסרון</t>
  </si>
  <si>
    <t>IL0003230146</t>
  </si>
  <si>
    <t>מלם-תים אחזקות בע"מ</t>
  </si>
  <si>
    <t>מלם-תים אחזקות</t>
  </si>
  <si>
    <t>IL0007310183</t>
  </si>
  <si>
    <t>ישראכרט בע"מ</t>
  </si>
  <si>
    <t>ישראכרט</t>
  </si>
  <si>
    <t>IL0011574030</t>
  </si>
  <si>
    <t>ארפורט סיטי</t>
  </si>
  <si>
    <t>IL0010958358</t>
  </si>
  <si>
    <t>מטריקס אי.טי בע"מ</t>
  </si>
  <si>
    <t>מטריקס</t>
  </si>
  <si>
    <t>IL0004450156</t>
  </si>
  <si>
    <t>נטו מלינדה סחר בע"מ</t>
  </si>
  <si>
    <t>נטו מלינדה</t>
  </si>
  <si>
    <t>IL0011050973</t>
  </si>
  <si>
    <t>מג'יק תעשיות תוכנה בע"מ</t>
  </si>
  <si>
    <t>מג'יק</t>
  </si>
  <si>
    <t>IL0010823123</t>
  </si>
  <si>
    <t>מפעלי פ.מ.ס. מיגון בע"מ</t>
  </si>
  <si>
    <t>פמס</t>
  </si>
  <si>
    <t>IL0003150104</t>
  </si>
  <si>
    <t>אבגול תעשיות 1953 בע"מ</t>
  </si>
  <si>
    <t>אבגול</t>
  </si>
  <si>
    <t>IL0011009573</t>
  </si>
  <si>
    <t>או.אר.טי טכנולוגיות בע"מ</t>
  </si>
  <si>
    <t>אוארטי</t>
  </si>
  <si>
    <t>IL0010862303</t>
  </si>
  <si>
    <t>פורמולה מערכות (1985) בע"מ</t>
  </si>
  <si>
    <t>פורמולה</t>
  </si>
  <si>
    <t>IL0002560162</t>
  </si>
  <si>
    <t>.000085</t>
  </si>
  <si>
    <t>מיטרוניקס בע"מ</t>
  </si>
  <si>
    <t>מיטרוניקס</t>
  </si>
  <si>
    <t>IL0010910656</t>
  </si>
  <si>
    <t>כלל החזקות עסקי ביטוח בע"מ</t>
  </si>
  <si>
    <t>כלל ביטוח</t>
  </si>
  <si>
    <t>IL0002240146</t>
  </si>
  <si>
    <t>חילן בע"מ</t>
  </si>
  <si>
    <t>חילן</t>
  </si>
  <si>
    <t>IL0010846983</t>
  </si>
  <si>
    <t>אנרג'יקס</t>
  </si>
  <si>
    <t>IL0011233553</t>
  </si>
  <si>
    <t>פייטון תעשיות בע"מ</t>
  </si>
  <si>
    <t>פייטון</t>
  </si>
  <si>
    <t>IL0004120155</t>
  </si>
  <si>
    <t>.000043</t>
  </si>
  <si>
    <t>אנלייט אנרגיה מתחדשת בע"מ</t>
  </si>
  <si>
    <t>אנלייט אנרגיה</t>
  </si>
  <si>
    <t>IL0007200111</t>
  </si>
  <si>
    <t>ניו-מד אנרג'י שותפות מוגבלת</t>
  </si>
  <si>
    <t>ניו-מד אנרג'י יהש</t>
  </si>
  <si>
    <t>IL0004750209</t>
  </si>
  <si>
    <t>קבוצת סקופ מתכות בע"מ</t>
  </si>
  <si>
    <t>סקופ</t>
  </si>
  <si>
    <t>IL0002880198</t>
  </si>
  <si>
    <t>אל על נתיבי אויר לישראל בע"מ</t>
  </si>
  <si>
    <t>אל על</t>
  </si>
  <si>
    <t>IL0010878242</t>
  </si>
  <si>
    <t>.000109</t>
  </si>
  <si>
    <t>Ormat Technologies Inc</t>
  </si>
  <si>
    <t>5493000TSHHWY24VHM09</t>
  </si>
  <si>
    <t>אורמת טכנו</t>
  </si>
  <si>
    <t>US6866881021</t>
  </si>
  <si>
    <t>פרשקובסקי השקעות ובניין בע"מ</t>
  </si>
  <si>
    <t>פרשקובסקי</t>
  </si>
  <si>
    <t>IL0011021289</t>
  </si>
  <si>
    <t>מימון ישיר</t>
  </si>
  <si>
    <t>IL0011681868</t>
  </si>
  <si>
    <t>איי.סי.אל גרופ בע"מ</t>
  </si>
  <si>
    <t>איי.סי.אל</t>
  </si>
  <si>
    <t>IL0002810146</t>
  </si>
  <si>
    <t>אלקטרה מוצרי צריכה (1970) בע"מ</t>
  </si>
  <si>
    <t>אלקטרה מוצרי צריכה</t>
  </si>
  <si>
    <t>IL0050101299</t>
  </si>
  <si>
    <t>טיב טעם הולדינגס 1 בע"מ</t>
  </si>
  <si>
    <t>טיב טעם</t>
  </si>
  <si>
    <t>IL0001030100</t>
  </si>
  <si>
    <t>ג'נסל בע"מ</t>
  </si>
  <si>
    <t>ג'נסל</t>
  </si>
  <si>
    <t>IL0011696890</t>
  </si>
  <si>
    <t>נופר אנרג'י</t>
  </si>
  <si>
    <t>IL0011708778</t>
  </si>
  <si>
    <t>קרור אחזקות בע"מ</t>
  </si>
  <si>
    <t>קרור 1</t>
  </si>
  <si>
    <t>IL0006210111</t>
  </si>
  <si>
    <t>קמטק בע"מ</t>
  </si>
  <si>
    <t>קמטק</t>
  </si>
  <si>
    <t>IL0010952641</t>
  </si>
  <si>
    <t>דורסל החזקות בע"מ</t>
  </si>
  <si>
    <t>דורסל החזקות</t>
  </si>
  <si>
    <t>IL0011906281</t>
  </si>
  <si>
    <t>Sapiens International Corp NV</t>
  </si>
  <si>
    <t>סאפיינס</t>
  </si>
  <si>
    <t>KYG7T16G1039</t>
  </si>
  <si>
    <t>נפטא חברה ישראלית לנפט בע"מ</t>
  </si>
  <si>
    <t>נפטא</t>
  </si>
  <si>
    <t>IL0006430156</t>
  </si>
  <si>
    <t>רציו אנרגיות - שותפות מוגבלת</t>
  </si>
  <si>
    <t>רציו יהש</t>
  </si>
  <si>
    <t>IL0003940157</t>
  </si>
  <si>
    <t>אטראו שוקי הון בע"מ</t>
  </si>
  <si>
    <t>אטראו שוקי הון</t>
  </si>
  <si>
    <t>IL0010961063</t>
  </si>
  <si>
    <t>אחים דוניץ בע"מ</t>
  </si>
  <si>
    <t>דוניץ</t>
  </si>
  <si>
    <t>IL0004000100</t>
  </si>
  <si>
    <t>ישרס אחזקות בע"מ</t>
  </si>
  <si>
    <t>ישרס אחזקות</t>
  </si>
  <si>
    <t>IL0012029778</t>
  </si>
  <si>
    <t>.000131</t>
  </si>
  <si>
    <t>צ.מ.ח המרמן בע"מ</t>
  </si>
  <si>
    <t>צמח המרמן</t>
  </si>
  <si>
    <t>IL0011040586</t>
  </si>
  <si>
    <t>אלקטרה נדל"ן בע"מ</t>
  </si>
  <si>
    <t>אלקטרה נדלן</t>
  </si>
  <si>
    <t>IL0010940448</t>
  </si>
  <si>
    <t>בנק דיסקונט לישראל בע"מ</t>
  </si>
  <si>
    <t>דיסקונט</t>
  </si>
  <si>
    <t>IL0006912120</t>
  </si>
  <si>
    <t>חברת פרטנר תקשורת בע"מ</t>
  </si>
  <si>
    <t>פרטנר</t>
  </si>
  <si>
    <t>IL0010834849</t>
  </si>
  <si>
    <t>שפיר הנדסה</t>
  </si>
  <si>
    <t>IL0011338758</t>
  </si>
  <si>
    <t>א.א.א.מ.א בע"מ</t>
  </si>
  <si>
    <t>א.א.א.מ.א-ש</t>
  </si>
  <si>
    <t>IL0011698953</t>
  </si>
  <si>
    <t>גב ים</t>
  </si>
  <si>
    <t>IL0007590198</t>
  </si>
  <si>
    <t>ישראמקו נגב 2 שותפות מוגבלת</t>
  </si>
  <si>
    <t>ישראמקו יהש</t>
  </si>
  <si>
    <t>IL0002320179</t>
  </si>
  <si>
    <t>אלביט מערכות בע"מ</t>
  </si>
  <si>
    <t>אלביט מערכות</t>
  </si>
  <si>
    <t>IL0010811243</t>
  </si>
  <si>
    <t>מניבים ריט</t>
  </si>
  <si>
    <t>IL0011405730</t>
  </si>
  <si>
    <t>.000205</t>
  </si>
  <si>
    <t>ישרוטל בע"מ</t>
  </si>
  <si>
    <t>ישרוטל</t>
  </si>
  <si>
    <t>IL0010809858</t>
  </si>
  <si>
    <t>איירטאצ' סולאר בע"מ</t>
  </si>
  <si>
    <t>איירטאצ</t>
  </si>
  <si>
    <t>IL0011733768</t>
  </si>
  <si>
    <t>טאואר סמיקונדקטור בע"מ</t>
  </si>
  <si>
    <t>טאואר</t>
  </si>
  <si>
    <t>IL0010823792</t>
  </si>
  <si>
    <t>דלק קבוצה</t>
  </si>
  <si>
    <t>IL0010841281</t>
  </si>
  <si>
    <t>מגדל אחזקות בטוח ופיננסים בע"מ</t>
  </si>
  <si>
    <t>מגדל ביטוח</t>
  </si>
  <si>
    <t>IL0010811656</t>
  </si>
  <si>
    <t>קבוצת חמת בע"מ</t>
  </si>
  <si>
    <t>חמת</t>
  </si>
  <si>
    <t>IL0003840167</t>
  </si>
  <si>
    <t>מנורה מבטחים החזקות בע"מ</t>
  </si>
  <si>
    <t>מנורה</t>
  </si>
  <si>
    <t>IL0005660183</t>
  </si>
  <si>
    <t>.000045</t>
  </si>
  <si>
    <t>עזריאלי קבוצה</t>
  </si>
  <si>
    <t>IL0011194789</t>
  </si>
  <si>
    <t>אפקון החזקות בע"מ</t>
  </si>
  <si>
    <t>אפקון החזקות</t>
  </si>
  <si>
    <t>IL0005780130</t>
  </si>
  <si>
    <t>מבנה</t>
  </si>
  <si>
    <t>IL0002260193</t>
  </si>
  <si>
    <t>אפריקה מגורים</t>
  </si>
  <si>
    <t>IL0010979487</t>
  </si>
  <si>
    <t>אלקטרה נדלן הנ פרט 11.08.25</t>
  </si>
  <si>
    <t>לודזיה נדל"ן בע"מ</t>
  </si>
  <si>
    <t>לודזיה</t>
  </si>
  <si>
    <t>IL0007530129</t>
  </si>
  <si>
    <t>סלקום</t>
  </si>
  <si>
    <t>IL0011015349</t>
  </si>
  <si>
    <t>.000170</t>
  </si>
  <si>
    <t>חברה לישראל</t>
  </si>
  <si>
    <t>IL0005760173</t>
  </si>
  <si>
    <t>רשת חנויות רמי לוי שיווק השיקמה 2006 בע"מ</t>
  </si>
  <si>
    <t>רמי לוי</t>
  </si>
  <si>
    <t>IL0011042491</t>
  </si>
  <si>
    <t>אידומו בע"מ</t>
  </si>
  <si>
    <t>אידומו</t>
  </si>
  <si>
    <t>IL0011763468</t>
  </si>
  <si>
    <t>אפיטומי מדיקל בע"מ</t>
  </si>
  <si>
    <t>אפיטומי מדיקל</t>
  </si>
  <si>
    <t>IL0011825911</t>
  </si>
  <si>
    <t>נאייקס בע"מ</t>
  </si>
  <si>
    <t>נאייקס</t>
  </si>
  <si>
    <t>IL0011751166</t>
  </si>
  <si>
    <t>תיא חברה להשקעות בע"מ</t>
  </si>
  <si>
    <t>תיא השקעות</t>
  </si>
  <si>
    <t>IL0007960110</t>
  </si>
  <si>
    <t>וואן טכנולוגיות תוכנה בע"מ</t>
  </si>
  <si>
    <t>וואן תוכנה</t>
  </si>
  <si>
    <t>IL0001610182</t>
  </si>
  <si>
    <t>כרמל קורפ בע"מ</t>
  </si>
  <si>
    <t>כרמל קורפ</t>
  </si>
  <si>
    <t>IL0011476855</t>
  </si>
  <si>
    <t>טי.ג'י.איי תשתיות בע"מ</t>
  </si>
  <si>
    <t>טי.ג'י.איי</t>
  </si>
  <si>
    <t>IL0010901416</t>
  </si>
  <si>
    <t>ויתניה</t>
  </si>
  <si>
    <t>IL0011099665</t>
  </si>
  <si>
    <t>זפירוס ווינג אנרג'יס בע"מ</t>
  </si>
  <si>
    <t>זפירוס</t>
  </si>
  <si>
    <t>IL0011946956</t>
  </si>
  <si>
    <t>טראלייט בע"מ</t>
  </si>
  <si>
    <t>טראלייט</t>
  </si>
  <si>
    <t>IL0011801730</t>
  </si>
  <si>
    <t>.000081</t>
  </si>
  <si>
    <t>קנון הולדינגס</t>
  </si>
  <si>
    <t>201406588w</t>
  </si>
  <si>
    <t>קנון</t>
  </si>
  <si>
    <t>SG9999012629</t>
  </si>
  <si>
    <t>דנאל (אדיר יהושע) בע"מ</t>
  </si>
  <si>
    <t>דנאל</t>
  </si>
  <si>
    <t>IL0003140139</t>
  </si>
  <si>
    <t>אוברסיז קומרס בע"מ</t>
  </si>
  <si>
    <t>אוברסיז</t>
  </si>
  <si>
    <t>IL0011396178</t>
  </si>
  <si>
    <t>הבורסה לניירות ערך בתל-אביב בע"מ</t>
  </si>
  <si>
    <t>הבורסה לניע בתא</t>
  </si>
  <si>
    <t>IL0011590291</t>
  </si>
  <si>
    <t>נייס בע"מ</t>
  </si>
  <si>
    <t>נייס</t>
  </si>
  <si>
    <t>IL0002730112</t>
  </si>
  <si>
    <t>בזן</t>
  </si>
  <si>
    <t>IL0025902482</t>
  </si>
  <si>
    <t>שופרסל בע"מ</t>
  </si>
  <si>
    <t>שופרסל</t>
  </si>
  <si>
    <t>IL0007770378</t>
  </si>
  <si>
    <t>פועלים</t>
  </si>
  <si>
    <t>IL0006625771</t>
  </si>
  <si>
    <t>דמרי</t>
  </si>
  <si>
    <t>IL0010903156</t>
  </si>
  <si>
    <t>אשטרום קבוצה</t>
  </si>
  <si>
    <t>IL0011323156</t>
  </si>
  <si>
    <t>בית הזהב בע"מ</t>
  </si>
  <si>
    <t>בית הזהב</t>
  </si>
  <si>
    <t>IL0002350101</t>
  </si>
  <si>
    <t>איסתא בע"מ</t>
  </si>
  <si>
    <t>איסתא</t>
  </si>
  <si>
    <t>IL0010810740</t>
  </si>
  <si>
    <t>פז אנרגיה</t>
  </si>
  <si>
    <t>IL0011000077</t>
  </si>
  <si>
    <t>אפי נכסים</t>
  </si>
  <si>
    <t>IL0010913544</t>
  </si>
  <si>
    <t>דמרי הנ פר 11.04.25</t>
  </si>
  <si>
    <t>נובולוג (פארם אפ 1966) בע"מ</t>
  </si>
  <si>
    <t>נובולוג</t>
  </si>
  <si>
    <t>IL0011401515</t>
  </si>
  <si>
    <t>לאומי</t>
  </si>
  <si>
    <t>IL0006046119</t>
  </si>
  <si>
    <t>מ.יוחננוף ובניו (1988) בע"מ</t>
  </si>
  <si>
    <t>יוחננוף</t>
  </si>
  <si>
    <t>IL0011612640</t>
  </si>
  <si>
    <t>אקויטל בע"מ</t>
  </si>
  <si>
    <t>אקויטל</t>
  </si>
  <si>
    <t>IL0007550176</t>
  </si>
  <si>
    <t>דלתא גליל תעשיות בע"מ</t>
  </si>
  <si>
    <t>דלתא גליל</t>
  </si>
  <si>
    <t>IL0006270347</t>
  </si>
  <si>
    <t>שירותי בנק אוטומטיים בע"מ</t>
  </si>
  <si>
    <t>שירותי בנק אוטו</t>
  </si>
  <si>
    <t>IL0011581613</t>
  </si>
  <si>
    <t>הפניקס</t>
  </si>
  <si>
    <t>IL0007670123</t>
  </si>
  <si>
    <t>מיטב השקעות</t>
  </si>
  <si>
    <t>IL0010818438</t>
  </si>
  <si>
    <t>ג'נריישן קפיטל</t>
  </si>
  <si>
    <t>IL0011569261</t>
  </si>
  <si>
    <t>קבוצת אקרו בע"מ</t>
  </si>
  <si>
    <t>אקרו</t>
  </si>
  <si>
    <t>IL0011849028</t>
  </si>
  <si>
    <t>או.פי.סי אנרגיה</t>
  </si>
  <si>
    <t>IL0011415713</t>
  </si>
  <si>
    <t>אינרום תעשיות בנייה בע"מ</t>
  </si>
  <si>
    <t>אינרום</t>
  </si>
  <si>
    <t>IL0011323560</t>
  </si>
  <si>
    <t>ארד בע"מ</t>
  </si>
  <si>
    <t>ארד</t>
  </si>
  <si>
    <t>IL0010916513</t>
  </si>
  <si>
    <t>SolarEdge Technologies Inc</t>
  </si>
  <si>
    <t>5493000K6Y58XXPDF853</t>
  </si>
  <si>
    <t>SOLAREDGE TECHNOLOGIES INC</t>
  </si>
  <si>
    <t>US83417M1045</t>
  </si>
  <si>
    <t>DELTA AIR LINES INC</t>
  </si>
  <si>
    <t>Q2CCMS6R0AS67HJMBN42</t>
  </si>
  <si>
    <t>US2473617023</t>
  </si>
  <si>
    <t>PALO ALTO NETWORKS INC</t>
  </si>
  <si>
    <t>549300QXR2YVZV231H43</t>
  </si>
  <si>
    <t>US6974351057</t>
  </si>
  <si>
    <t>Global-e Online Ltd</t>
  </si>
  <si>
    <t>213800R54EFFINMY1P02</t>
  </si>
  <si>
    <t>GLOBAL-E ONLINE LTD</t>
  </si>
  <si>
    <t>IL0011741688</t>
  </si>
  <si>
    <t>Alphabet Inc</t>
  </si>
  <si>
    <t>5493006MHB84DD0ZWV18</t>
  </si>
  <si>
    <t>ALPHABET INC-CL C</t>
  </si>
  <si>
    <t>US02079K1079</t>
  </si>
  <si>
    <t>.000769</t>
  </si>
  <si>
    <t>INMODE LTD</t>
  </si>
  <si>
    <t>984500DD95A35E9BD358</t>
  </si>
  <si>
    <t>IL0011595993</t>
  </si>
  <si>
    <t>Microsoft Corp</t>
  </si>
  <si>
    <t>INR2EJN1ERAN0W5ZP974</t>
  </si>
  <si>
    <t>MICROSOFT CORP</t>
  </si>
  <si>
    <t>US5949181045</t>
  </si>
  <si>
    <t>Marvell Technology Inc</t>
  </si>
  <si>
    <t>8DF36O58U3QIHUCGZB18</t>
  </si>
  <si>
    <t>MARVELL TECHNOLOGY INC</t>
  </si>
  <si>
    <t>US5738741041</t>
  </si>
  <si>
    <t>Johnson Controls International</t>
  </si>
  <si>
    <t>549300XQ6S1GYKGBL205</t>
  </si>
  <si>
    <t>JOHNSON CONTROLS INTERNATIONAL</t>
  </si>
  <si>
    <t>IE00BY7QL619</t>
  </si>
  <si>
    <t>PPHE Hotel Group Ltd</t>
  </si>
  <si>
    <t>2138003H1BZGR6KM5823</t>
  </si>
  <si>
    <t>PPHE HOTEL GROUP LTD</t>
  </si>
  <si>
    <t>GG00B1Z5FH87</t>
  </si>
  <si>
    <t>.000134</t>
  </si>
  <si>
    <t>PAYPAL HOLDINGS INC</t>
  </si>
  <si>
    <t>5493005X2GO78EFZ3E94</t>
  </si>
  <si>
    <t>US70450Y1038</t>
  </si>
  <si>
    <t>Innoviz Technologies Ltd</t>
  </si>
  <si>
    <t>INNOVIZ TECHNOLOGIES LTD</t>
  </si>
  <si>
    <t>IL0011745804</t>
  </si>
  <si>
    <t>Intercontinental Exchange Inc</t>
  </si>
  <si>
    <t>5493000F4ZO33MV32P92</t>
  </si>
  <si>
    <t>INTERCONTINENTAL EXCHANGE INC</t>
  </si>
  <si>
    <t>US45866F1049</t>
  </si>
  <si>
    <t>AROUNDTOWN SA</t>
  </si>
  <si>
    <t>529900H4DWG3KWMBMQ39</t>
  </si>
  <si>
    <t>LU1673108939</t>
  </si>
  <si>
    <t>Walmart Inc</t>
  </si>
  <si>
    <t>Y87794H0US1R65VBXU25</t>
  </si>
  <si>
    <t>WALMART INC</t>
  </si>
  <si>
    <t>US9311421039</t>
  </si>
  <si>
    <t>Ayala Pharmaceuticals Inc</t>
  </si>
  <si>
    <t>549300W71T0G7C14IM07</t>
  </si>
  <si>
    <t>AYALA PHARMACEUTICALS INC</t>
  </si>
  <si>
    <t>US0076244062</t>
  </si>
  <si>
    <t>Meta Platforms Inc</t>
  </si>
  <si>
    <t>BQ4BKCS1HXDV9HN80Z93</t>
  </si>
  <si>
    <t>META PLATFORMS INC-CLASS A</t>
  </si>
  <si>
    <t>US30303M1027</t>
  </si>
  <si>
    <t>CyberArk Software Ltd</t>
  </si>
  <si>
    <t>529900YEXNDM894PWS93</t>
  </si>
  <si>
    <t>CYBERARK SOFTWARE LTD/ISRAEL</t>
  </si>
  <si>
    <t>IL0011334468</t>
  </si>
  <si>
    <t>Amazon.com Inc</t>
  </si>
  <si>
    <t>ZXTILKJKG63JELOEG630</t>
  </si>
  <si>
    <t>AMAZON.COM INC</t>
  </si>
  <si>
    <t>US0231351067</t>
  </si>
  <si>
    <t>SAPIENS INTERNATIONAL CORP</t>
  </si>
  <si>
    <t>Adobe Inc</t>
  </si>
  <si>
    <t>FU4LY2G4933NH2E1CP29</t>
  </si>
  <si>
    <t>ADOBE INC</t>
  </si>
  <si>
    <t>US00724F1012</t>
  </si>
  <si>
    <t>ORMAT TECHNOLOGIES INC</t>
  </si>
  <si>
    <t>פריון נטוורק בע"מ</t>
  </si>
  <si>
    <t>PERION NETWORK LTD</t>
  </si>
  <si>
    <t>IL0010958192</t>
  </si>
  <si>
    <t>RTX Corp</t>
  </si>
  <si>
    <t>I07WOS4YJ0N7YRFE7309</t>
  </si>
  <si>
    <t>RTX CORP</t>
  </si>
  <si>
    <t>US75513E1010</t>
  </si>
  <si>
    <t>WIX.COM LTD</t>
  </si>
  <si>
    <t>5493008P6N29Q1AG9464</t>
  </si>
  <si>
    <t>IL0011301780</t>
  </si>
  <si>
    <t>ROBLOX Corp</t>
  </si>
  <si>
    <t>ROBLOX CORP -CLASS A</t>
  </si>
  <si>
    <t>US7710491033</t>
  </si>
  <si>
    <t>Honeywell International Inc</t>
  </si>
  <si>
    <t>ISRPG12PN4EIEOEMW547</t>
  </si>
  <si>
    <t>HONEYWELL INTERNATIONAL INC</t>
  </si>
  <si>
    <t>US4385161066</t>
  </si>
  <si>
    <t>NICE LTD - SPON ADR</t>
  </si>
  <si>
    <t>US6536561086</t>
  </si>
  <si>
    <t>UroGen Pharma Ltd</t>
  </si>
  <si>
    <t>549300C0YCX7CG2G5D50</t>
  </si>
  <si>
    <t>UROGEN PHARMA LTD</t>
  </si>
  <si>
    <t>IL0011407140</t>
  </si>
  <si>
    <t>Steakholder Foods Ltd</t>
  </si>
  <si>
    <t>STEAKHOLDER FOODS LTD</t>
  </si>
  <si>
    <t>US5834353006</t>
  </si>
  <si>
    <t>TOWER SEMICONDUCTOR LTD</t>
  </si>
  <si>
    <t>ALPHABET INC-CL A</t>
  </si>
  <si>
    <t>US02079K3059</t>
  </si>
  <si>
    <t>LOCKHEED MARTIN CORP</t>
  </si>
  <si>
    <t>DPRBOZP0K5RM2YE8UU08</t>
  </si>
  <si>
    <t>US5398301094</t>
  </si>
  <si>
    <t>ENERGEAN PLC</t>
  </si>
  <si>
    <t>TSMC</t>
  </si>
  <si>
    <t>549300KB6NK5SBD14S87</t>
  </si>
  <si>
    <t>TAIWAN SEMICONDUCTOR-SP ADR</t>
  </si>
  <si>
    <t>US8740391003</t>
  </si>
  <si>
    <t>NVIDIA CORP</t>
  </si>
  <si>
    <t>549300S4KLFTLO7GSQ80</t>
  </si>
  <si>
    <t>US67066G1040</t>
  </si>
  <si>
    <t>Delek US Holdings Inc</t>
  </si>
  <si>
    <t>5493003O53JMENV1N385</t>
  </si>
  <si>
    <t>US24665A1034</t>
  </si>
  <si>
    <t>Visa Inc</t>
  </si>
  <si>
    <t>549300JZ4OKEHW3DPJ59</t>
  </si>
  <si>
    <t>VISA INC-CLASS A SHARES</t>
  </si>
  <si>
    <t>US92826C8394</t>
  </si>
  <si>
    <t>MICRON TECHNOLOGY INC</t>
  </si>
  <si>
    <t>B3DXGBC8GAIYWI2Z0172</t>
  </si>
  <si>
    <t>US5951121038</t>
  </si>
  <si>
    <t>APPLE INC</t>
  </si>
  <si>
    <t>HWUPKR0MPOU8FGXBT394</t>
  </si>
  <si>
    <t>US0378331005</t>
  </si>
  <si>
    <t>Mastercard Inc</t>
  </si>
  <si>
    <t>AR5L2ODV9HN37376R084</t>
  </si>
  <si>
    <t>MASTERCARD INC - A</t>
  </si>
  <si>
    <t>US57636Q1040</t>
  </si>
  <si>
    <t>Novo Nordisk A/S</t>
  </si>
  <si>
    <t>549300DAQ1CVT6CXN342</t>
  </si>
  <si>
    <t>NOVO-NORDISK A/S-SPONS ADR</t>
  </si>
  <si>
    <t>US6701002056</t>
  </si>
  <si>
    <t>.000165</t>
  </si>
  <si>
    <t>Hippo Holdings Inc</t>
  </si>
  <si>
    <t>HIPPO HOLDINGS INC</t>
  </si>
  <si>
    <t>US4335392027</t>
  </si>
  <si>
    <t>Coherent Corp</t>
  </si>
  <si>
    <t>549300O5C25A0MMHHU33</t>
  </si>
  <si>
    <t>COHERENT CORP</t>
  </si>
  <si>
    <t>US19247G1076</t>
  </si>
  <si>
    <t>ELBIT SYSTEMS LTD</t>
  </si>
  <si>
    <t>Palantir Technologies Inc</t>
  </si>
  <si>
    <t>549300UVN46B3BBDHO85</t>
  </si>
  <si>
    <t>PALANTIR TECHNOLOGIES INC-A</t>
  </si>
  <si>
    <t>US69608A1088</t>
  </si>
  <si>
    <t>United Airlines Holdings Inc</t>
  </si>
  <si>
    <t>98450079DA0B78DD6764</t>
  </si>
  <si>
    <t>UNITED AIRLINES HOLDINGS INC</t>
  </si>
  <si>
    <t>US9100471096</t>
  </si>
  <si>
    <t>GXO Logistics Inc</t>
  </si>
  <si>
    <t>5493007CNWMXN78JRN66</t>
  </si>
  <si>
    <t>GXO LOGISTICS INC</t>
  </si>
  <si>
    <t>US36262G1013</t>
  </si>
  <si>
    <t>NORTHROP GRUMMAN CORP</t>
  </si>
  <si>
    <t>RIMU48P07456QXSO0R61</t>
  </si>
  <si>
    <t>US6668071029</t>
  </si>
  <si>
    <t>Datadog Inc</t>
  </si>
  <si>
    <t>549300F6JNO0KRPO1K63</t>
  </si>
  <si>
    <t>DATADOG INC - CLASS A</t>
  </si>
  <si>
    <t>US23804L1035</t>
  </si>
  <si>
    <t>Fidelity National Information</t>
  </si>
  <si>
    <t>6WQI0GK1PRFVBA061U48</t>
  </si>
  <si>
    <t>FIDELITY NATIONAL INFO SERV</t>
  </si>
  <si>
    <t>US31620M1062</t>
  </si>
  <si>
    <t>NAYAX LTD</t>
  </si>
  <si>
    <t>Broadcom Inc</t>
  </si>
  <si>
    <t>549300WV6GIDOZJTV909</t>
  </si>
  <si>
    <t>BROADCOM INC</t>
  </si>
  <si>
    <t>US11135F1012</t>
  </si>
  <si>
    <t>COSTCO WHOLESALE CORP</t>
  </si>
  <si>
    <t>29DX7H14B9S6O3FD6V18</t>
  </si>
  <si>
    <t>US22160K1051</t>
  </si>
  <si>
    <t>TEVA PHARMACEUTICAL-SP ADR</t>
  </si>
  <si>
    <t>US8816242098</t>
  </si>
  <si>
    <t>Salesforce Inc</t>
  </si>
  <si>
    <t>RCGZFPDMRW58VJ54VR07</t>
  </si>
  <si>
    <t>SALESFORCE INC</t>
  </si>
  <si>
    <t>US79466L3024</t>
  </si>
  <si>
    <t>ENLIGHT RENEWABLE ENERGY LTD</t>
  </si>
  <si>
    <t>ServiceNow Inc</t>
  </si>
  <si>
    <t>549300HJTQM36M0E1G39</t>
  </si>
  <si>
    <t>SERVICENOW INC</t>
  </si>
  <si>
    <t>US81762P1021</t>
  </si>
  <si>
    <t>Sol-Gel Technologies Ltd</t>
  </si>
  <si>
    <t>5493003J2SQF7YM0BK11</t>
  </si>
  <si>
    <t>SOL-GEL TECHNOLOGIES LTD</t>
  </si>
  <si>
    <t>IL0011417206</t>
  </si>
  <si>
    <t>Quanta Services Inc</t>
  </si>
  <si>
    <t>SHVRXXEACT60MMH07S24</t>
  </si>
  <si>
    <t>QUANTA SERVICES INC</t>
  </si>
  <si>
    <t>US74762E1029</t>
  </si>
  <si>
    <t>איתוראן איתור ושליטה בע"מ</t>
  </si>
  <si>
    <t>ITURAN LOCATION AND CONTROL</t>
  </si>
  <si>
    <t>IL0010818685</t>
  </si>
  <si>
    <t>NOVA LTD</t>
  </si>
  <si>
    <t>ICL GROUP LTD</t>
  </si>
  <si>
    <t>Snowflake Inc</t>
  </si>
  <si>
    <t>254900CJNSY1K7T53Z16</t>
  </si>
  <si>
    <t>SNOWFLAKE INC-CLASS A</t>
  </si>
  <si>
    <t>US8334451098</t>
  </si>
  <si>
    <t>Tesla Inc</t>
  </si>
  <si>
    <t>54930043XZGB27CTOV49</t>
  </si>
  <si>
    <t>TESLA INC</t>
  </si>
  <si>
    <t>US88160R1014</t>
  </si>
  <si>
    <t>Oracle Corp</t>
  </si>
  <si>
    <t>1Z4GXXU7ZHVWFCD8TV52</t>
  </si>
  <si>
    <t>ORACLE CORP</t>
  </si>
  <si>
    <t>US68389X1054</t>
  </si>
  <si>
    <t>.000145</t>
  </si>
  <si>
    <t>MAGIC SOFTWARE ENTERPRISES</t>
  </si>
  <si>
    <t>Netflix Inc</t>
  </si>
  <si>
    <t>549300Y7VHGU0I7CE873</t>
  </si>
  <si>
    <t>NETFLIX INC</t>
  </si>
  <si>
    <t>US64110L1061</t>
  </si>
  <si>
    <t>Creative Media &amp; Community Tru</t>
  </si>
  <si>
    <t>549300X9XL9BLF80OY48</t>
  </si>
  <si>
    <t>CREATIVE MEDIA &amp; COMMUNITY T</t>
  </si>
  <si>
    <t>US12564W1027</t>
  </si>
  <si>
    <t>CAMTEK LTD</t>
  </si>
  <si>
    <t>Uber Technologies Inc</t>
  </si>
  <si>
    <t>549300B2FTG34FILDR98</t>
  </si>
  <si>
    <t>UBER TECHNOLOGIES INC</t>
  </si>
  <si>
    <t>US90353T1007</t>
  </si>
  <si>
    <t>מיטב קרנות נאמנות בע"מ</t>
  </si>
  <si>
    <t>תכלית סל תא בנקים 5</t>
  </si>
  <si>
    <t>IL0011437261</t>
  </si>
  <si>
    <t>קסם קרנות נאמנות בע"מ</t>
  </si>
  <si>
    <t>קסם ETFי (00) תל בונד שקלי</t>
  </si>
  <si>
    <t>IL0011464141</t>
  </si>
  <si>
    <t>מגדל קרנות נאמנות בע"מ</t>
  </si>
  <si>
    <t>MTF סל ת"א 125</t>
  </si>
  <si>
    <t>IL0011502833</t>
  </si>
  <si>
    <t>תכלית סל תל בונד מאגר</t>
  </si>
  <si>
    <t>IL0011440133</t>
  </si>
  <si>
    <t>תכלית סל MSCI Emerging Markets</t>
  </si>
  <si>
    <t>IL0011444507</t>
  </si>
  <si>
    <t>קסם סל MSCI Emerging Markets</t>
  </si>
  <si>
    <t>IL0011458127</t>
  </si>
  <si>
    <t>מור ניהול קרנות נאמנות (2013) בע"מ</t>
  </si>
  <si>
    <t>מור סל אינדקס בנקים משקל שווה</t>
  </si>
  <si>
    <t>IL0011877649</t>
  </si>
  <si>
    <t>תל בונד גלובל</t>
  </si>
  <si>
    <t>IL0011501355</t>
  </si>
  <si>
    <t>תכלית סל תל בונד תשואות שקלי</t>
  </si>
  <si>
    <t>IL0011442600</t>
  </si>
  <si>
    <t>תכלית סל תל בונד תשואות</t>
  </si>
  <si>
    <t>IL0011452591</t>
  </si>
  <si>
    <t>קסם תל בונד מאגר</t>
  </si>
  <si>
    <t>IL0011470817</t>
  </si>
  <si>
    <t>ילין לפידות-ניהול קרנות נאמנות בע"מ</t>
  </si>
  <si>
    <t>ילין לפידות סל ת"א בנקים</t>
  </si>
  <si>
    <t>IL0012065491</t>
  </si>
  <si>
    <t>קסם סל תל בונד תשואות</t>
  </si>
  <si>
    <t>IL0011469504</t>
  </si>
  <si>
    <t>קסם MSCI ACWI Sustainable Impact ETF</t>
  </si>
  <si>
    <t>IL0011940678</t>
  </si>
  <si>
    <t>קסם סל תא 90</t>
  </si>
  <si>
    <t>IL0011463317</t>
  </si>
  <si>
    <t>אי.בי.אי קרנות נאמנות בע"מ</t>
  </si>
  <si>
    <t>איביאי סל תא ביטוח</t>
  </si>
  <si>
    <t>IL0012157710</t>
  </si>
  <si>
    <t>קסם סל תא 125</t>
  </si>
  <si>
    <t>IL0011463564</t>
  </si>
  <si>
    <t>MTF מגדל תל בונד שקלי</t>
  </si>
  <si>
    <t>IL0011500027</t>
  </si>
  <si>
    <t>MTF סל ת"א 90</t>
  </si>
  <si>
    <t>IL0011502593</t>
  </si>
  <si>
    <t>MTF סל תל בונד תשואות</t>
  </si>
  <si>
    <t>IL0011501199</t>
  </si>
  <si>
    <t>קסם ETFי)00(י תל בונד-תשואות ש</t>
  </si>
  <si>
    <t>IL0011708364</t>
  </si>
  <si>
    <t>תכלית סל תל בונד שקלי</t>
  </si>
  <si>
    <t>IL0011451841</t>
  </si>
  <si>
    <t>קסם סל תל בונד גלובל</t>
  </si>
  <si>
    <t>IL0011507709</t>
  </si>
  <si>
    <t>אי בי אי סל אינדקס בנקים ישראל</t>
  </si>
  <si>
    <t>IL0011487746</t>
  </si>
  <si>
    <t>תכלית סל תא 125</t>
  </si>
  <si>
    <t>IL0011437188</t>
  </si>
  <si>
    <t>תכלית סל תל בונד גלובל</t>
  </si>
  <si>
    <t>IL0011443772</t>
  </si>
  <si>
    <t>MTF סל תל בונד-מאגר</t>
  </si>
  <si>
    <t>IL0011933178</t>
  </si>
  <si>
    <t>Utilities Select Sector SPDR F</t>
  </si>
  <si>
    <t>549300ERQDM80PRYUH21</t>
  </si>
  <si>
    <t>)UTILITIES(XLU</t>
  </si>
  <si>
    <t>US81369Y8865</t>
  </si>
  <si>
    <t>Hang Seng Investment Index Fun</t>
  </si>
  <si>
    <t>MLU0ZO3ML4LN2LL2TL39</t>
  </si>
  <si>
    <t>HANGSENG CHINA ENT INDEX-HKD</t>
  </si>
  <si>
    <t>HK2828013055</t>
  </si>
  <si>
    <t>Fidelity US Equity Research En</t>
  </si>
  <si>
    <t>25490070POIBCKYCHC02</t>
  </si>
  <si>
    <t>FDLITY US EQU RES EN UCI-USD</t>
  </si>
  <si>
    <t>IE00BKSBGS44</t>
  </si>
  <si>
    <t>Xtrackers Euro Stoxx 50 U</t>
  </si>
  <si>
    <t>5493007YS2I1OGP7ST09</t>
  </si>
  <si>
    <t>DB X-TRACKERS EURO</t>
  </si>
  <si>
    <t>LU0380865021</t>
  </si>
  <si>
    <t>TECHNOLOGY SELECT SECT SPDR</t>
  </si>
  <si>
    <t>549300BR5T0JNM2MW070</t>
  </si>
  <si>
    <t>US81369Y8030</t>
  </si>
  <si>
    <t>ishares MSCI Europe Financials</t>
  </si>
  <si>
    <t>549300FOCT8SZMTNDG42</t>
  </si>
  <si>
    <t>ISHARES EUROPE FINANCL EUR A</t>
  </si>
  <si>
    <t>IE00BMW42306</t>
  </si>
  <si>
    <t>STATE STREET BANK  AND TRUST COMPANY</t>
  </si>
  <si>
    <t>549300RPODKQJE2HDW24</t>
  </si>
  <si>
    <t>COMM SERV SELECT SECTOR SPDR</t>
  </si>
  <si>
    <t>US81369Y8527</t>
  </si>
  <si>
    <t>REAL ESTATE SELECT SECT SPDR</t>
  </si>
  <si>
    <t>549300SPMSTD3BRHL041</t>
  </si>
  <si>
    <t>US81369Y8600</t>
  </si>
  <si>
    <t>SPDR S&amp;P 500 ETF Trust</t>
  </si>
  <si>
    <t>549300NZAMSJ8FXPQQ63</t>
  </si>
  <si>
    <t>SPDR S&amp;P 500 ETF TRUST</t>
  </si>
  <si>
    <t>US78462F1030</t>
  </si>
  <si>
    <t>Vanguard Consumer Discretionar</t>
  </si>
  <si>
    <t>5493002789CX3L0CJP65</t>
  </si>
  <si>
    <t>VANGUARD CONSUMER DISCRE ETF</t>
  </si>
  <si>
    <t>US92204A1088</t>
  </si>
  <si>
    <t>Vanguard Communication Service</t>
  </si>
  <si>
    <t>VANGUARD COMMUNICATION SERVI</t>
  </si>
  <si>
    <t>US92204A8844</t>
  </si>
  <si>
    <t>Xtrackers MSCI Europe UCITS ET</t>
  </si>
  <si>
    <t>549300QWP0OM04U4LX10</t>
  </si>
  <si>
    <t>X MSCI EUROPE 1C</t>
  </si>
  <si>
    <t>LU0274209237</t>
  </si>
  <si>
    <t>Consumer Staples Select Sector</t>
  </si>
  <si>
    <t>549300Z52QUV3UXHLA68</t>
  </si>
  <si>
    <t>CONSUMER STAPLES SPDR</t>
  </si>
  <si>
    <t>US81369Y3080</t>
  </si>
  <si>
    <t>ISHARES CORE FTSE 100</t>
  </si>
  <si>
    <t>549300N0QVNMDXCU4R13</t>
  </si>
  <si>
    <t>IE0005042456</t>
  </si>
  <si>
    <t>ISHARES</t>
  </si>
  <si>
    <t>5493008I6YRUC6I0S051</t>
  </si>
  <si>
    <t>ISHARES MSCI ACWI INDEX FUND</t>
  </si>
  <si>
    <t>US4642882579</t>
  </si>
  <si>
    <t>iShares STOXX Europe 600 Insur</t>
  </si>
  <si>
    <t>549300IZFFIB3FCK3B67</t>
  </si>
  <si>
    <t>ISHARES EUR600 INSURANCE</t>
  </si>
  <si>
    <t>DE000A0H08K7</t>
  </si>
  <si>
    <t>INANC SPDR ׂXLFֹׁ</t>
  </si>
  <si>
    <t>549300Y12KQ6ZG08NY28</t>
  </si>
  <si>
    <t>FINANCIAL SELECT SECTOR SPDR</t>
  </si>
  <si>
    <t>US81369Y6059</t>
  </si>
  <si>
    <t>TOPIX EXCHANGE TRADED FUND</t>
  </si>
  <si>
    <t>353800U3TPEO41XXQE39</t>
  </si>
  <si>
    <t>NOMURA TOPIX EXC</t>
  </si>
  <si>
    <t>JP3027630007</t>
  </si>
  <si>
    <t>VanEck Defense UCITS ETF</t>
  </si>
  <si>
    <t>254900AUH77IV6EFT897</t>
  </si>
  <si>
    <t>VANECK DEFENSE ETF</t>
  </si>
  <si>
    <t>IE000YYE6WK5</t>
  </si>
  <si>
    <t>NEXT FUNDS Nikkei 225 Exchange</t>
  </si>
  <si>
    <t>3538009CP3K8R7U9HD97</t>
  </si>
  <si>
    <t>NEXT FUNDS NIKKEI 225 EXCHAN</t>
  </si>
  <si>
    <t>JP3027650005</t>
  </si>
  <si>
    <t>SPDR S&amp;P METALS &amp; MINING ETF</t>
  </si>
  <si>
    <t>5493008LMBT3IECLIE27</t>
  </si>
  <si>
    <t>US78464A7550</t>
  </si>
  <si>
    <t>Amundi Index US Corp SRI UCITS</t>
  </si>
  <si>
    <t>549300W7KKNXBMESYV26</t>
  </si>
  <si>
    <t>AMUNDI US CORP SRI UCITS ETF</t>
  </si>
  <si>
    <t>LU1806495575</t>
  </si>
  <si>
    <t>Xtrackers MSCI Emerging Markket</t>
  </si>
  <si>
    <t>5493002C2LG0TVRY4T35</t>
  </si>
  <si>
    <t>X MSCI EMERGING MARKETS</t>
  </si>
  <si>
    <t>IE00BTJRMP35</t>
  </si>
  <si>
    <t>CONSUMER DISCRETIONARY SELT</t>
  </si>
  <si>
    <t>549300CD2I087Y919K79</t>
  </si>
  <si>
    <t>US81369Y4070</t>
  </si>
  <si>
    <t>Powershares QQQ</t>
  </si>
  <si>
    <t>549300VY6FEJBCIMET58</t>
  </si>
  <si>
    <t>INVESCO QQQ TRUST</t>
  </si>
  <si>
    <t>US46090E1038</t>
  </si>
  <si>
    <t>Health Care Select Sector SPDR</t>
  </si>
  <si>
    <t>549300EJNY3KKJHPOY44</t>
  </si>
  <si>
    <t>HEALTH CARE SELECT SECTOR</t>
  </si>
  <si>
    <t>US81369Y2090</t>
  </si>
  <si>
    <t>VanEck Oil Services ETF</t>
  </si>
  <si>
    <t>549300WSDUDKDJCJOV22</t>
  </si>
  <si>
    <t>VANECK OIL SERVICES ETF</t>
  </si>
  <si>
    <t>US92189H6071</t>
  </si>
  <si>
    <t>Amundi ETF MSCI Em Asia UCITS</t>
  </si>
  <si>
    <t>549300NONTBPOYE08O09</t>
  </si>
  <si>
    <t>AMUNDI MSCI EM ASIA UCITS</t>
  </si>
  <si>
    <t>LU1681044563</t>
  </si>
  <si>
    <t>Global X US Infrastructure Dev</t>
  </si>
  <si>
    <t>549300P5QELW9NWLDY61</t>
  </si>
  <si>
    <t>GLOBAL X US INFRASTRUCTURE</t>
  </si>
  <si>
    <t>US37954Y6730</t>
  </si>
  <si>
    <t>iShares U.S. Broker-Dealers</t>
  </si>
  <si>
    <t>529900VBK42Y5HHRMD23</t>
  </si>
  <si>
    <t>ISHARES U.S. BROKER-DEALERS</t>
  </si>
  <si>
    <t>US4642887941</t>
  </si>
  <si>
    <t>Vanguard Health Care ETF</t>
  </si>
  <si>
    <t>VANGUARD HEALTH</t>
  </si>
  <si>
    <t>US92204A5048</t>
  </si>
  <si>
    <t>Vanguard Information Technolog</t>
  </si>
  <si>
    <t>VANGUARD INFO TECH ETF</t>
  </si>
  <si>
    <t>US92204A7028</t>
  </si>
  <si>
    <t>BetaShares Australia 200 ETF</t>
  </si>
  <si>
    <t>549300TPD1GKJHJ4K288</t>
  </si>
  <si>
    <t>AU00000A2000</t>
  </si>
  <si>
    <t>SPDR S&amp;P BIOTECH ETF</t>
  </si>
  <si>
    <t>549300Y3ODFMPD5XXL58</t>
  </si>
  <si>
    <t>US78464A8707</t>
  </si>
  <si>
    <t>WISDOMTREE INDIA EARNINGS</t>
  </si>
  <si>
    <t>54930026N5YOB6AW2260</t>
  </si>
  <si>
    <t>US97717W4226</t>
  </si>
  <si>
    <t>ENERGY SELECT SPDR</t>
  </si>
  <si>
    <t>54930064FLK0RD4TRU75</t>
  </si>
  <si>
    <t>ENERGY SELECT SECTOR SPDR</t>
  </si>
  <si>
    <t>US81369Y5069</t>
  </si>
  <si>
    <t>Fidelity MSCI Information Tech</t>
  </si>
  <si>
    <t>549300Q9FB9YGVO3MI74</t>
  </si>
  <si>
    <t>FIDELITY MSCI INFO TECH ETF</t>
  </si>
  <si>
    <t>US3160928087</t>
  </si>
  <si>
    <t>Ishares Core Nikkei 225 etf</t>
  </si>
  <si>
    <t>5493003S1VZ3B3ZKCC66</t>
  </si>
  <si>
    <t>ISHARES NIKKEI225</t>
  </si>
  <si>
    <t>JP3027710007</t>
  </si>
  <si>
    <t>Invesco KBW Property &amp; Casualt</t>
  </si>
  <si>
    <t>549300E6L643PU138S06</t>
  </si>
  <si>
    <t>INVESCO KBW PROPERTY &amp; CASUA</t>
  </si>
  <si>
    <t>US46138E5868</t>
  </si>
  <si>
    <t>ISHARES EURO STOXX 50 UCITS ET</t>
  </si>
  <si>
    <t>5493004JFXP6VX6VU903</t>
  </si>
  <si>
    <t>ISHARES DJ EURO 5O</t>
  </si>
  <si>
    <t>DE0005933956</t>
  </si>
  <si>
    <t>ISHARES NORTH AMERICAN TECH</t>
  </si>
  <si>
    <t>54930072GM1ADLZJ5373</t>
  </si>
  <si>
    <t>US4642875151</t>
  </si>
  <si>
    <t>HORIZON S&amp;P/TSX 60 Index</t>
  </si>
  <si>
    <t>549300UV6MMK38353F61</t>
  </si>
  <si>
    <t>HORIZON S&amp;P/TSX 60</t>
  </si>
  <si>
    <t>CA37963M1086</t>
  </si>
  <si>
    <t>ishares Core MSCI EM IMI UCITS</t>
  </si>
  <si>
    <t>549300HAPVPBRLCT6I96</t>
  </si>
  <si>
    <t>ISHARES CORE EM IMI ACC</t>
  </si>
  <si>
    <t>IE00BKM4GZ66</t>
  </si>
  <si>
    <t>SPDR MSCI Europe Utilities UCI</t>
  </si>
  <si>
    <t>IE00BKWQ0P07</t>
  </si>
  <si>
    <t>SPDR EUROPE UTILITIES</t>
  </si>
  <si>
    <t>iShares Dow Jones US Medical D</t>
  </si>
  <si>
    <t>549300MTJJWSCQO9N641</t>
  </si>
  <si>
    <t>ISHARES DJ US MEDICAL DEVICE</t>
  </si>
  <si>
    <t>US4642888105</t>
  </si>
  <si>
    <t>Invesco KBW Bank ETF</t>
  </si>
  <si>
    <t>ECPGFXU8A2SHKVVGJI15</t>
  </si>
  <si>
    <t>INVESCO KBW BANK ETF</t>
  </si>
  <si>
    <t>US46138E6288</t>
  </si>
  <si>
    <t>Amundi ETF MSCI Emerging Marke</t>
  </si>
  <si>
    <t>5493008CVGZHOIJ55730</t>
  </si>
  <si>
    <t>AMUNDI ETF MSCI EMERGING MAR</t>
  </si>
  <si>
    <t>LU1681045453</t>
  </si>
  <si>
    <t>Vanguard USD Corporate Bond UC</t>
  </si>
  <si>
    <t>549300Q89FEWH9ZOOV25</t>
  </si>
  <si>
    <t>VANG USDCPBD USDA</t>
  </si>
  <si>
    <t>IE00BGYWFK87</t>
  </si>
  <si>
    <t>Invesco S&amp;P 500 Equal Weight T</t>
  </si>
  <si>
    <t>INVESCO S&amp;P 500 EQUAL WEIGHT</t>
  </si>
  <si>
    <t>US46137V2824</t>
  </si>
  <si>
    <t>SPDR MSCI Europe Health Care U</t>
  </si>
  <si>
    <t>549300JSTC7740DPBJ43</t>
  </si>
  <si>
    <t>SPDR EUROPE HEALTH CARE</t>
  </si>
  <si>
    <t>IE00BKWQ0H23</t>
  </si>
  <si>
    <t>Amundi Msci Emerging Markets I</t>
  </si>
  <si>
    <t>213800EH8RDDKCSGK398</t>
  </si>
  <si>
    <t>AMUNDI MSCI EM MKT II</t>
  </si>
  <si>
    <t>LU2573967036</t>
  </si>
  <si>
    <t>AMUNDI INDEX MSCI EUROPE UCITS</t>
  </si>
  <si>
    <t>222100S57L5RNEFPBP23</t>
  </si>
  <si>
    <t>AMUNDI MSCI EUROPE UCITS DR</t>
  </si>
  <si>
    <t>LU1437015735</t>
  </si>
  <si>
    <t>Industrial Select Sector SPDR</t>
  </si>
  <si>
    <t>549300HQI51T8KP6U325</t>
  </si>
  <si>
    <t>INDUSTRIAL SELECT SECT SPDR</t>
  </si>
  <si>
    <t>US81369Y7040</t>
  </si>
  <si>
    <t>MATERIALS SELECT SECTOR SPDR</t>
  </si>
  <si>
    <t>549300N81BAQ1XPGBT65</t>
  </si>
  <si>
    <t>US81369Y1001</t>
  </si>
  <si>
    <t>VANECK VECTORS SEMICONDUCTOR E</t>
  </si>
  <si>
    <t>549300R5E0DJJN8D4E32</t>
  </si>
  <si>
    <t>VANECK VECTORS SEMICONDUCTOR</t>
  </si>
  <si>
    <t>US92189F6768</t>
  </si>
  <si>
    <t>First Trust Dow Jones Internet</t>
  </si>
  <si>
    <t>549300LFXESZ1H5C8J05</t>
  </si>
  <si>
    <t>FIRST TRUST DJ INTERNET IND</t>
  </si>
  <si>
    <t>US33733E3027</t>
  </si>
  <si>
    <t>איביאי טכנולוגיה עילית 5D</t>
  </si>
  <si>
    <t>IL0011425381</t>
  </si>
  <si>
    <t>PIMCO GIS GLOBAL HIGH YIELD BD</t>
  </si>
  <si>
    <t>QXVFC9ZCZF8S0XG3RS45</t>
  </si>
  <si>
    <t>PIMCO Global High Yield</t>
  </si>
  <si>
    <t>IE0002420739</t>
  </si>
  <si>
    <t>Fidelity Funds - Asia Pacific</t>
  </si>
  <si>
    <t>5493007KIU6LS4KZ1387</t>
  </si>
  <si>
    <t>FIDELITY FDS-ASIA P OP-IAUSD</t>
  </si>
  <si>
    <t>LU2045877524</t>
  </si>
  <si>
    <t>Fidelity Funds - US High Yield</t>
  </si>
  <si>
    <t>5493009BXYOCIRTXRS63</t>
  </si>
  <si>
    <t>FIDELITY-US HIGH YD-I ACC</t>
  </si>
  <si>
    <t>LU0891474172</t>
  </si>
  <si>
    <t>Pictet CH Institutional - Swis</t>
  </si>
  <si>
    <t>549300SSQUL8NSW2ZU66</t>
  </si>
  <si>
    <t>PICTET CH IN SWISS E-IINSCAP</t>
  </si>
  <si>
    <t>CH0180952241</t>
  </si>
  <si>
    <t>Kotak Funds - India Midcap Fun</t>
  </si>
  <si>
    <t>549300P1V22EKK1UCL34</t>
  </si>
  <si>
    <t>KOTAK INDIA MIDCAP-S</t>
  </si>
  <si>
    <t>LU2126068639</t>
  </si>
  <si>
    <t>SPARX Jupan Fund</t>
  </si>
  <si>
    <t>635400BTSWMY84SXPB33</t>
  </si>
  <si>
    <t>SPARX JAPAN FUND PLC-JPY I G</t>
  </si>
  <si>
    <t>IE00BD6HM324</t>
  </si>
  <si>
    <t>PIMCO Global Investors Series</t>
  </si>
  <si>
    <t>I4F80UDLONU55HEJTV77</t>
  </si>
  <si>
    <t>PIMCO GBL INV</t>
  </si>
  <si>
    <t>IE0034085260</t>
  </si>
  <si>
    <t>Comgest Growth PLC - Europe</t>
  </si>
  <si>
    <t>635400JYB1RHBTRDH390</t>
  </si>
  <si>
    <t>COMEEIA ID</t>
  </si>
  <si>
    <t>IE00B5WN3467</t>
  </si>
  <si>
    <t>Neuberger Berman Global Flexib</t>
  </si>
  <si>
    <t>549300XIWEKOTC8HO652</t>
  </si>
  <si>
    <t>NB GLB FLEX CRE</t>
  </si>
  <si>
    <t>IE00BMD7Z621</t>
  </si>
  <si>
    <t>PIMCO GIS US High Yield Bond F</t>
  </si>
  <si>
    <t>H77EL1W1M92QDZ004K92</t>
  </si>
  <si>
    <t>PIMCO HIGH YIELD BO</t>
  </si>
  <si>
    <t>IE0002460974</t>
  </si>
  <si>
    <t>KBI Fund ICAV - KBI Energy Sol</t>
  </si>
  <si>
    <t>635400UCQYVGO94KDT51</t>
  </si>
  <si>
    <t>KBI ENERGY SOLUTIONS-AUSDACC</t>
  </si>
  <si>
    <t>IE00BNGJJ156</t>
  </si>
  <si>
    <t>Artemis Funds Lux - SmartGARP</t>
  </si>
  <si>
    <t>5493003UWC387B8GNF45</t>
  </si>
  <si>
    <t>ARTEMIS LUX-SG GL EM E-IAUSD</t>
  </si>
  <si>
    <t>LU1846577242</t>
  </si>
  <si>
    <t>Nomura Funds Ireland - Nomura</t>
  </si>
  <si>
    <t>549300B3CEAHYG7K8164</t>
  </si>
  <si>
    <t>NUSHYIU ID</t>
  </si>
  <si>
    <t>IE00B3RW8498</t>
  </si>
  <si>
    <t>UBAM - Swiss Equity</t>
  </si>
  <si>
    <t>549300JRDP7MWQWUOI82</t>
  </si>
  <si>
    <t>UBAM-SWISS EQUITY-IC</t>
  </si>
  <si>
    <t>LU0132668087</t>
  </si>
  <si>
    <t>UTI INDIA DYNAMIC EQUITY FUND</t>
  </si>
  <si>
    <t>549300ACH7GWORVJDB13</t>
  </si>
  <si>
    <t>UTIIDEI ID</t>
  </si>
  <si>
    <t>IE00BYPC7R45</t>
  </si>
  <si>
    <t>זפירוס אפ 1</t>
  </si>
  <si>
    <t>IL0011947038</t>
  </si>
  <si>
    <t>ג'י סיטי אפ 11</t>
  </si>
  <si>
    <t>IL0012148164</t>
  </si>
  <si>
    <t>מסלקת מעו"ף בע"מ</t>
  </si>
  <si>
    <t>35-2582225</t>
  </si>
  <si>
    <t>תP002440M504-35</t>
  </si>
  <si>
    <t>IL0854674624</t>
  </si>
  <si>
    <t>תC002440M504-35</t>
  </si>
  <si>
    <t>IL0854664724</t>
  </si>
  <si>
    <t>Eurex</t>
  </si>
  <si>
    <t>529900LN3S50JPU47S06</t>
  </si>
  <si>
    <t>Swiss SMI FU 06/25</t>
  </si>
  <si>
    <t>DE000C6ZNSX7</t>
  </si>
  <si>
    <t>ICE Futures Europe Financials</t>
  </si>
  <si>
    <t>549300UF4R84F48NCH34</t>
  </si>
  <si>
    <t>FTSE 100 IDX FU 06/25</t>
  </si>
  <si>
    <t>GB00M251VK77</t>
  </si>
  <si>
    <t>EURO STOXX 50 FU 06/25</t>
  </si>
  <si>
    <t>DE000C6ZNNN9</t>
  </si>
  <si>
    <t>Chicago Mercantile Exchange</t>
  </si>
  <si>
    <t>SNZ2OJLFK8MNNCLQOF39</t>
  </si>
  <si>
    <t>US 10YR Ultra FU 06/25</t>
  </si>
  <si>
    <t>MINI NASDAQ 100 FU 06/25</t>
  </si>
  <si>
    <t>ASX Trade24</t>
  </si>
  <si>
    <t>549300ZD7BBOVZFVHK49</t>
  </si>
  <si>
    <t>ASX SPI 200 FU 06/25</t>
  </si>
  <si>
    <t>MINI S&amp;P FU 06/25</t>
  </si>
  <si>
    <t>אגח ארהב 10 שנים FU 06/25</t>
  </si>
  <si>
    <t>RUSSELL 2000 MINI FU 06/25</t>
  </si>
  <si>
    <t>XPM5</t>
  </si>
  <si>
    <t>NQM5</t>
  </si>
  <si>
    <t>ESM5</t>
  </si>
  <si>
    <t>RTYM5</t>
  </si>
  <si>
    <t>UXYM5</t>
  </si>
  <si>
    <t>TYM5</t>
  </si>
  <si>
    <t>קרדיטו הנפקות בע"מ</t>
  </si>
  <si>
    <t>קרדיטו אגח א</t>
  </si>
  <si>
    <t>IL0012103276</t>
  </si>
  <si>
    <t>אלה פקדונות בע"מ</t>
  </si>
  <si>
    <t>אלה פקדון אגח ה</t>
  </si>
  <si>
    <t>IL0011625774</t>
  </si>
  <si>
    <t>ערד סדרה 8840 שווי הוגן</t>
  </si>
  <si>
    <t>ערד 8816 שווי הוגן</t>
  </si>
  <si>
    <t>ערד 8808 שווי הוגן</t>
  </si>
  <si>
    <t>ערד סדרה 8889 שווי הוגן</t>
  </si>
  <si>
    <t>ערד סדרה 8873 שווי הוגן</t>
  </si>
  <si>
    <t>ערד סדרה 8850 שווי הוגן</t>
  </si>
  <si>
    <t>ערד 8811 שווי הוגן</t>
  </si>
  <si>
    <t>ערד 8802 שווי הוגן</t>
  </si>
  <si>
    <t>ערד סדרה 8877 שווי הוגן</t>
  </si>
  <si>
    <t>ערד 8796 שווי הוגן</t>
  </si>
  <si>
    <t>ערד 8813 שווי הוגן</t>
  </si>
  <si>
    <t>ערד סדרה 8837 שווי הוגן</t>
  </si>
  <si>
    <t>ערד 8818 שווי הוגן</t>
  </si>
  <si>
    <t>ערד סדרה 8854 שווי הוגן</t>
  </si>
  <si>
    <t>ערד סדרה 8856 שווי הוגן</t>
  </si>
  <si>
    <t>ערד 8807 שווי הוגן</t>
  </si>
  <si>
    <t>ערד 8823 שווי הוגן</t>
  </si>
  <si>
    <t>ערד סדרה 8858 שווי הוגן</t>
  </si>
  <si>
    <t>ערד סדרה 8884 שווי הוגן</t>
  </si>
  <si>
    <t>ערד סדרה 8882 שווי הוגן</t>
  </si>
  <si>
    <t>ערד סדרה 8904 שווי הוגן</t>
  </si>
  <si>
    <t>.000100</t>
  </si>
  <si>
    <t>ערד סדרה 8896 שווי הוגן</t>
  </si>
  <si>
    <t>ערד סדרה 8900 שווי הוגן</t>
  </si>
  <si>
    <t>ערד 8817 שווי הוגן</t>
  </si>
  <si>
    <t>ערד סדרה 8853 שווי הוגן</t>
  </si>
  <si>
    <t>ערד סדרה 8883 שווי הוגן</t>
  </si>
  <si>
    <t>ערד 8795 שווי הוגן</t>
  </si>
  <si>
    <t>ערד סדרה 8861 שווי הוגן</t>
  </si>
  <si>
    <t>ערד סדרה 8880 שווי הוגן</t>
  </si>
  <si>
    <t>ערד סדרה 8848 שווי הוגן</t>
  </si>
  <si>
    <t>ערד סדרה 8863 שווי הוגן</t>
  </si>
  <si>
    <t>ערד סדרה 8865 שווי הוגן</t>
  </si>
  <si>
    <t>ערד סדרה 8846 שווי הוגן</t>
  </si>
  <si>
    <t>ערד סדרה 8897 שווי הוגן</t>
  </si>
  <si>
    <t>ערד 8801 שווי הוגן</t>
  </si>
  <si>
    <t>ערד סדרה 8902 שווי הוגן</t>
  </si>
  <si>
    <t>ערד סדרה 8898 שווי הוגן</t>
  </si>
  <si>
    <t>ערד סדרה 8871 שווי הוגן</t>
  </si>
  <si>
    <t>ערד 8824 שווי הוגן</t>
  </si>
  <si>
    <t>ערד סדרה 8894 שווי הוגן</t>
  </si>
  <si>
    <t>ערד 8819 שווי הוגן</t>
  </si>
  <si>
    <t>ערד 8828 שווי הוגן</t>
  </si>
  <si>
    <t>ערד סדרה 8874 שווי הוגן</t>
  </si>
  <si>
    <t>ערד סדרה 8845 שווי הוגן</t>
  </si>
  <si>
    <t>ערד סדרה 8843 שווי הוגן</t>
  </si>
  <si>
    <t>ערד 8797 שווי הוגן</t>
  </si>
  <si>
    <t>ערד סדרה 8878 שווי הוגן</t>
  </si>
  <si>
    <t>ערד סדרה 8867 שווי הוגן</t>
  </si>
  <si>
    <t>ערד 8826 שווי הוגן</t>
  </si>
  <si>
    <t>ערד סדרה 8841 שווי הוגן</t>
  </si>
  <si>
    <t>ערד 8798 שווי הוגן</t>
  </si>
  <si>
    <t>ערד סדרה 8876 שווי הוגן</t>
  </si>
  <si>
    <t>ערד סדרה 8836 שווי הוגן</t>
  </si>
  <si>
    <t>ערד סדרה 8859 שווי הוגן</t>
  </si>
  <si>
    <t>ערד סדרה 8879 שווי הוגן</t>
  </si>
  <si>
    <t>ערד 8803 שווי הוגן</t>
  </si>
  <si>
    <t>ערד סדרה 8857 שווי הוגן</t>
  </si>
  <si>
    <t>ערד סדרה 8872 שווי הוגן</t>
  </si>
  <si>
    <t>ערד 8821 שווי הוגן</t>
  </si>
  <si>
    <t>ערד 8820 שווי הוגן</t>
  </si>
  <si>
    <t>ערד סדרה 8901 שווי הוגן</t>
  </si>
  <si>
    <t>ערד סדרה 8844 שווי הוגן</t>
  </si>
  <si>
    <t>ערד סדרה 8899 שווי הוגן</t>
  </si>
  <si>
    <t>ערד סדרה 8866 שווי הוגן</t>
  </si>
  <si>
    <t>ערד 8809 שווי הוגן</t>
  </si>
  <si>
    <t>ערד סדרה 8849 שווי הוגן</t>
  </si>
  <si>
    <t>ערד סדרה 8847 שווי הוגן</t>
  </si>
  <si>
    <t>ערד 8799 שווי הוגן</t>
  </si>
  <si>
    <t>ערד סדרה 8864 שווי הוגן</t>
  </si>
  <si>
    <t>ערד 8805 שווי הוגן</t>
  </si>
  <si>
    <t>ערד 8831 שווי הוגן</t>
  </si>
  <si>
    <t>ערד סדרה 8842 שווי הוגן</t>
  </si>
  <si>
    <t>ערד 8812 שווי הוגן</t>
  </si>
  <si>
    <t>ערד סדרה 8834 שווי הוגן</t>
  </si>
  <si>
    <t>ערד 8814 שווי הוגן</t>
  </si>
  <si>
    <t>ערד 8810 שווי הוגן</t>
  </si>
  <si>
    <t>ערד סדרה 8892 שווי הוגן</t>
  </si>
  <si>
    <t>ערד סדרה 8862 שווי הוגן</t>
  </si>
  <si>
    <t>ערד 8822 שווי הוגן</t>
  </si>
  <si>
    <t>ערד 8825 שווי הוגן</t>
  </si>
  <si>
    <t>ערד סדרה 8903 שווי הוגן</t>
  </si>
  <si>
    <t>ערד סדרה 8893 שווי הוגן</t>
  </si>
  <si>
    <t>ערד סדרה 8852 שווי הוגן</t>
  </si>
  <si>
    <t>ערד 8815 שווי הוגן</t>
  </si>
  <si>
    <t>ערד סדרה 8855 שווי הוגן</t>
  </si>
  <si>
    <t>ערד סדרה 8838 שווי הוגן</t>
  </si>
  <si>
    <t>ערד 8832 שווי הוגן</t>
  </si>
  <si>
    <t>ערד סדרה 8851 שווי הוגן</t>
  </si>
  <si>
    <t>ערד 8833 שווי הוגן</t>
  </si>
  <si>
    <t>נתיבים אגרות חוב בע"מ</t>
  </si>
  <si>
    <t>נתיבים אג"ח</t>
  </si>
  <si>
    <t>IL0010902810</t>
  </si>
  <si>
    <t>רפאל מערכות לחימה מתקדמות בע"מ</t>
  </si>
  <si>
    <t>רפאל מערכות לחימה אג"ח סדרה ג' - צמוד</t>
  </si>
  <si>
    <t>IL0011402760</t>
  </si>
  <si>
    <t>fareva</t>
  </si>
  <si>
    <t>529900NV4AU5L7YCQZ74</t>
  </si>
  <si>
    <t>Allianz EPC - FAREVA  14.09.21</t>
  </si>
  <si>
    <t>FR0014000XT6</t>
  </si>
  <si>
    <t>Compagnie Daher SA</t>
  </si>
  <si>
    <t>9695007HZEMQXKZKY735</t>
  </si>
  <si>
    <t>Allianz EPC - Daher 7 years  12/07/21</t>
  </si>
  <si>
    <t>FR0014003ZB3</t>
  </si>
  <si>
    <t>Allianz EPC - Daher 8 years  12/07/21</t>
  </si>
  <si>
    <t>FR0014003ZN8</t>
  </si>
  <si>
    <t>Ramsay Generele de Sante S.A.</t>
  </si>
  <si>
    <t>969500I1EJGUAT223F44</t>
  </si>
  <si>
    <t>Allianz EPC - RGDS 14.12.21</t>
  </si>
  <si>
    <t>FR00140072A0</t>
  </si>
  <si>
    <t>Groupe Spie Batignolles</t>
  </si>
  <si>
    <t>969500GEHCCQHWGSYG40</t>
  </si>
  <si>
    <t>Groupe Spie Batignolles  Allianz 24.01.22</t>
  </si>
  <si>
    <t>FR0014007N08</t>
  </si>
  <si>
    <t>BRISAL – AUTO-ESTRADAS DO LITORAL, S.A</t>
  </si>
  <si>
    <t>254900X307XS9GAAHG45</t>
  </si>
  <si>
    <t>Allianz - Brisal Toll Road 21.07.22</t>
  </si>
  <si>
    <t>PTBSLBOM0001</t>
  </si>
  <si>
    <t>INDAQUA  Industria e Gestao de Agua S.A. HoldCo</t>
  </si>
  <si>
    <t>549300I3FYD88D6BNW80</t>
  </si>
  <si>
    <t>אגח INDAQUA Allianz 14/03/2019</t>
  </si>
  <si>
    <t>PTIDQBOM0006</t>
  </si>
  <si>
    <t>Promontoria Holding 184 B.V.</t>
  </si>
  <si>
    <t>5493005KS8NQNY3SFW70</t>
  </si>
  <si>
    <t>Project Leo Promontoria Holding_  Allianz 13.09.18</t>
  </si>
  <si>
    <t>XS1877874591</t>
  </si>
  <si>
    <t>CiMA Luxembourg SARL</t>
  </si>
  <si>
    <t>2138005ITJ9JUJFI2L86</t>
  </si>
  <si>
    <t>CiMA Luxembourg SARL 294 Allianz gecko .</t>
  </si>
  <si>
    <t>XS2595379673</t>
  </si>
  <si>
    <t>ארגמן תעשיות בע"מ</t>
  </si>
  <si>
    <t>ארגמן</t>
  </si>
  <si>
    <t>IL0006170356</t>
  </si>
  <si>
    <t>פרופיט</t>
  </si>
  <si>
    <t>IL0005490144</t>
  </si>
  <si>
    <t>ק.מ. מדף 3 בע"מ (בכינוס נכסים)</t>
  </si>
  <si>
    <t>ק.מ.מדף 3 בעמ פרמיה</t>
  </si>
  <si>
    <t>מיינדספייס בע"מ</t>
  </si>
  <si>
    <t>Mindspace Ltd preferred shares  C 02.2024</t>
  </si>
  <si>
    <t>עץ השקד דיור להשכרה שותפות מוגבלת</t>
  </si>
  <si>
    <t>Mindspace Ltd preferred shares  C</t>
  </si>
  <si>
    <t>סקייפאת' בע"מ</t>
  </si>
  <si>
    <t>SkyPath Ltd preferred</t>
  </si>
  <si>
    <t>בוקאווי בע"מ</t>
  </si>
  <si>
    <t>BOOKAWAY LTD מניה בכורה</t>
  </si>
  <si>
    <t>אלמוג כדאי דיור להשכרה שותפות מוגבלת</t>
  </si>
  <si>
    <t>טור-בר בע"מ</t>
  </si>
  <si>
    <t>Torr Bar Ltd Preferred A Shares</t>
  </si>
  <si>
    <t>אזוריט בילו סנטר בע"מ</t>
  </si>
  <si>
    <t>מניות לא סחירות אזוריט גמל ופנסיה</t>
  </si>
  <si>
    <t>באונס פיי בעמ</t>
  </si>
  <si>
    <t>באונס פיי בעמ מב"כ</t>
  </si>
  <si>
    <t>גלעם בע"מ</t>
  </si>
  <si>
    <t>אלמוג כ.ד.א.י בע"מ</t>
  </si>
  <si>
    <t>השקעה באלמוג כ.ד.א.י בעמ</t>
  </si>
  <si>
    <t>קבוצת תדהר בע"מ</t>
  </si>
  <si>
    <t>השקעה במניות קב תדהר בעמ</t>
  </si>
  <si>
    <t>אזוריט - הפרש מקורי מיוחס גמל ופנסיה</t>
  </si>
  <si>
    <t>פרודלים השקעות בעמ</t>
  </si>
  <si>
    <t>פרודלים השקעות בע"מ סיבוב שני</t>
  </si>
  <si>
    <t>יוניפבריקס בע"מ</t>
  </si>
  <si>
    <t>Unifabrix Preferred Series Seed 1</t>
  </si>
  <si>
    <t>לייטריקס בע"מ</t>
  </si>
  <si>
    <t>LIGHTRICKS LTD Series D Preferred</t>
  </si>
  <si>
    <t>הראל- תדהר מניבים בע"מ</t>
  </si>
  <si>
    <t>תדהר הראל מניבים עמיתים</t>
  </si>
  <si>
    <t>LIGHTRICKS LTD Series C Preferred</t>
  </si>
  <si>
    <t>אורקם טכנולוגיות בע"מ</t>
  </si>
  <si>
    <t>ORCAM TECHNOLOGIES LTD</t>
  </si>
  <si>
    <t>השקעה ק.מ.מדף 3 בעמ</t>
  </si>
  <si>
    <t>Unifabrix Ltd  Preferred Seed Shares</t>
  </si>
  <si>
    <t>אוורסט תשתיות שותפות מוגבלת</t>
  </si>
  <si>
    <t>מניות ל.ס. שותפות אוורסט</t>
  </si>
  <si>
    <t>פרודלים השקעות בע"מ</t>
  </si>
  <si>
    <t>אן. אס. נוקס טכנולוגיות בע"מ</t>
  </si>
  <si>
    <t>nsKnox Technologies Preferred A-3 Shares</t>
  </si>
  <si>
    <t>ביונד ביולוגיקס בע"מ</t>
  </si>
  <si>
    <t>Biond Biologics preferred c shares</t>
  </si>
  <si>
    <t>עץ השקד נדל"ן בע"מ</t>
  </si>
  <si>
    <t>השקעה במניות עץ השקד נדלן</t>
  </si>
  <si>
    <t>Balkan Energies Co-operation U.A</t>
  </si>
  <si>
    <t>Leonardo Haymarket Ltd</t>
  </si>
  <si>
    <t>623-74871-00841</t>
  </si>
  <si>
    <t>Leonardo Haymarket Amitim</t>
  </si>
  <si>
    <t>55 Second Street Holdings A, LP</t>
  </si>
  <si>
    <t>84-2701053</t>
  </si>
  <si>
    <t>55 2ND ישיר A</t>
  </si>
  <si>
    <t>Harel 7700 Parmer LP</t>
  </si>
  <si>
    <t>47-5660688</t>
  </si>
  <si>
    <t>7700 Parmer REIT עמיתים</t>
  </si>
  <si>
    <t>Harel Student Housing Corp</t>
  </si>
  <si>
    <t>1386346-8</t>
  </si>
  <si>
    <t>Blue Vista Toronto עמיתים</t>
  </si>
  <si>
    <t>TCB CO INVEST SARL</t>
  </si>
  <si>
    <t>B 228957</t>
  </si>
  <si>
    <t>TechnoCampus Berlin  PEVAV עמיתים</t>
  </si>
  <si>
    <t>Harel ACC JV LP  סבן</t>
  </si>
  <si>
    <t>81-1356045</t>
  </si>
  <si>
    <t>ACC SABAN</t>
  </si>
  <si>
    <t>Golden Capital Partners SA</t>
  </si>
  <si>
    <t>B 216147</t>
  </si>
  <si>
    <t>Golden Capital Partners SA Intown</t>
  </si>
  <si>
    <t>Fuse 11 LLC</t>
  </si>
  <si>
    <t>32-0597318</t>
  </si>
  <si>
    <t>HGHQK1 SARL</t>
  </si>
  <si>
    <t>B 192.556</t>
  </si>
  <si>
    <t>מניות Harel Gothaer HQ K1</t>
  </si>
  <si>
    <t>פתאל יורופיאן פרטנרשיפ 2, שותפות מוגבלת</t>
  </si>
  <si>
    <t>עמיתים Fattal II</t>
  </si>
  <si>
    <t>PAN EUROPEAN VALUE ADDED VENTURE II S.C.A</t>
  </si>
  <si>
    <t>B 224010</t>
  </si>
  <si>
    <t>AXA PEVAV II</t>
  </si>
  <si>
    <t>Harel MSP Portfolio REIT LP</t>
  </si>
  <si>
    <t>88-2102019</t>
  </si>
  <si>
    <t>השקעה עמיתים פנסיה Morgan</t>
  </si>
  <si>
    <t>Harel LPKC 1, LP</t>
  </si>
  <si>
    <t>82-1493207</t>
  </si>
  <si>
    <t>השקעה עמיתים פנסיה וגמל LPKC</t>
  </si>
  <si>
    <t>20TSQ Class A Member LLC</t>
  </si>
  <si>
    <t>87-3515756</t>
  </si>
  <si>
    <t>השקעה עמיתים 20 Times Square</t>
  </si>
  <si>
    <t>CNI One Cal Plaza Partners Feeder H, LP</t>
  </si>
  <si>
    <t>82-2904922</t>
  </si>
  <si>
    <t>השקעה עמיתים פנסיה וגמל ONE CAL</t>
  </si>
  <si>
    <t>JH&amp;H Venture REIT LP</t>
  </si>
  <si>
    <t>84-3516591</t>
  </si>
  <si>
    <t>Manulife השקעה עמיתים פנסיה</t>
  </si>
  <si>
    <t>H-Turtle Creek Village REIT LLC</t>
  </si>
  <si>
    <t>82-3447609</t>
  </si>
  <si>
    <t>TURTLE CREEK השקעה עמיתים פנסיה וגמל</t>
  </si>
  <si>
    <t>L-55 HAWTHORNE REIT, LLC</t>
  </si>
  <si>
    <t>82-4351311</t>
  </si>
  <si>
    <t>55 HAWTHORNE השקעה עמיתים פנסיה וגמל</t>
  </si>
  <si>
    <t>LRC RE-2</t>
  </si>
  <si>
    <t>B238587</t>
  </si>
  <si>
    <t>עמיתים River Ouest Paris</t>
  </si>
  <si>
    <t>Harel 1515 Market St, LP</t>
  </si>
  <si>
    <t>47-2597989</t>
  </si>
  <si>
    <t>השקעה עמיתים 1515 Market St</t>
  </si>
  <si>
    <t>Harel IDS Minneapolis , LP</t>
  </si>
  <si>
    <t>98-1099099</t>
  </si>
  <si>
    <t>IDS MINEAPOLIS עמיתים</t>
  </si>
  <si>
    <t>Harel 50 Beale Street SF, LP</t>
  </si>
  <si>
    <t>47-1532488</t>
  </si>
  <si>
    <t>השקעת עמיתים RH 50 Beale</t>
  </si>
  <si>
    <t>QM TECHNOLOGIES  INC</t>
  </si>
  <si>
    <t>QM SERIES B Preferred Shares</t>
  </si>
  <si>
    <t>QM SERIES C Preferred Shares</t>
  </si>
  <si>
    <t>QM SECONDARY COMMON</t>
  </si>
  <si>
    <t>Tricentis Corporation</t>
  </si>
  <si>
    <t>Tricentis Corporation Preferred D Stock</t>
  </si>
  <si>
    <t>50 Beale HoldCo, LP</t>
  </si>
  <si>
    <t>47-1595977</t>
  </si>
  <si>
    <t>עמיתים ישיר REIT 50 Beale</t>
  </si>
  <si>
    <t>Ukko Inc</t>
  </si>
  <si>
    <t>81-4221615</t>
  </si>
  <si>
    <t>LUMI FINANCIAL HOLDINGS LIMITED</t>
  </si>
  <si>
    <t>LUMI FINANCIAL HOLDINGS preferred  A shares</t>
  </si>
  <si>
    <t>AMPAL</t>
  </si>
  <si>
    <t>13-0435685</t>
  </si>
  <si>
    <t>אמפל מניה ל.ס</t>
  </si>
  <si>
    <t>HAREL 200 WEST MONROE LP</t>
  </si>
  <si>
    <t>36-4785676</t>
  </si>
  <si>
    <t>200 West Monroe REIT עמיתים</t>
  </si>
  <si>
    <t>Harel 230 West Monroe, LP</t>
  </si>
  <si>
    <t>47-1264775</t>
  </si>
  <si>
    <t>230 West Monroe REIT עמיתים</t>
  </si>
  <si>
    <t>Europa UK Debt II LP</t>
  </si>
  <si>
    <t>98-1496598</t>
  </si>
  <si>
    <t>Europa UK Debt II עמיתים</t>
  </si>
  <si>
    <t>LRC RE-3 S.c.Sp SICAV-RAIF</t>
  </si>
  <si>
    <t>B251574</t>
  </si>
  <si>
    <t>LRC UK עמיתים</t>
  </si>
  <si>
    <t>Sphera Funds Management LTD</t>
  </si>
  <si>
    <t>SPHERA FUND (NIS) L.P. SHARES</t>
  </si>
  <si>
    <t>יסודות ניהול פיננסים ליזם ג'י.פי.ג'י.פי בע"מ</t>
  </si>
  <si>
    <t>יסודות ג נדלן ופיתוח שותפות מוגבלת</t>
  </si>
  <si>
    <t>אורות השקעות בע"מ</t>
  </si>
  <si>
    <t>IBI  CCF  AA1 05-24</t>
  </si>
  <si>
    <t>טנא הון צמיחה 3 (ג'י.פי קרן 3) פרוייקטים שותפות מוגבלת</t>
  </si>
  <si>
    <t>Tene Growth Capital III</t>
  </si>
  <si>
    <t>ג'יי.טי.אל.וי 3 ש.כ. בע"מ</t>
  </si>
  <si>
    <t>JTLV3 גי טי אל וי פי אי</t>
  </si>
  <si>
    <t>Cerca VC Group Funds</t>
  </si>
  <si>
    <t>Cerca Opportunities Fund LP</t>
  </si>
  <si>
    <t>נוקד אקוויטי השקעות בע"מ</t>
  </si>
  <si>
    <t>נוקד אקוויטי</t>
  </si>
  <si>
    <t>IBI  CCF  AA1 05-24-2</t>
  </si>
  <si>
    <t>Movilim Management Enlight M.A. Ltd.</t>
  </si>
  <si>
    <t>M.A Movilim Renewable Energie</t>
  </si>
  <si>
    <t>אוריגו השקעות ג'י.פי. בע"מ</t>
  </si>
  <si>
    <t>קרן אוריגו 2</t>
  </si>
  <si>
    <t>טנא הון צמיחה 4 (ג'.פי) שותפות מוגבלת</t>
  </si>
  <si>
    <t>Tene Growth Capital IV</t>
  </si>
  <si>
    <t>TC GP INVESTMENTS LIMITED PARTNERSHIP</t>
  </si>
  <si>
    <t>TC RPD HOLDINGS LP</t>
  </si>
  <si>
    <t>Key1 Capital GP, LP</t>
  </si>
  <si>
    <t>Key1 SPV (FG) LP</t>
  </si>
  <si>
    <t>ארבל  II פאנד ג'י פי  שותפות מוגבלת</t>
  </si>
  <si>
    <t>ארבל 2</t>
  </si>
  <si>
    <t>Israel Biotech Fund I lp</t>
  </si>
  <si>
    <t>REALITY INVESTMENT FUND IV, L.P</t>
  </si>
  <si>
    <t>Reality Real Estate 4 L.P</t>
  </si>
  <si>
    <t>FIMI 6 2016 Ltd.</t>
  </si>
  <si>
    <t>FIMI Israel Oport. VI l.p</t>
  </si>
  <si>
    <t>Israel Infrastructure Management 1 Ltd.</t>
  </si>
  <si>
    <t>ת.ש.י דרכיםCLASS A 1</t>
  </si>
  <si>
    <t>Exodus Management Israel Ltd.</t>
  </si>
  <si>
    <t>ברוש אקוויטי פרטנרס</t>
  </si>
  <si>
    <t>S.H. SKY 3 Investment Management L.P.</t>
  </si>
  <si>
    <t>S.H. SKY III L.P</t>
  </si>
  <si>
    <t>MENSCH CAPITAL PARTNERS I GP, LIMITED PARTNERSHIP</t>
  </si>
  <si>
    <t>Mensch Capital Partners</t>
  </si>
  <si>
    <t>i3 Partners II LP</t>
  </si>
  <si>
    <t>ג'יי.טי.אל.וי 2 (שותף כללי) שותפות מוגבלת</t>
  </si>
  <si>
    <t>JTLV2 גי טי אל וי</t>
  </si>
  <si>
    <t>טנא ניהול השקעה בגדות בע"מ (שותף כללי בעל זכויות ניהול)</t>
  </si>
  <si>
    <t>Tene Investment in Gadot  LP</t>
  </si>
  <si>
    <t>Arkin Bio Capital general partner, limited partnership</t>
  </si>
  <si>
    <t>Arkin BioCapital</t>
  </si>
  <si>
    <t>.000174</t>
  </si>
  <si>
    <t>Israel Infrastructure G.P., L.P.</t>
  </si>
  <si>
    <t>Israel Infrastructure Fund I</t>
  </si>
  <si>
    <t>Israel Infrastructure Fund III</t>
  </si>
  <si>
    <t>אלפא לונג ביאס ג'י פי בע"מ</t>
  </si>
  <si>
    <t>אלפא הזדמנויות שותפות מוגבלת</t>
  </si>
  <si>
    <t>ISRAEL BIOTECH FUND GP PARTNERS II, L.P.</t>
  </si>
  <si>
    <t>Israel Biotech Fund II lp</t>
  </si>
  <si>
    <t>FIMI 7 2020 Ltd.</t>
  </si>
  <si>
    <t>Fimi opportunity VII fund l.p</t>
  </si>
  <si>
    <t>Israel Infrastructure G.P. 4, L.P.</t>
  </si>
  <si>
    <t>Israel Infrastructure Fund  IV</t>
  </si>
  <si>
    <t>Mensch Capital Partners II LP</t>
  </si>
  <si>
    <t>PONTIFAX VI GP LIMITED PARTNERSHIP</t>
  </si>
  <si>
    <t>Pontifax (Israel) VI</t>
  </si>
  <si>
    <t>Kedma Capital S.C.S.M Limited Partnership</t>
  </si>
  <si>
    <t>Kedma Capital Partners II l.p</t>
  </si>
  <si>
    <t>Pontifax 4 GP L.P.</t>
  </si>
  <si>
    <t>Pontifax (Israel) IV LP</t>
  </si>
  <si>
    <t>Viola Credit GL II General Partner, L.P.</t>
  </si>
  <si>
    <t>Viola Credit GL II</t>
  </si>
  <si>
    <t>PONTIFAX V GP LIMITED PARTNERSHIP</t>
  </si>
  <si>
    <t>Pontifax (Israel) V LP</t>
  </si>
  <si>
    <t>Israel Infrastructure G.P. Management II Limited Partnership</t>
  </si>
  <si>
    <t>ת.ש.י דרך 431 שותפות מוגבלות</t>
  </si>
  <si>
    <t>גיזה זינגר אבן ג'י פי מזנין בע"מ</t>
  </si>
  <si>
    <t>גיזה זינגר אבן מזנין</t>
  </si>
  <si>
    <t>בראשית שותף כללי בע"מ</t>
  </si>
  <si>
    <t>קרן בראשית - שיקלית</t>
  </si>
  <si>
    <t>פימי אופורטיוניטי 2005 בע"מ</t>
  </si>
  <si>
    <t>Fimi opportunity ll fund l.p</t>
  </si>
  <si>
    <t>ארבל פאנד ג'י פי  שותפות מוגבלת</t>
  </si>
  <si>
    <t>ארבל פאנד שותפות מוגבלת</t>
  </si>
  <si>
    <t>ION Asset Management Ltd.</t>
  </si>
  <si>
    <t>קרן גידור ION</t>
  </si>
  <si>
    <t>HAREL MCP ANNEX I LP</t>
  </si>
  <si>
    <t>FIMI Five 2012 Ltd.</t>
  </si>
  <si>
    <t>FIMI Israel Oport. V l.p</t>
  </si>
  <si>
    <t>.000105</t>
  </si>
  <si>
    <t>TC R.P.D 2 HOLDINGS LP</t>
  </si>
  <si>
    <t>Pitango V.C. Fund VII, L.P.</t>
  </si>
  <si>
    <t>Pitango SPV7</t>
  </si>
  <si>
    <t>Greenspring Associates, LLC</t>
  </si>
  <si>
    <t>StepStone VC Secondaries Fund V</t>
  </si>
  <si>
    <t>Cheyne General Partner Inc</t>
  </si>
  <si>
    <t>CHEYNE Re  CR HOLD FUND C1SC</t>
  </si>
  <si>
    <t>CPP II General Partner L.P</t>
  </si>
  <si>
    <t>CPP II  Southeast Gen Coinv LP</t>
  </si>
  <si>
    <t>Hamilton Lane Secondary Feeder Fund V-B LP</t>
  </si>
  <si>
    <t>Hamilton Lane Second Feeder Fund V</t>
  </si>
  <si>
    <t>Ares US Real Estate IX Advisors (GP) LP</t>
  </si>
  <si>
    <t>Ares US Real Estate Parallel Fund IX  ע פנסיה וגמל</t>
  </si>
  <si>
    <t>AP IX Pegasus Holdings GP, LLC</t>
  </si>
  <si>
    <t>AP IX PEGASUS CO INVEST LP</t>
  </si>
  <si>
    <t>Permira Growth Opportunities II GP Sarl </t>
  </si>
  <si>
    <t>Permira Growth Opportunities Parallel II</t>
  </si>
  <si>
    <t>HB VENTURE 14, LLC</t>
  </si>
  <si>
    <t>Horsley Bridge Venture 14</t>
  </si>
  <si>
    <t>ENERGY CAPITAL PARTNERS GP IV, LP</t>
  </si>
  <si>
    <t>Energy Capital Partners IV</t>
  </si>
  <si>
    <t>KKR Associates Asia IV SCSp</t>
  </si>
  <si>
    <t>KKR Asia IV</t>
  </si>
  <si>
    <t>Bridgepoint Direct Lending II GP S.a r.l.</t>
  </si>
  <si>
    <t>Bridgepoint Direct Lending II</t>
  </si>
  <si>
    <t>Pitango Capital Holdings Ltd.</t>
  </si>
  <si>
    <t>PITANGO GROWTH FUND II  LP</t>
  </si>
  <si>
    <t>Horsley Bridge Partners LLC and HB SPV 4, LLC,</t>
  </si>
  <si>
    <t>HORSLEY SPV 4</t>
  </si>
  <si>
    <t>Hamilton Lane Secondary Fund VI-B LP</t>
  </si>
  <si>
    <t>Permira VII GP Sarl</t>
  </si>
  <si>
    <t>Permira VII LP 1</t>
  </si>
  <si>
    <t>EQT Infrastructure IV (GP) SCS</t>
  </si>
  <si>
    <t>EQT Infrastructure IV</t>
  </si>
  <si>
    <t>Pike Petroleum Inv Holdings LP</t>
  </si>
  <si>
    <t>Coller International General Partnre XI L.P</t>
  </si>
  <si>
    <t>Coller GP-led and Direct Secondaries - B L.P</t>
  </si>
  <si>
    <t>Brookfield Capital Partners V GP LLC</t>
  </si>
  <si>
    <t>Brookfield  Capital Partners V</t>
  </si>
  <si>
    <t>EQT IX (General Partner) S.a r.l. </t>
  </si>
  <si>
    <t>EQT IX CO-INVESTMENT IVC</t>
  </si>
  <si>
    <t>EQT INFRASTRUCTURE III (GP) SCS</t>
  </si>
  <si>
    <t>EQT Infrastructure III</t>
  </si>
  <si>
    <t>Deer Management Co. LLC</t>
  </si>
  <si>
    <t>StepStone VC Global Partners X IC LP</t>
  </si>
  <si>
    <t>Senior Loan Fund II General Partner S.a.r.l</t>
  </si>
  <si>
    <t>Arcmont Senior Loan Fund II</t>
  </si>
  <si>
    <t>Brookfield European Real Estate Partnership GP SARL</t>
  </si>
  <si>
    <t>Brookfield Euro Crescent Co</t>
  </si>
  <si>
    <t>MREI V Investors GP LLC</t>
  </si>
  <si>
    <t>Milestone Real Estate V Fund פנסיה</t>
  </si>
  <si>
    <t>SVB Innovation Credit Growth Partners IX LLC</t>
  </si>
  <si>
    <t>SVB Innovation IX ישיר</t>
  </si>
  <si>
    <t>LUBERT-ADLER GROUP VII LP</t>
  </si>
  <si>
    <t>Harel LA Fund VII LP עמיתים</t>
  </si>
  <si>
    <t>HB XII VENTURE, LLC</t>
  </si>
  <si>
    <t>Horsley Bridge XII Venture</t>
  </si>
  <si>
    <t>Vista Equity Partners VII-A</t>
  </si>
  <si>
    <t>Vista Equity Partners VII</t>
  </si>
  <si>
    <t>Hamilton Lane Second Feeder Fund IV BLP</t>
  </si>
  <si>
    <t>HARBOURVEST PARTNERS, LLC</t>
  </si>
  <si>
    <t>HarbourVest Partners Co-investment Fund IV L.P</t>
  </si>
  <si>
    <t>HRL US Fund VIII Blocker GP LLC</t>
  </si>
  <si>
    <t>HRL US Fund VIII Blocker עמיתים</t>
  </si>
  <si>
    <t>Hamilton Lane Parallel Investors LP</t>
  </si>
  <si>
    <t>EQT IX CO INVESTMENT</t>
  </si>
  <si>
    <t>.001099</t>
  </si>
  <si>
    <t>HG Saturn 2 General Partner L.P. Inc</t>
  </si>
  <si>
    <t>Hg Saturn 2</t>
  </si>
  <si>
    <t>Harel-Hamilton Lane LP</t>
  </si>
  <si>
    <t>Harel-Hamilton Lane LP SMA 3</t>
  </si>
  <si>
    <t>CVC Credit Partners Global Special Situations II S.a r.l</t>
  </si>
  <si>
    <t>CVC Credit Partners GSSF II</t>
  </si>
  <si>
    <t>HarbourVest Partners Co-Investment V feeder Fund L</t>
  </si>
  <si>
    <t>Electra Capital PM II Feeder Manager LLC</t>
  </si>
  <si>
    <t>QFPF Electra Capital PM II Debt</t>
  </si>
  <si>
    <t>Kreos Capital VII</t>
  </si>
  <si>
    <t>Direct Lending Fund IV General Partner Sarl</t>
  </si>
  <si>
    <t>Direct Lending Fund IV (EUR-10) SLP</t>
  </si>
  <si>
    <t>DOVER STREET X FEEDER FUND LP</t>
  </si>
  <si>
    <t>TruAmerica Workforce Housing Fund LP</t>
  </si>
  <si>
    <t>עמיתים TruAmerica Workforcee</t>
  </si>
  <si>
    <t>Brookfield European fund</t>
  </si>
  <si>
    <t>Harel-Hamilton Lane LP SMA 1</t>
  </si>
  <si>
    <t>Target Global Selected Opportunities LTD</t>
  </si>
  <si>
    <t>TGSO series Mendelevium</t>
  </si>
  <si>
    <t>SVB Innovation IX עמיתים RH</t>
  </si>
  <si>
    <t>Digital Bridge GP LLC</t>
  </si>
  <si>
    <t>DIGITAL COLONY PARTNERS LP</t>
  </si>
  <si>
    <t>PGREF I PARAMOUNT PLAZA GP, LLC</t>
  </si>
  <si>
    <t>1633 Broadway פנסיה ישיר</t>
  </si>
  <si>
    <t>CH DOF Mangers I LLC</t>
  </si>
  <si>
    <t>CROW עמיתים</t>
  </si>
  <si>
    <t>Greenspring GP IX, LLC</t>
  </si>
  <si>
    <t>StepStone VC Global Partners IX</t>
  </si>
  <si>
    <t>CVC Capital Partners IX Limited</t>
  </si>
  <si>
    <t>CVC Capital Partners IX A LP</t>
  </si>
  <si>
    <t>Dover XI Associates L.P</t>
  </si>
  <si>
    <t>Dover Street XI Feeder Fund LP</t>
  </si>
  <si>
    <t>Innovation Endeavors ET SPV GP LLC</t>
  </si>
  <si>
    <t>INNOVATION ENDEAVORS ET SPV LP</t>
  </si>
  <si>
    <t>Coller LP Secondaries - B L.P</t>
  </si>
  <si>
    <t>ICG Senior Debt Partners</t>
  </si>
  <si>
    <t>ICG- SDP 2</t>
  </si>
  <si>
    <t>Coller International General Partner VIII, L.P.</t>
  </si>
  <si>
    <t>CIP VIII Co Investment Vehicle 3</t>
  </si>
  <si>
    <t>Brookfield Euro Silver Co</t>
  </si>
  <si>
    <t>Hg Mercury 3 General Partner (Guernsey) Limited</t>
  </si>
  <si>
    <t>Hg Mercury 3</t>
  </si>
  <si>
    <t>UpWest Labs IV L.L.C</t>
  </si>
  <si>
    <t>UpWest Labs Fund IV</t>
  </si>
  <si>
    <t>EnCap Energy Capital Fund XI</t>
  </si>
  <si>
    <t>Apollo Advisors IX, L.P</t>
  </si>
  <si>
    <t>Apollo Overseas Partners IX L.P</t>
  </si>
  <si>
    <t>Related Real Estate Fund II GP LP</t>
  </si>
  <si>
    <t>Related Fund II Feeder עמיתים</t>
  </si>
  <si>
    <t>Encap Flatrock Midstream Fund IV GP, L.P.</t>
  </si>
  <si>
    <t>Encap Flatrock Midstream IV</t>
  </si>
  <si>
    <t>Zeev Ventures Management VIII L.L.C</t>
  </si>
  <si>
    <t>ZEEV VENTURES VIII</t>
  </si>
  <si>
    <t>GIP Gemini Fund GP Ltd.</t>
  </si>
  <si>
    <t>GIP Gemini Fund Feeder II Gatwick</t>
  </si>
  <si>
    <t>CVC European Direct Lending General Partner III Sarl</t>
  </si>
  <si>
    <t>CVC EU DL III Fund</t>
  </si>
  <si>
    <t>Meridia Real Estate IV GP SARL</t>
  </si>
  <si>
    <t>Meridia Real Estate IV SCA SICAV-RAIF</t>
  </si>
  <si>
    <t>Avenue Special Situation VI</t>
  </si>
  <si>
    <t>AVENUE SPECIAL SIT FUND VI</t>
  </si>
  <si>
    <t>Coller International Partners IX - B L.P</t>
  </si>
  <si>
    <t>Bridgepoint Direct Lending III GP S.a.r.l</t>
  </si>
  <si>
    <t>Avenue Europe Special Sit III</t>
  </si>
  <si>
    <t>Titan Co-Investment GP, LLC</t>
  </si>
  <si>
    <t>Titan Co Investment HI LP</t>
  </si>
  <si>
    <t>PGSF VI GP S.a r.l.</t>
  </si>
  <si>
    <t>Pantheon Global Sec Fund VI Feeder Lux</t>
  </si>
  <si>
    <t>Brookfield Capital Partners V (Non-Cdn) GP LP</t>
  </si>
  <si>
    <t>Brookfield Panther Co-Invest Non US LP</t>
  </si>
  <si>
    <t>IFM Investors Pty Ltd</t>
  </si>
  <si>
    <t>IFM Harel SME</t>
  </si>
  <si>
    <t>Signal Real Estate GP Limited</t>
  </si>
  <si>
    <t>Signal Real Estate Opportunities Fund  LP</t>
  </si>
  <si>
    <t>Hg Isaac Co-Invest LP</t>
  </si>
  <si>
    <t>EQT Infrastructure V (GP) S..A R.L</t>
  </si>
  <si>
    <t>EQT Infrastructure V (NO.1) EUR SCSP</t>
  </si>
  <si>
    <t>Grosvenor Capital Management, L.P</t>
  </si>
  <si>
    <t>Opportunistic Credit Fund IV Ltd</t>
  </si>
  <si>
    <t>Breakthrough Properties Allston (GP) LLC</t>
  </si>
  <si>
    <t>ERC פנסיה ישיר</t>
  </si>
  <si>
    <t>StespStone VC Global Partners X LLC</t>
  </si>
  <si>
    <t>StepStone VC Global Partners X Cayman</t>
  </si>
  <si>
    <t>Hayfin Direct Lending GP Limited</t>
  </si>
  <si>
    <t>Hayfin DLF II Feeder LP</t>
  </si>
  <si>
    <t>Hamilton Lane Co-Inv.Feeder III L.P</t>
  </si>
  <si>
    <t>Apollo Hybrid Value Advisors II, L.P</t>
  </si>
  <si>
    <t>Apollo Hybrid Value Overseas Partners II</t>
  </si>
  <si>
    <t>SVP Special Situations Administrator GP V LLC</t>
  </si>
  <si>
    <t>SVS Situations Feeder Fund  V PE</t>
  </si>
  <si>
    <t>CIM URBAN INCOME INVESTMENTS GP, LLC</t>
  </si>
  <si>
    <t>CIM UII Onshore LP עמיתים פנסיה וגמל</t>
  </si>
  <si>
    <t>Carlyle Power Partners II L.P</t>
  </si>
  <si>
    <t>Oaktree Real Estate Debt Fund III GP LP</t>
  </si>
  <si>
    <t>Oaktree RE Fund III ישיר</t>
  </si>
  <si>
    <t>Key1 Capital</t>
  </si>
  <si>
    <t>TPG GenPar VIII, L.P.</t>
  </si>
  <si>
    <t>TPG Partners VIII LP</t>
  </si>
  <si>
    <t>Apollo Hybrid Value Advisors, L.P</t>
  </si>
  <si>
    <t>Apollo Hybrid Value Overseas Partners L.P</t>
  </si>
  <si>
    <t>Brookfield Real Estate Finance Fund IV GP LP</t>
  </si>
  <si>
    <t>Brookfield Capital Partners IV LP</t>
  </si>
  <si>
    <t>CVC Credit Partners Investment Management Limited</t>
  </si>
  <si>
    <t>CVC CPE DL FEEDER Fund IV E SCSp</t>
  </si>
  <si>
    <t>Harel-Hamilton Lane LP SMA 2</t>
  </si>
  <si>
    <t>ArcLight PEF GP VI, LLC</t>
  </si>
  <si>
    <t>Arclight energy partners VI</t>
  </si>
  <si>
    <t>Horsley Bridge Partners LLC and HB SPV II LLC</t>
  </si>
  <si>
    <t>HORSLEY BRIDGE SPV II LP</t>
  </si>
  <si>
    <t>Avenue Energy opportunities fund l.p</t>
  </si>
  <si>
    <t>EQT IX (No.1) EUR SCSp</t>
  </si>
  <si>
    <t>CVC Credit Capital Solutions Co-invest (GP) Sarl</t>
  </si>
  <si>
    <t>CVC Credit Capital Solutions Co-Invest Feeder</t>
  </si>
  <si>
    <t>Horsley Bridge XIII Venture, LP</t>
  </si>
  <si>
    <t>Horsley Bridge XIII Venture</t>
  </si>
  <si>
    <t>Direct Lending Fund IV (EUR) SLP</t>
  </si>
  <si>
    <t>Greenspring Secondaries GP IV, LLC</t>
  </si>
  <si>
    <t>StepStone VC Secondaries Fund IV Cayman</t>
  </si>
  <si>
    <t>TPG Healthcare Partners GenPar, L.P</t>
  </si>
  <si>
    <t>TPG Healthcare Partners LP</t>
  </si>
  <si>
    <t>EQT IX CO-INVESTMENT (I) SCSP</t>
  </si>
  <si>
    <t>CVC Capital Partners Strategic Opportunities II Ltd</t>
  </si>
  <si>
    <t>CVC Strategic Opportunities II L.P</t>
  </si>
  <si>
    <t>Crestbridge Management Company S.A.3 &amp; Bridgepoint Credit Services S.a r.l.</t>
  </si>
  <si>
    <t>Bridgepoint Direct Lending III</t>
  </si>
  <si>
    <t>HayFin Direct Lending Fund LP</t>
  </si>
  <si>
    <t>Coller International Partners VIII</t>
  </si>
  <si>
    <t>CVC Capital Partners VIII Limited</t>
  </si>
  <si>
    <t>CVC VIII</t>
  </si>
  <si>
    <t>Hamilton Lane Advisors L.L.C</t>
  </si>
  <si>
    <t>Hamilton Lane Co-Inv.Feeder IV L.P</t>
  </si>
  <si>
    <t>INNOVATION ENDEAVORS V GP LLC</t>
  </si>
  <si>
    <t>Innovation Endeavors V LP</t>
  </si>
  <si>
    <t>EQT Ventures II (General Partner) S.a r.l.</t>
  </si>
  <si>
    <t>EQT Ventures II</t>
  </si>
  <si>
    <t>Insight Venture Management, LLC(Delaware limited liability company)</t>
  </si>
  <si>
    <t>Insight Partners Cayman XI LP</t>
  </si>
  <si>
    <t>Lexington Partners GP Holdings IX LLC</t>
  </si>
  <si>
    <t>LCP IX  (Offshore) LP</t>
  </si>
  <si>
    <t>Target Global Growth Fund II, SCSp-RAIF</t>
  </si>
  <si>
    <t>Target Global Growth II</t>
  </si>
  <si>
    <t>Global Infrastructure GP IV, L.P.</t>
  </si>
  <si>
    <t>GLOBAL INFR PARTNERS IV</t>
  </si>
  <si>
    <t>Innovation Endeavors IV GP, LLC</t>
  </si>
  <si>
    <t>Innovation Endeavors IV</t>
  </si>
  <si>
    <t>Hg Genesis 9 General Partner (Guernsey) Limited</t>
  </si>
  <si>
    <t>Hg Genesis 9</t>
  </si>
  <si>
    <t>HG Saturn 2 General Partner (guernsey) LIMITED</t>
  </si>
  <si>
    <t>Hg Vardos Co-Invest L.P</t>
  </si>
  <si>
    <t>Silver Lake Partners VI, L.P.</t>
  </si>
  <si>
    <t>Silver Lake Partners VI</t>
  </si>
  <si>
    <t>EQT Infra. III Co-Invest</t>
  </si>
  <si>
    <t>Level Structured Capital II (GP) LP</t>
  </si>
  <si>
    <t>Harel Level Capital LP עמיתים</t>
  </si>
  <si>
    <t>SVB Innovation Credit Partners VIII-A, LLC</t>
  </si>
  <si>
    <t>SVB Innovation VIII ישיר</t>
  </si>
  <si>
    <t>Walton Street Managers IX LP</t>
  </si>
  <si>
    <t>Walton IX פנסיה</t>
  </si>
  <si>
    <t>RH עמיתים SVB Innovation</t>
  </si>
  <si>
    <t>HB VC14+, LLC</t>
  </si>
  <si>
    <t>Horsley Bridge Venture 14 PLUS</t>
  </si>
  <si>
    <t>Senior Loan Fund I General Partner S.a.r.l.</t>
  </si>
  <si>
    <t>Arcmont Senior Loan Fund I</t>
  </si>
  <si>
    <t>Insight Partners Cayman XII</t>
  </si>
  <si>
    <t>Meridia Capital Partners S.G.E.I.C. S.A</t>
  </si>
  <si>
    <t>MERIDIA REAL ESTATE III FUND</t>
  </si>
  <si>
    <t>SVS Situations Feeder Fund IV</t>
  </si>
  <si>
    <t>IBI New Consumer Credit Fund 2024 LP</t>
  </si>
  <si>
    <t>CVC EU DL III Co-Invest Fund</t>
  </si>
  <si>
    <t>ArcLight PEF GP V, LLC</t>
  </si>
  <si>
    <t>Arclight energy partners V</t>
  </si>
  <si>
    <t>EQT Equity VIII</t>
  </si>
  <si>
    <t>Walton Street Managers VIII LP</t>
  </si>
  <si>
    <t>Walton Street Real Estate VIII עמיתים</t>
  </si>
  <si>
    <t>Cheyne Real Estate Credit III</t>
  </si>
  <si>
    <t>Mosaic General Athletes First SPV LP</t>
  </si>
  <si>
    <t>.000199</t>
  </si>
  <si>
    <t>Breakthrough Properties Growth Portfolio I Associates LLC</t>
  </si>
  <si>
    <t>Breakthrough Properties Growth Portfolio I LP ישיר</t>
  </si>
  <si>
    <t>Pitango Co Investor SPV No 5 DN LP</t>
  </si>
  <si>
    <t>Mosaic General GP I LLC</t>
  </si>
  <si>
    <t>Mosaic General Fund I LP</t>
  </si>
  <si>
    <t>מגדל אופציה לס 30.06.25</t>
  </si>
  <si>
    <t>דוניץ אופציה לס 31.12.25</t>
  </si>
  <si>
    <t>דמרי אופציה לס 14.12.25</t>
  </si>
  <si>
    <t>-3.316518</t>
  </si>
  <si>
    <t>-.000017</t>
  </si>
  <si>
    <t>LUMIILIT</t>
  </si>
  <si>
    <t>-99.454920</t>
  </si>
  <si>
    <t>-.000068</t>
  </si>
  <si>
    <t>USDILS</t>
  </si>
  <si>
    <t>-34.024632</t>
  </si>
  <si>
    <t>-102.784851</t>
  </si>
  <si>
    <t>-.000085</t>
  </si>
  <si>
    <t>-33.925760</t>
  </si>
  <si>
    <t>-2117.055953</t>
  </si>
  <si>
    <t>-35.005267</t>
  </si>
  <si>
    <t>.001100</t>
  </si>
  <si>
    <t>-1136.915167</t>
  </si>
  <si>
    <t>-29.630879</t>
  </si>
  <si>
    <t>GBPILS</t>
  </si>
  <si>
    <t>POALILIT</t>
  </si>
  <si>
    <t>684.533118</t>
  </si>
  <si>
    <t>-.000432</t>
  </si>
  <si>
    <t>-34.583242</t>
  </si>
  <si>
    <t>671.553089</t>
  </si>
  <si>
    <t>-.000237</t>
  </si>
  <si>
    <t>-35.005262</t>
  </si>
  <si>
    <t>IDBLILIT</t>
  </si>
  <si>
    <t>-33.987471</t>
  </si>
  <si>
    <t>MIZBILIT</t>
  </si>
  <si>
    <t>-34.403927</t>
  </si>
  <si>
    <t>-34.403923</t>
  </si>
  <si>
    <t>-17.199445</t>
  </si>
  <si>
    <t>EURILS</t>
  </si>
  <si>
    <t>-28.838875</t>
  </si>
  <si>
    <t>-.000034</t>
  </si>
  <si>
    <t>-29.355121</t>
  </si>
  <si>
    <t>-23.352587</t>
  </si>
  <si>
    <t>-23.619098</t>
  </si>
  <si>
    <t>-23.950167</t>
  </si>
  <si>
    <t>-23.427244</t>
  </si>
  <si>
    <t>-24.182004</t>
  </si>
  <si>
    <t>.000784</t>
  </si>
  <si>
    <t>-23.408611</t>
  </si>
  <si>
    <t>-12.765700</t>
  </si>
  <si>
    <t>-12.700630</t>
  </si>
  <si>
    <t>-22.893402</t>
  </si>
  <si>
    <t>-33.987462</t>
  </si>
  <si>
    <t>.001328</t>
  </si>
  <si>
    <t>-22.959512</t>
  </si>
  <si>
    <t>-32.832507</t>
  </si>
  <si>
    <t>-35.717527</t>
  </si>
  <si>
    <t>-96.376940</t>
  </si>
  <si>
    <t>-77.788523</t>
  </si>
  <si>
    <t>-979.248208</t>
  </si>
  <si>
    <t>541.555655</t>
  </si>
  <si>
    <t>-224.687486</t>
  </si>
  <si>
    <t>-59.286135</t>
  </si>
  <si>
    <t>-123.319587</t>
  </si>
  <si>
    <t>-58.232670</t>
  </si>
  <si>
    <t>-.000012</t>
  </si>
  <si>
    <t>-59.193807</t>
  </si>
  <si>
    <t>-58.371234</t>
  </si>
  <si>
    <t>-59.259776</t>
  </si>
  <si>
    <t>-36.136638</t>
  </si>
  <si>
    <t>-47.035084</t>
  </si>
  <si>
    <t>-44.994700</t>
  </si>
  <si>
    <t>-48.311564</t>
  </si>
  <si>
    <t>-56.101312</t>
  </si>
  <si>
    <t>-52.350933</t>
  </si>
  <si>
    <t>-41.764430</t>
  </si>
  <si>
    <t>-43.667727</t>
  </si>
  <si>
    <t>-47.018284</t>
  </si>
  <si>
    <t>-33.563073</t>
  </si>
  <si>
    <t>.002452</t>
  </si>
  <si>
    <t>-23.620172</t>
  </si>
  <si>
    <t>-.000038</t>
  </si>
  <si>
    <t>-18.051461</t>
  </si>
  <si>
    <t>.001211</t>
  </si>
  <si>
    <t>JPYILS</t>
  </si>
  <si>
    <t>-12.734696</t>
  </si>
  <si>
    <t>-115.509672</t>
  </si>
  <si>
    <t>-.000250</t>
  </si>
  <si>
    <t>-40.888222</t>
  </si>
  <si>
    <t>.001934</t>
  </si>
  <si>
    <t>-19.884261</t>
  </si>
  <si>
    <t>-16.651396</t>
  </si>
  <si>
    <t>-38.687279</t>
  </si>
  <si>
    <t>EURUSD</t>
  </si>
  <si>
    <t>-23.729691</t>
  </si>
  <si>
    <t>-20.965933</t>
  </si>
  <si>
    <t>-20.970458</t>
  </si>
  <si>
    <t>-65.606390</t>
  </si>
  <si>
    <t>.003002</t>
  </si>
  <si>
    <t>-21.101275</t>
  </si>
  <si>
    <t>-115.509625</t>
  </si>
  <si>
    <t>-26.597824</t>
  </si>
  <si>
    <t>-20.583210</t>
  </si>
  <si>
    <t>12.716676</t>
  </si>
  <si>
    <t>ILSILS</t>
  </si>
  <si>
    <t>27.555616</t>
  </si>
  <si>
    <t>TELBOR03</t>
  </si>
  <si>
    <t>24.943892</t>
  </si>
  <si>
    <t>19.750300</t>
  </si>
  <si>
    <t>-4.932422</t>
  </si>
  <si>
    <t>-.000109</t>
  </si>
  <si>
    <t>-105.497610</t>
  </si>
  <si>
    <t>-44.123734</t>
  </si>
  <si>
    <t>-14.882854</t>
  </si>
  <si>
    <t>-12.041771</t>
  </si>
  <si>
    <t>-12.796630</t>
  </si>
  <si>
    <t>.000583</t>
  </si>
  <si>
    <t>-12.643076</t>
  </si>
  <si>
    <t>-29.519441</t>
  </si>
  <si>
    <t>-12.619826</t>
  </si>
  <si>
    <t>-23.376299</t>
  </si>
  <si>
    <t>-.000793</t>
  </si>
  <si>
    <t>-22.824637</t>
  </si>
  <si>
    <t>.001830</t>
  </si>
  <si>
    <t>-44.123744</t>
  </si>
  <si>
    <t>-20.670147</t>
  </si>
  <si>
    <t>.003678</t>
  </si>
  <si>
    <t>-.000447</t>
  </si>
  <si>
    <t>-22.978546</t>
  </si>
  <si>
    <t>-22.482922</t>
  </si>
  <si>
    <t>-11.853377</t>
  </si>
  <si>
    <t>-11.840310</t>
  </si>
  <si>
    <t>-20.670148</t>
  </si>
  <si>
    <t>-11.844410</t>
  </si>
  <si>
    <t>.006054</t>
  </si>
  <si>
    <t>-116.958112</t>
  </si>
  <si>
    <t>-13.993626</t>
  </si>
  <si>
    <t>-11.645084</t>
  </si>
  <si>
    <t>-11.641115</t>
  </si>
  <si>
    <t>.004402</t>
  </si>
  <si>
    <t>-22.045918</t>
  </si>
  <si>
    <t>-14.077832</t>
  </si>
  <si>
    <t>75.309409</t>
  </si>
  <si>
    <t>-.001087</t>
  </si>
  <si>
    <t>-141.812389</t>
  </si>
  <si>
    <t>-.000050</t>
  </si>
  <si>
    <t>14.461263</t>
  </si>
  <si>
    <t>-.000647</t>
  </si>
  <si>
    <t>11.828181</t>
  </si>
  <si>
    <t>-.000877</t>
  </si>
  <si>
    <t>21.234525</t>
  </si>
  <si>
    <t>-.000436</t>
  </si>
  <si>
    <t>12.491763</t>
  </si>
  <si>
    <t>-.000870</t>
  </si>
  <si>
    <t>AA+</t>
  </si>
  <si>
    <t>קבועה</t>
  </si>
  <si>
    <t>נדל"ן מניב - אחר/לא מסווג</t>
  </si>
  <si>
    <t>AA-</t>
  </si>
  <si>
    <t>נדל"ן מניב - מגורים (כולל דיור מוגן)</t>
  </si>
  <si>
    <t>אשראי אחר בענף הנדל"ן (לרבות אשראי לכל מטרה) - אחר/לא מסווג</t>
  </si>
  <si>
    <t>AAA</t>
  </si>
  <si>
    <t>CCC-</t>
  </si>
  <si>
    <t>AA</t>
  </si>
  <si>
    <t>נדל"ן מניב - לוגיסטיקה</t>
  </si>
  <si>
    <t>נדל"ן מניב - מסחר</t>
  </si>
  <si>
    <t>A+</t>
  </si>
  <si>
    <t>D</t>
  </si>
  <si>
    <t>C</t>
  </si>
  <si>
    <t>נדל"ן מניב - מלונאות</t>
  </si>
  <si>
    <t>סופלנט בע"מ</t>
  </si>
  <si>
    <t>SUPPLANT LTD</t>
  </si>
  <si>
    <t>Torr Bar Ltd safe</t>
  </si>
  <si>
    <t>ELEVEN THERAPEUTICS LTD</t>
  </si>
  <si>
    <t>מוצר מובנה ELEVEN THERAPEUTICS LTD</t>
  </si>
  <si>
    <t>טאביט טכנולוגיות בע"מ</t>
  </si>
  <si>
    <t>Tabit Technologies Ltd</t>
  </si>
  <si>
    <t>VORTEX IMAGING INC</t>
  </si>
  <si>
    <t>VORTEX IMAGING AA2</t>
  </si>
  <si>
    <t>VORTEX IMAGING AA3</t>
  </si>
  <si>
    <t>בית עורק רמת גן</t>
  </si>
  <si>
    <t>אבא הלל סילבר 16, רמת גן , ישראל</t>
  </si>
  <si>
    <t>NA</t>
  </si>
  <si>
    <t>הפרשה למס פנסיה וגמל שמ 2021</t>
  </si>
  <si>
    <t>מס במקור לדוח מס 2021</t>
  </si>
  <si>
    <t>מס במקור לדוח מס 2022</t>
  </si>
  <si>
    <t>הפרשה למס פנסיה וגמל שמ 2019</t>
  </si>
  <si>
    <t>מס במקור-החזר מבנקים</t>
  </si>
  <si>
    <t>הפרשה למס פנסיה וגמל שמ 2020</t>
  </si>
  <si>
    <t>מקדמות למס הכנסה 2018</t>
  </si>
  <si>
    <t>חוז מס במקור עמיתים 2020 מהסל</t>
  </si>
  <si>
    <t>BCRE 4.25 03/20/20 חוב בפיגור</t>
  </si>
  <si>
    <t>חוז מס במקור עמיתים 2021 מהסל</t>
  </si>
  <si>
    <t>חוז מס במקור עמיתים 2022 מהסל</t>
  </si>
  <si>
    <t>ביטחונות CSA במטבע דולר(OTC) פועלים_x000D_</t>
  </si>
  <si>
    <t>חייבים בגין עסקה עתידית</t>
  </si>
  <si>
    <t>חוז מס במקור עמיתים 2023 מהסל</t>
  </si>
  <si>
    <t>ביטחונות CSA במטבע ש"ח לאומי_x000D_</t>
  </si>
  <si>
    <t>חוז מס במקור עמיתים 2024 מהסל</t>
  </si>
  <si>
    <t>ביטחונות CSA במטבע 20001 (OTC) לאומי</t>
  </si>
  <si>
    <t>חוז מס במקור עמיתים 2025 מהסל</t>
  </si>
  <si>
    <t>בטחונות נגזרים  לס דולר דיסקונט</t>
  </si>
  <si>
    <t>מקדמות מס 2021</t>
  </si>
  <si>
    <t>ביטחונות CSA לאומי במטבע 20001</t>
  </si>
  <si>
    <t>מקדמות מס 2022</t>
  </si>
  <si>
    <t>פנסיה וגמל חוז הפרשה למס עד 2018</t>
  </si>
  <si>
    <t>מקדמות מס  שמ 2020</t>
  </si>
  <si>
    <t>זכאים בגין  קרן יוזמה רשות החדשנות</t>
  </si>
  <si>
    <t>חייבים מעבר מסל לס</t>
  </si>
  <si>
    <t>זכאים מס הכנסה- החזרי מס</t>
  </si>
  <si>
    <t>חייבים מסלקה לס-דולר</t>
  </si>
  <si>
    <t>חייבים בגין תקבולים</t>
  </si>
  <si>
    <t>סיוע ממשלתי ישיר</t>
  </si>
  <si>
    <t>אשראי קמעונאי לעסקים  חושן השקעות ג'י אס סי בעמ</t>
  </si>
  <si>
    <t>הלוואות חייבים פנסיה</t>
  </si>
  <si>
    <t>חייבים מסלקה לס-אירו</t>
  </si>
  <si>
    <t>TITAN חייבים</t>
  </si>
  <si>
    <t>מס במקור לדוח מס 2020</t>
  </si>
  <si>
    <t>חוב הלוואות ק</t>
  </si>
  <si>
    <t>חבס אג"ח 12</t>
  </si>
  <si>
    <t>IL0041500906</t>
  </si>
  <si>
    <t>חוז מס במקור עמיתים בלבד עד 2019</t>
  </si>
  <si>
    <t>הכנסות מראש בית עורק רג</t>
  </si>
  <si>
    <t>חבס אגח 4</t>
  </si>
  <si>
    <t>IL0041501243</t>
  </si>
  <si>
    <t>אמפל אמרי אגח ב</t>
  </si>
  <si>
    <t>IL0011103780</t>
  </si>
  <si>
    <t>גמול הש אגח ב</t>
  </si>
  <si>
    <t>IL0011167553</t>
  </si>
  <si>
    <t>ארתם.ק4</t>
  </si>
  <si>
    <t>IL0011210601</t>
  </si>
  <si>
    <t>אמפל אמרי ב'חש 01/13</t>
  </si>
  <si>
    <t>אורתם אגח ה'</t>
  </si>
  <si>
    <t>IL0011283962</t>
  </si>
  <si>
    <t>ניכוי מס במקור מענק משרד הכלכלה</t>
  </si>
  <si>
    <t>אמפל אמ ב חש1/14</t>
  </si>
  <si>
    <t>אמפל ב' חש 2/15</t>
  </si>
  <si>
    <t>נייר חייבים בגין הסכומים שב Escrow</t>
  </si>
  <si>
    <t>חייבים PRAD</t>
  </si>
  <si>
    <t>נייר חייבים GOLDEN</t>
  </si>
  <si>
    <t>ביטחונות יורו-JPM</t>
  </si>
  <si>
    <t>ביטחונות דולר-JPM</t>
  </si>
  <si>
    <t>LEHMANזמני 6.5% 19/07/2017</t>
  </si>
  <si>
    <t>LEH 6.9 49 29.06.2049</t>
  </si>
  <si>
    <t>חוב הלוואה BRO 1552</t>
  </si>
  <si>
    <t>20/03/2023</t>
  </si>
  <si>
    <t>31/12/2020</t>
  </si>
  <si>
    <t>30/12/2021</t>
  </si>
  <si>
    <t>25/11/2023</t>
  </si>
  <si>
    <t>28/05/2023</t>
  </si>
  <si>
    <t>28/07/2024</t>
  </si>
  <si>
    <t>24/05/2023</t>
  </si>
  <si>
    <t>15/12/2021</t>
  </si>
  <si>
    <t>26/08/2024</t>
  </si>
  <si>
    <t>29/08/2022</t>
  </si>
  <si>
    <t>28/06/2018</t>
  </si>
  <si>
    <t>18/07/2024</t>
  </si>
  <si>
    <t>20/10/2022</t>
  </si>
  <si>
    <t>18/06/2022</t>
  </si>
  <si>
    <t>30/06/2022</t>
  </si>
  <si>
    <t>17/07/2024</t>
  </si>
  <si>
    <t>24/01/2018</t>
  </si>
  <si>
    <t>26/03/2025</t>
  </si>
  <si>
    <t>28/02/2022</t>
  </si>
  <si>
    <t>15/10/2022</t>
  </si>
  <si>
    <t>26/03/2023</t>
  </si>
  <si>
    <t>25/04/2020</t>
  </si>
  <si>
    <t>23/04/2023</t>
  </si>
  <si>
    <t>PAN EUROPEAN VALUE ADDED VENTURE GENERAL PARTNER II SA</t>
  </si>
  <si>
    <t>Fattal European Partnership II GP LTD</t>
  </si>
  <si>
    <t>Europa Capital LLP</t>
  </si>
  <si>
    <t>תשי דרכים CLASS A1  DSRA  צמוד מדד 2014</t>
  </si>
  <si>
    <t>תשי דרכים CLASS A1  DSRA  דולר</t>
  </si>
  <si>
    <t>ת.ש.י דרך 431 ערבויות צמוד מדד 2008</t>
  </si>
  <si>
    <t>תשי דרכים CLASS A1   ערבויות צמוד מדד 2008</t>
  </si>
  <si>
    <t>CVC CPE DL Feeder Fund IV COINV E SCSp</t>
  </si>
  <si>
    <t>FLM LLC</t>
  </si>
  <si>
    <t>LRC-GP RF3 S.a r.l</t>
  </si>
  <si>
    <t>Viola Credit GL II (LUX) GP S. r.l</t>
  </si>
  <si>
    <t>Viola Credit GL II LUX</t>
  </si>
  <si>
    <t>DSCT IT</t>
  </si>
  <si>
    <t>PHOE IT</t>
  </si>
  <si>
    <t>SPTR INDEX</t>
  </si>
  <si>
    <t>GSXERCOV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</si>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</sst>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37">
    <font>
      <sz val="11"/>
      <color theme="1"/>
      <name val="Arial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sz val="11"/>
      <color rgb="FFFFFFFF"/>
      <name val="David"/>
      <family val="2"/>
    </font>
    <font>
      <i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2"/>
    <xf numFmtId="9" fontId="3" fillId="0" borderId="2" applyFont="0" applyFill="0" applyBorder="0" applyAlignment="0" applyProtection="0"/>
    <xf numFmtId="9" fontId="1" fillId="0" borderId="2" applyFont="0" applyFill="0" applyBorder="0" applyAlignment="0" applyProtection="0"/>
  </cellStyleXfs>
  <cellXfs count="14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/>
    <xf numFmtId="0" fontId="4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/>
    <xf numFmtId="0" fontId="6" fillId="0" borderId="0" xfId="0" applyFont="1" applyAlignment="1">
      <alignment horizontal="right"/>
    </xf>
    <xf numFmtId="0" fontId="4" fillId="3" borderId="3" xfId="0" applyFont="1" applyFill="1" applyBorder="1" applyAlignment="1">
      <alignment horizontal="left" vertical="center" wrapText="1"/>
    </xf>
    <xf numFmtId="0" fontId="6" fillId="0" borderId="0" xfId="0" applyFont="1"/>
    <xf numFmtId="0" fontId="4" fillId="3" borderId="3" xfId="0" applyFont="1" applyFill="1" applyBorder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/>
    </xf>
    <xf numFmtId="0" fontId="9" fillId="0" borderId="0" xfId="0" applyFont="1"/>
    <xf numFmtId="0" fontId="9" fillId="0" borderId="4" xfId="0" applyFont="1" applyBorder="1"/>
    <xf numFmtId="0" fontId="8" fillId="2" borderId="4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right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horizontal="right"/>
    </xf>
    <xf numFmtId="0" fontId="6" fillId="5" borderId="10" xfId="0" applyFont="1" applyFill="1" applyBorder="1" applyAlignment="1">
      <alignment vertical="top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5" borderId="14" xfId="0" applyFont="1" applyFill="1" applyBorder="1" applyAlignment="1">
      <alignment horizontal="right" vertical="top"/>
    </xf>
    <xf numFmtId="0" fontId="6" fillId="5" borderId="10" xfId="0" applyFont="1" applyFill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0" fontId="6" fillId="5" borderId="10" xfId="0" applyFont="1" applyFill="1" applyBorder="1" applyAlignment="1">
      <alignment horizontal="right"/>
    </xf>
    <xf numFmtId="0" fontId="6" fillId="0" borderId="9" xfId="0" applyFont="1" applyBorder="1"/>
    <xf numFmtId="0" fontId="12" fillId="5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left" readingOrder="1"/>
    </xf>
    <xf numFmtId="0" fontId="6" fillId="0" borderId="9" xfId="0" applyFont="1" applyBorder="1" applyAlignment="1">
      <alignment horizontal="right" readingOrder="1"/>
    </xf>
    <xf numFmtId="0" fontId="6" fillId="5" borderId="14" xfId="0" applyFont="1" applyFill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0" xfId="0" applyFont="1" applyAlignment="1">
      <alignment horizontal="right" readingOrder="1"/>
    </xf>
    <xf numFmtId="0" fontId="6" fillId="5" borderId="11" xfId="0" applyFont="1" applyFill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3" fillId="0" borderId="0" xfId="0" applyFont="1"/>
    <xf numFmtId="0" fontId="6" fillId="5" borderId="10" xfId="0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5" borderId="10" xfId="0" applyFont="1" applyFill="1" applyBorder="1" applyAlignment="1">
      <alignment vertical="top" wrapText="1"/>
    </xf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 applyAlignment="1">
      <alignment horizontal="right"/>
    </xf>
    <xf numFmtId="0" fontId="15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2" fontId="15" fillId="0" borderId="22" xfId="0" applyNumberFormat="1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center" vertical="center" wrapText="1" readingOrder="2"/>
    </xf>
    <xf numFmtId="0" fontId="14" fillId="0" borderId="22" xfId="0" applyFont="1" applyBorder="1" applyAlignment="1">
      <alignment horizontal="right" vertical="center" wrapText="1" readingOrder="2"/>
    </xf>
    <xf numFmtId="165" fontId="15" fillId="0" borderId="22" xfId="0" applyNumberFormat="1" applyFont="1" applyBorder="1" applyAlignment="1">
      <alignment horizontal="right" vertical="center" wrapText="1" readingOrder="2"/>
    </xf>
    <xf numFmtId="0" fontId="5" fillId="0" borderId="0" xfId="0" applyFont="1"/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6" fontId="9" fillId="0" borderId="4" xfId="1" applyNumberFormat="1" applyFont="1" applyBorder="1" applyAlignment="1">
      <alignment horizontal="center" vertical="center" wrapText="1"/>
    </xf>
    <xf numFmtId="166" fontId="9" fillId="0" borderId="4" xfId="1" applyNumberFormat="1" applyFont="1" applyFill="1" applyBorder="1" applyAlignment="1">
      <alignment horizontal="center" vertical="center" wrapText="1"/>
    </xf>
    <xf numFmtId="166" fontId="9" fillId="0" borderId="4" xfId="3" applyNumberFormat="1" applyFont="1" applyBorder="1" applyAlignment="1">
      <alignment horizontal="center" vertical="center" wrapText="1"/>
    </xf>
    <xf numFmtId="167" fontId="9" fillId="0" borderId="4" xfId="2" applyNumberFormat="1" applyFont="1" applyBorder="1" applyAlignment="1">
      <alignment horizontal="center" vertical="center" wrapText="1"/>
    </xf>
    <xf numFmtId="166" fontId="10" fillId="0" borderId="4" xfId="1" applyNumberFormat="1" applyFont="1" applyBorder="1" applyAlignment="1">
      <alignment horizontal="center" vertical="center" wrapText="1"/>
    </xf>
    <xf numFmtId="167" fontId="8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8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 readingOrder="1"/>
    </xf>
    <xf numFmtId="0" fontId="0" fillId="0" borderId="0" xfId="0" applyAlignment="1">
      <alignment readingOrder="1"/>
    </xf>
    <xf numFmtId="0" fontId="20" fillId="2" borderId="2" xfId="0" applyFont="1" applyFill="1" applyBorder="1" applyAlignment="1">
      <alignment vertical="center"/>
    </xf>
    <xf numFmtId="0" fontId="21" fillId="0" borderId="0" xfId="0" applyFont="1" applyAlignment="1">
      <alignment wrapText="1"/>
    </xf>
    <xf numFmtId="0" fontId="21" fillId="0" borderId="0" xfId="0" applyFont="1"/>
    <xf numFmtId="0" fontId="22" fillId="4" borderId="2" xfId="0" applyFont="1" applyFill="1" applyBorder="1" applyAlignment="1">
      <alignment wrapText="1"/>
    </xf>
    <xf numFmtId="0" fontId="23" fillId="0" borderId="0" xfId="0" applyFont="1" applyAlignment="1">
      <alignment horizontal="right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/>
    <xf numFmtId="0" fontId="23" fillId="0" borderId="0" xfId="0" applyFont="1"/>
    <xf numFmtId="0" fontId="25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6" fillId="0" borderId="0" xfId="0" applyFont="1"/>
    <xf numFmtId="166" fontId="26" fillId="0" borderId="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167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6" fontId="21" fillId="0" borderId="0" xfId="1" applyNumberFormat="1" applyFont="1" applyAlignment="1">
      <alignment horizontal="right"/>
    </xf>
    <xf numFmtId="14" fontId="21" fillId="0" borderId="0" xfId="0" applyNumberFormat="1" applyFont="1" applyAlignment="1">
      <alignment horizontal="right"/>
    </xf>
    <xf numFmtId="0" fontId="27" fillId="2" borderId="9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right"/>
    </xf>
    <xf numFmtId="0" fontId="28" fillId="5" borderId="10" xfId="0" applyFont="1" applyFill="1" applyBorder="1" applyAlignment="1">
      <alignment vertical="center" wrapText="1"/>
    </xf>
    <xf numFmtId="0" fontId="28" fillId="5" borderId="11" xfId="0" applyFont="1" applyFill="1" applyBorder="1" applyAlignment="1">
      <alignment vertical="center" wrapText="1"/>
    </xf>
    <xf numFmtId="0" fontId="23" fillId="0" borderId="9" xfId="0" applyFont="1" applyBorder="1" applyAlignment="1">
      <alignment horizontal="right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 applyAlignment="1">
      <alignment vertical="top" wrapText="1"/>
    </xf>
    <xf numFmtId="0" fontId="28" fillId="5" borderId="10" xfId="0" applyFont="1" applyFill="1" applyBorder="1" applyAlignment="1">
      <alignment vertical="top"/>
    </xf>
    <xf numFmtId="0" fontId="28" fillId="5" borderId="14" xfId="0" applyFont="1" applyFill="1" applyBorder="1" applyAlignment="1">
      <alignment vertical="top"/>
    </xf>
    <xf numFmtId="0" fontId="28" fillId="5" borderId="11" xfId="0" applyFont="1" applyFill="1" applyBorder="1" applyAlignment="1">
      <alignment vertical="top"/>
    </xf>
    <xf numFmtId="0" fontId="23" fillId="0" borderId="13" xfId="0" applyFont="1" applyBorder="1" applyAlignment="1">
      <alignment horizontal="right" vertical="top"/>
    </xf>
    <xf numFmtId="0" fontId="23" fillId="0" borderId="15" xfId="0" applyFont="1" applyBorder="1" applyAlignment="1">
      <alignment horizontal="right" vertical="top"/>
    </xf>
    <xf numFmtId="0" fontId="28" fillId="5" borderId="14" xfId="0" applyFont="1" applyFill="1" applyBorder="1" applyAlignment="1">
      <alignment horizontal="right" vertical="top"/>
    </xf>
    <xf numFmtId="0" fontId="23" fillId="0" borderId="0" xfId="0" applyFont="1" applyAlignment="1">
      <alignment horizontal="center"/>
    </xf>
    <xf numFmtId="0" fontId="23" fillId="0" borderId="16" xfId="0" applyFont="1" applyBorder="1" applyAlignment="1">
      <alignment horizontal="right" vertical="top"/>
    </xf>
    <xf numFmtId="0" fontId="23" fillId="0" borderId="15" xfId="0" applyFont="1" applyBorder="1" applyAlignment="1">
      <alignment horizontal="center"/>
    </xf>
    <xf numFmtId="0" fontId="28" fillId="5" borderId="10" xfId="0" applyFont="1" applyFill="1" applyBorder="1" applyAlignment="1">
      <alignment horizontal="right" vertical="top"/>
    </xf>
    <xf numFmtId="0" fontId="23" fillId="0" borderId="15" xfId="0" applyFont="1" applyBorder="1" applyAlignment="1">
      <alignment vertical="top"/>
    </xf>
    <xf numFmtId="0" fontId="28" fillId="5" borderId="10" xfId="0" applyFont="1" applyFill="1" applyBorder="1" applyAlignment="1">
      <alignment horizontal="center"/>
    </xf>
    <xf numFmtId="0" fontId="28" fillId="5" borderId="14" xfId="0" applyFont="1" applyFill="1" applyBorder="1" applyAlignment="1">
      <alignment horizontal="center"/>
    </xf>
    <xf numFmtId="0" fontId="23" fillId="0" borderId="9" xfId="0" applyFont="1" applyBorder="1"/>
    <xf numFmtId="0" fontId="23" fillId="0" borderId="13" xfId="0" applyFont="1" applyBorder="1" applyAlignment="1">
      <alignment vertical="top"/>
    </xf>
    <xf numFmtId="0" fontId="28" fillId="5" borderId="10" xfId="0" applyFont="1" applyFill="1" applyBorder="1" applyAlignment="1">
      <alignment horizontal="right"/>
    </xf>
    <xf numFmtId="0" fontId="29" fillId="5" borderId="9" xfId="0" applyFont="1" applyFill="1" applyBorder="1" applyAlignment="1">
      <alignment horizontal="right"/>
    </xf>
    <xf numFmtId="0" fontId="28" fillId="5" borderId="14" xfId="0" applyFont="1" applyFill="1" applyBorder="1" applyAlignment="1">
      <alignment horizontal="right"/>
    </xf>
    <xf numFmtId="0" fontId="23" fillId="0" borderId="12" xfId="0" applyFont="1" applyBorder="1" applyAlignment="1">
      <alignment horizontal="right"/>
    </xf>
    <xf numFmtId="0" fontId="23" fillId="0" borderId="12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3" fillId="0" borderId="12" xfId="0" applyFont="1" applyBorder="1" applyAlignment="1">
      <alignment horizontal="right" vertical="top"/>
    </xf>
    <xf numFmtId="0" fontId="23" fillId="0" borderId="17" xfId="0" applyFont="1" applyBorder="1" applyAlignment="1">
      <alignment horizontal="right" vertical="top"/>
    </xf>
    <xf numFmtId="0" fontId="23" fillId="0" borderId="0" xfId="0" applyFont="1" applyAlignment="1">
      <alignment vertical="top"/>
    </xf>
    <xf numFmtId="0" fontId="30" fillId="5" borderId="9" xfId="0" applyFont="1" applyFill="1" applyBorder="1" applyAlignment="1">
      <alignment horizontal="right"/>
    </xf>
    <xf numFmtId="0" fontId="28" fillId="5" borderId="11" xfId="0" applyFont="1" applyFill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28" fillId="5" borderId="14" xfId="0" applyFont="1" applyFill="1" applyBorder="1" applyAlignment="1">
      <alignment horizontal="right" vertical="top" wrapText="1"/>
    </xf>
    <xf numFmtId="0" fontId="23" fillId="0" borderId="13" xfId="0" applyFont="1" applyBorder="1" applyAlignment="1">
      <alignment horizontal="right" vertical="top" wrapText="1"/>
    </xf>
    <xf numFmtId="0" fontId="23" fillId="0" borderId="15" xfId="0" applyFont="1" applyBorder="1" applyAlignment="1">
      <alignment horizontal="right" vertical="top" wrapText="1"/>
    </xf>
    <xf numFmtId="0" fontId="28" fillId="5" borderId="14" xfId="0" applyFont="1" applyFill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31" fillId="6" borderId="2" xfId="0" applyFont="1" applyFill="1" applyBorder="1" applyAlignment="1">
      <alignment wrapText="1"/>
    </xf>
    <xf numFmtId="0" fontId="32" fillId="0" borderId="0" xfId="0" applyFont="1"/>
    <xf numFmtId="0" fontId="32" fillId="0" borderId="22" xfId="0" applyFont="1" applyBorder="1" applyAlignment="1">
      <alignment horizontal="right" vertical="center" wrapText="1" readingOrder="2"/>
    </xf>
    <xf numFmtId="0" fontId="33" fillId="0" borderId="22" xfId="0" applyFont="1" applyBorder="1" applyAlignment="1">
      <alignment horizontal="right" vertical="center" wrapText="1" readingOrder="2"/>
    </xf>
    <xf numFmtId="0" fontId="34" fillId="0" borderId="22" xfId="0" applyFont="1" applyBorder="1" applyAlignment="1">
      <alignment horizontal="center" vertical="center" wrapText="1" readingOrder="2"/>
    </xf>
    <xf numFmtId="0" fontId="35" fillId="0" borderId="0" xfId="0" applyFont="1" applyAlignment="1">
      <alignment wrapText="1"/>
    </xf>
    <xf numFmtId="0" fontId="36" fillId="0" borderId="0" xfId="0" applyFont="1" applyAlignment="1">
      <alignment wrapText="1"/>
    </xf>
  </cellXfs>
  <cellStyles count="6">
    <cellStyle name="Comma" xfId="1" builtinId="3"/>
    <cellStyle name="Normal" xfId="0" builtinId="0"/>
    <cellStyle name="Normal 2" xfId="3" xr:uid="{00000000-0005-0000-0000-000002000000}"/>
    <cellStyle name="Percent" xfId="2" builtinId="5"/>
    <cellStyle name="Percent 2" xfId="5" xr:uid="{00000000-0005-0000-0000-000004000000}"/>
    <cellStyle name="Percent 3" xfId="4" xr:uid="{00000000-0005-0000-0000-000005000000}"/>
  </cellStyles>
  <dxfs count="8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4"/>
  <sheetViews>
    <sheetView showGridLines="0" rightToLeft="1" workbookViewId="0">
      <selection activeCell="F2" sqref="F2:XFD24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 customWidth="1"/>
    <col min="27" max="16384" width="12.625" hidden="1"/>
  </cols>
  <sheetData>
    <row r="1" spans="1:8" ht="14.25" customHeight="1">
      <c r="A1" s="1" t="s">
        <v>0</v>
      </c>
      <c r="B1" s="76" t="s">
        <v>3984</v>
      </c>
      <c r="C1" s="2"/>
      <c r="D1" s="2"/>
    </row>
    <row r="2" spans="1:8" ht="17.45" customHeight="1">
      <c r="A2" s="77" t="s">
        <v>3985</v>
      </c>
    </row>
    <row r="3" spans="1:8" ht="14.25" customHeight="1">
      <c r="A3" s="3" t="s">
        <v>1</v>
      </c>
      <c r="B3" s="78" t="s">
        <v>3986</v>
      </c>
      <c r="C3" s="78" t="s">
        <v>3986</v>
      </c>
      <c r="D3" s="4" t="s">
        <v>1100</v>
      </c>
      <c r="E3" s="78" t="s">
        <v>3984</v>
      </c>
    </row>
    <row r="4" spans="1:8" ht="17.45" customHeight="1">
      <c r="A4" s="77" t="s">
        <v>3985</v>
      </c>
    </row>
    <row r="5" spans="1:8" ht="14.25" customHeight="1">
      <c r="A5" s="3" t="s">
        <v>2</v>
      </c>
      <c r="B5" s="78" t="s">
        <v>3986</v>
      </c>
      <c r="C5" s="78" t="s">
        <v>3986</v>
      </c>
      <c r="D5" s="4" t="s">
        <v>1110</v>
      </c>
      <c r="E5" s="78" t="s">
        <v>3984</v>
      </c>
    </row>
    <row r="6" spans="1:8" ht="17.45" customHeight="1">
      <c r="A6" s="77" t="s">
        <v>3985</v>
      </c>
    </row>
    <row r="7" spans="1:8" ht="14.25" customHeight="1">
      <c r="A7" s="3" t="s">
        <v>3</v>
      </c>
      <c r="B7" s="78" t="s">
        <v>3986</v>
      </c>
      <c r="C7" s="78" t="s">
        <v>3986</v>
      </c>
      <c r="D7" s="4">
        <v>1</v>
      </c>
      <c r="E7" s="78" t="s">
        <v>3984</v>
      </c>
    </row>
    <row r="8" spans="1:8" ht="17.45" customHeight="1">
      <c r="A8" s="77" t="s">
        <v>3985</v>
      </c>
      <c r="D8" s="5"/>
      <c r="E8" s="5"/>
      <c r="F8" s="5"/>
      <c r="G8" s="5"/>
      <c r="H8" s="5"/>
    </row>
    <row r="9" spans="1:8" ht="14.25" customHeight="1">
      <c r="A9" s="3" t="s">
        <v>4</v>
      </c>
      <c r="B9" s="78" t="s">
        <v>3986</v>
      </c>
      <c r="C9" s="78" t="s">
        <v>3986</v>
      </c>
      <c r="D9" s="4">
        <v>2025</v>
      </c>
      <c r="E9" s="78" t="s">
        <v>3984</v>
      </c>
    </row>
    <row r="10" spans="1:8" ht="17.45" customHeight="1">
      <c r="A10" s="77" t="s">
        <v>3985</v>
      </c>
    </row>
    <row r="11" spans="1:8" ht="14.25" customHeight="1">
      <c r="A11" s="3" t="s">
        <v>5</v>
      </c>
      <c r="B11" s="78" t="s">
        <v>3986</v>
      </c>
      <c r="C11" s="78" t="s">
        <v>3986</v>
      </c>
      <c r="D11" s="4" t="s">
        <v>1166</v>
      </c>
      <c r="E11" s="78" t="s">
        <v>3984</v>
      </c>
    </row>
    <row r="12" spans="1:8" ht="17.45" customHeight="1">
      <c r="A12" s="77" t="s">
        <v>3985</v>
      </c>
    </row>
    <row r="13" spans="1:8" ht="14.25" customHeight="1">
      <c r="A13" s="3" t="s">
        <v>6</v>
      </c>
      <c r="B13" s="78" t="s">
        <v>3986</v>
      </c>
      <c r="C13" s="78" t="s">
        <v>3986</v>
      </c>
      <c r="D13" s="4">
        <v>511423048</v>
      </c>
      <c r="E13" s="78" t="s">
        <v>3984</v>
      </c>
    </row>
    <row r="14" spans="1:8" ht="17.45" customHeight="1">
      <c r="A14" s="77" t="s">
        <v>3985</v>
      </c>
    </row>
    <row r="15" spans="1:8" ht="14.25" customHeight="1">
      <c r="A15" s="6" t="s">
        <v>7</v>
      </c>
      <c r="B15" s="78" t="s">
        <v>3986</v>
      </c>
      <c r="C15" s="78" t="s">
        <v>3986</v>
      </c>
      <c r="D15" s="4" t="s">
        <v>1206</v>
      </c>
      <c r="E15" s="78" t="s">
        <v>3984</v>
      </c>
    </row>
    <row r="16" spans="1:8" ht="17.45" customHeight="1">
      <c r="A16" s="79" t="s">
        <v>3985</v>
      </c>
      <c r="D16" s="5"/>
      <c r="E16" s="5"/>
      <c r="F16" s="5"/>
      <c r="G16" s="5"/>
      <c r="H16" s="5"/>
    </row>
    <row r="17" spans="1:8" ht="14.25" customHeight="1">
      <c r="A17" s="6" t="s">
        <v>8</v>
      </c>
      <c r="B17" s="7" t="s">
        <v>9</v>
      </c>
      <c r="C17" s="80" t="s">
        <v>3984</v>
      </c>
      <c r="D17" s="8"/>
    </row>
    <row r="18" spans="1:8" ht="17.45" customHeight="1">
      <c r="A18" s="81" t="s">
        <v>3985</v>
      </c>
      <c r="B18" s="9"/>
      <c r="C18" s="9"/>
      <c r="D18" s="9"/>
      <c r="E18" s="9"/>
      <c r="F18" s="9"/>
      <c r="G18" s="9"/>
      <c r="H18" s="9"/>
    </row>
    <row r="19" spans="1:8" ht="14.25" customHeight="1">
      <c r="A19" s="82" t="s">
        <v>3986</v>
      </c>
      <c r="B19" s="7" t="s">
        <v>10</v>
      </c>
      <c r="C19" s="80" t="s">
        <v>3984</v>
      </c>
      <c r="D19" s="8"/>
    </row>
    <row r="20" spans="1:8" ht="17.45" customHeight="1">
      <c r="A20" s="81" t="s">
        <v>3985</v>
      </c>
      <c r="B20" s="9"/>
      <c r="C20" s="9"/>
      <c r="D20" s="9"/>
      <c r="E20" s="9"/>
      <c r="F20" s="9"/>
      <c r="G20" s="9"/>
      <c r="H20" s="9"/>
    </row>
    <row r="21" spans="1:8" ht="14.25" customHeight="1">
      <c r="A21" s="82" t="s">
        <v>3986</v>
      </c>
      <c r="B21" s="7" t="s">
        <v>11</v>
      </c>
      <c r="C21" s="80" t="s">
        <v>3984</v>
      </c>
      <c r="D21" s="10"/>
    </row>
    <row r="22" spans="1:8" ht="17.45" customHeight="1">
      <c r="A22" s="81" t="s">
        <v>3985</v>
      </c>
      <c r="B22" s="11"/>
      <c r="C22" s="11"/>
    </row>
    <row r="23" spans="1:8" ht="14.25" customHeight="1">
      <c r="A23" s="6" t="s">
        <v>12</v>
      </c>
      <c r="B23" s="78" t="s">
        <v>3986</v>
      </c>
      <c r="C23" s="78" t="s">
        <v>3986</v>
      </c>
      <c r="D23" s="9" t="s">
        <v>13</v>
      </c>
      <c r="E23" s="83" t="s">
        <v>3984</v>
      </c>
      <c r="F23" s="9"/>
      <c r="G23" s="9"/>
      <c r="H23" s="9"/>
    </row>
    <row r="24" spans="1:8" ht="15" customHeight="1">
      <c r="A24" s="77" t="s">
        <v>3987</v>
      </c>
    </row>
  </sheetData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5">
    <cfRule type="containsText" dxfId="6" priority="8" operator="containsText" text="Please fill in data">
      <formula>NOT(ISERROR(SEARCH(("Please fill in data"),(D5))))</formula>
    </cfRule>
  </conditionalFormatting>
  <conditionalFormatting sqref="D7:D9">
    <cfRule type="containsText" dxfId="5" priority="6" operator="containsText" text="Please fill in data">
      <formula>NOT(ISERROR(SEARCH(("Please fill in data"),(D7))))</formula>
    </cfRule>
  </conditionalFormatting>
  <conditionalFormatting sqref="D11">
    <cfRule type="containsText" dxfId="4" priority="10" operator="containsText" text="Please fill in data">
      <formula>NOT(ISERROR(SEARCH(("Please fill in data"),(D11))))</formula>
    </cfRule>
  </conditionalFormatting>
  <conditionalFormatting sqref="D13">
    <cfRule type="containsText" dxfId="3" priority="11" operator="containsText" text="Please fill in data">
      <formula>NOT(ISERROR(SEARCH(("Please fill in data"),(D13))))</formula>
    </cfRule>
  </conditionalFormatting>
  <conditionalFormatting sqref="D15:D17">
    <cfRule type="containsText" dxfId="2" priority="2" operator="containsText" text="Please fill in data">
      <formula>NOT(ISERROR(SEARCH(("Please fill in data"),(D15))))</formula>
    </cfRule>
  </conditionalFormatting>
  <conditionalFormatting sqref="D19">
    <cfRule type="containsText" dxfId="1" priority="3" operator="containsText" text="Please fill in data">
      <formula>NOT(ISERROR(SEARCH(("Please fill in data"),(D19))))</formula>
    </cfRule>
  </conditionalFormatting>
  <conditionalFormatting sqref="D21">
    <cfRule type="containsText" dxfId="0" priority="1" operator="containsText" text="Please fill in data">
      <formula>NOT(ISERROR(SEARCH(("Please fill in data"),(D21))))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3"/>
  <sheetViews>
    <sheetView showGridLines="0" rightToLeft="1" tabSelected="1" workbookViewId="0">
      <selection activeCell="G2" sqref="G2:XFD33"/>
    </sheetView>
  </sheetViews>
  <sheetFormatPr defaultColWidth="0" defaultRowHeight="15" customHeight="1" zeroHeight="1"/>
  <cols>
    <col min="1" max="1" width="31.375" customWidth="1"/>
    <col min="2" max="2" width="20" customWidth="1"/>
    <col min="3" max="3" width="20.25" customWidth="1"/>
    <col min="4" max="4" width="20.5" customWidth="1"/>
    <col min="5" max="5" width="14.75" customWidth="1"/>
    <col min="6" max="6" width="11.125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85" t="s">
        <v>3986</v>
      </c>
      <c r="B1" s="86" t="s">
        <v>3986</v>
      </c>
      <c r="C1" s="14" t="s">
        <v>14</v>
      </c>
      <c r="D1" s="84" t="s">
        <v>3984</v>
      </c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9.75" customHeight="1">
      <c r="A2" s="85" t="s">
        <v>3986</v>
      </c>
      <c r="B2" s="13" t="s">
        <v>15</v>
      </c>
      <c r="C2" s="13" t="s">
        <v>16</v>
      </c>
      <c r="D2" s="13" t="s">
        <v>17</v>
      </c>
      <c r="E2" s="13" t="s">
        <v>18</v>
      </c>
      <c r="F2" s="87" t="s">
        <v>3984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16" t="s">
        <v>19</v>
      </c>
      <c r="B3" s="61">
        <v>46576.894491999999</v>
      </c>
      <c r="C3" s="61">
        <v>0</v>
      </c>
      <c r="D3" s="63">
        <v>46576.894491999999</v>
      </c>
      <c r="E3" s="64">
        <v>3.4567533467438634E-2</v>
      </c>
      <c r="F3" s="87" t="s">
        <v>3984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6" t="s">
        <v>20</v>
      </c>
      <c r="B4" s="61">
        <v>259690.26952199996</v>
      </c>
      <c r="C4" s="61">
        <v>0</v>
      </c>
      <c r="D4" s="63">
        <v>259690.26952199996</v>
      </c>
      <c r="E4" s="64">
        <v>0.19273187233235886</v>
      </c>
      <c r="F4" s="87" t="s">
        <v>3984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6" t="s">
        <v>21</v>
      </c>
      <c r="B5" s="61">
        <v>0</v>
      </c>
      <c r="C5" s="61">
        <v>0</v>
      </c>
      <c r="D5" s="63">
        <v>0</v>
      </c>
      <c r="E5" s="64">
        <v>0</v>
      </c>
      <c r="F5" s="87" t="s">
        <v>3984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16" t="s">
        <v>22</v>
      </c>
      <c r="B6" s="61">
        <v>189647.91079000002</v>
      </c>
      <c r="C6" s="61">
        <v>0</v>
      </c>
      <c r="D6" s="63">
        <v>189647.91079000002</v>
      </c>
      <c r="E6" s="64">
        <v>0.1407491971022056</v>
      </c>
      <c r="F6" s="87" t="s">
        <v>3984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16" t="s">
        <v>23</v>
      </c>
      <c r="B7" s="61">
        <v>66210.947125999999</v>
      </c>
      <c r="C7" s="61">
        <v>0</v>
      </c>
      <c r="D7" s="63">
        <v>66210.947125999999</v>
      </c>
      <c r="E7" s="64">
        <v>4.9139152699026085E-2</v>
      </c>
      <c r="F7" s="87" t="s">
        <v>3984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>
      <c r="A8" s="16" t="s">
        <v>24</v>
      </c>
      <c r="B8" s="61">
        <v>63533.593104999993</v>
      </c>
      <c r="C8" s="61">
        <v>0</v>
      </c>
      <c r="D8" s="63">
        <v>63533.593104999993</v>
      </c>
      <c r="E8" s="64">
        <v>4.7152126175800169E-2</v>
      </c>
      <c r="F8" s="87" t="s">
        <v>3984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16" t="s">
        <v>25</v>
      </c>
      <c r="B9" s="61">
        <v>5646.8643319999992</v>
      </c>
      <c r="C9" s="61">
        <v>0</v>
      </c>
      <c r="D9" s="63">
        <v>5646.8643319999992</v>
      </c>
      <c r="E9" s="64">
        <v>4.1908799182827127E-3</v>
      </c>
      <c r="F9" s="87" t="s">
        <v>3984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16" t="s">
        <v>26</v>
      </c>
      <c r="B10" s="61">
        <v>4.995628</v>
      </c>
      <c r="C10" s="61">
        <v>0</v>
      </c>
      <c r="D10" s="63">
        <v>4.995628</v>
      </c>
      <c r="E10" s="64">
        <v>3.7075580062671201E-6</v>
      </c>
      <c r="F10" s="87" t="s">
        <v>3984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customHeight="1">
      <c r="A11" s="16" t="s">
        <v>27</v>
      </c>
      <c r="B11" s="61">
        <v>-0.27280899999999997</v>
      </c>
      <c r="C11" s="61">
        <v>0</v>
      </c>
      <c r="D11" s="63">
        <v>-0.27280899999999997</v>
      </c>
      <c r="E11" s="64">
        <v>-2.0246807651244783E-7</v>
      </c>
      <c r="F11" s="87" t="s">
        <v>3984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>
      <c r="A12" s="16" t="s">
        <v>28</v>
      </c>
      <c r="B12" s="61">
        <v>-1297.3580000000002</v>
      </c>
      <c r="C12" s="61">
        <v>0</v>
      </c>
      <c r="D12" s="63">
        <v>-1297.3580000000002</v>
      </c>
      <c r="E12" s="64">
        <v>-9.6284792220211336E-4</v>
      </c>
      <c r="F12" s="87" t="s">
        <v>3984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>
      <c r="A13" s="16" t="s">
        <v>29</v>
      </c>
      <c r="B13" s="61">
        <v>970.90501400000005</v>
      </c>
      <c r="C13" s="61">
        <v>0</v>
      </c>
      <c r="D13" s="63">
        <v>970.90501400000005</v>
      </c>
      <c r="E13" s="64">
        <v>7.2056739572694175E-4</v>
      </c>
      <c r="F13" s="87" t="s">
        <v>3984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16" t="s">
        <v>30</v>
      </c>
      <c r="B14" s="61">
        <v>0</v>
      </c>
      <c r="C14" s="61">
        <v>0</v>
      </c>
      <c r="D14" s="63">
        <v>0</v>
      </c>
      <c r="E14" s="64">
        <v>0</v>
      </c>
      <c r="F14" s="87" t="s">
        <v>3984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>
      <c r="A15" s="16" t="s">
        <v>31</v>
      </c>
      <c r="B15" s="61">
        <v>489768.88402000006</v>
      </c>
      <c r="C15" s="61">
        <v>0</v>
      </c>
      <c r="D15" s="63">
        <v>489768.88402000006</v>
      </c>
      <c r="E15" s="64">
        <v>0.36348714259125459</v>
      </c>
      <c r="F15" s="87" t="s">
        <v>3984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16" t="s">
        <v>32</v>
      </c>
      <c r="B16" s="62">
        <v>0</v>
      </c>
      <c r="C16" s="62">
        <v>1.0000000000000001E-5</v>
      </c>
      <c r="D16" s="63">
        <v>1.0000000000000001E-5</v>
      </c>
      <c r="E16" s="64">
        <v>7.42160546435227E-12</v>
      </c>
      <c r="F16" s="87" t="s">
        <v>3984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16" t="s">
        <v>33</v>
      </c>
      <c r="B17" s="61">
        <v>0</v>
      </c>
      <c r="C17" s="61">
        <v>0</v>
      </c>
      <c r="D17" s="63">
        <v>0</v>
      </c>
      <c r="E17" s="64">
        <v>0</v>
      </c>
      <c r="F17" s="87" t="s">
        <v>3984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>
      <c r="A18" s="16" t="s">
        <v>34</v>
      </c>
      <c r="B18" s="61">
        <v>4904.6228879999981</v>
      </c>
      <c r="C18" s="61">
        <v>0</v>
      </c>
      <c r="D18" s="63">
        <v>4904.6228879999981</v>
      </c>
      <c r="E18" s="64">
        <v>3.6400176026167999E-3</v>
      </c>
      <c r="F18" s="87" t="s">
        <v>3984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16" t="s">
        <v>35</v>
      </c>
      <c r="B19" s="61">
        <v>29978.563410000002</v>
      </c>
      <c r="C19" s="61">
        <v>0</v>
      </c>
      <c r="D19" s="63">
        <v>29978.563410000002</v>
      </c>
      <c r="E19" s="64">
        <v>2.2248907001708704E-2</v>
      </c>
      <c r="F19" s="87" t="s">
        <v>3984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16" t="s">
        <v>36</v>
      </c>
      <c r="B20" s="61">
        <v>85352.951398000005</v>
      </c>
      <c r="C20" s="61">
        <v>0</v>
      </c>
      <c r="D20" s="63">
        <v>85352.951398000005</v>
      </c>
      <c r="E20" s="64">
        <v>6.334559304939906E-2</v>
      </c>
      <c r="F20" s="87" t="s">
        <v>3984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>
      <c r="A21" s="16" t="s">
        <v>37</v>
      </c>
      <c r="B21" s="61">
        <v>12.938005</v>
      </c>
      <c r="C21" s="61">
        <v>0</v>
      </c>
      <c r="D21" s="63">
        <v>12.938005</v>
      </c>
      <c r="E21" s="64">
        <v>9.6020768605817002E-6</v>
      </c>
      <c r="F21" s="87" t="s">
        <v>3984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16" t="s">
        <v>38</v>
      </c>
      <c r="B22" s="61">
        <v>0</v>
      </c>
      <c r="C22" s="61">
        <v>0</v>
      </c>
      <c r="D22" s="63">
        <v>0</v>
      </c>
      <c r="E22" s="64">
        <v>0</v>
      </c>
      <c r="F22" s="87" t="s">
        <v>3984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16" t="s">
        <v>39</v>
      </c>
      <c r="B23" s="61">
        <v>-2957.8409800000004</v>
      </c>
      <c r="C23" s="61">
        <v>0</v>
      </c>
      <c r="D23" s="63">
        <v>-2957.8409800000004</v>
      </c>
      <c r="E23" s="64">
        <v>-2.1951928779853076E-3</v>
      </c>
      <c r="F23" s="87" t="s">
        <v>3984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16" t="s">
        <v>40</v>
      </c>
      <c r="B24" s="62">
        <v>88019.098446000062</v>
      </c>
      <c r="C24" s="62">
        <v>1128.73666</v>
      </c>
      <c r="D24" s="63">
        <v>87961.222926000046</v>
      </c>
      <c r="E24" s="64">
        <v>6.5281349271871014E-2</v>
      </c>
      <c r="F24" s="87" t="s">
        <v>3984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16" t="s">
        <v>41</v>
      </c>
      <c r="B25" s="61">
        <v>99.631010000000018</v>
      </c>
      <c r="C25" s="61">
        <v>0</v>
      </c>
      <c r="D25" s="63">
        <v>99.631010000000018</v>
      </c>
      <c r="E25" s="64">
        <v>7.3942204823493579E-5</v>
      </c>
      <c r="F25" s="87" t="s">
        <v>3984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16" t="s">
        <v>42</v>
      </c>
      <c r="B26" s="61">
        <v>0</v>
      </c>
      <c r="C26" s="61">
        <v>0</v>
      </c>
      <c r="D26" s="63">
        <v>0</v>
      </c>
      <c r="E26" s="64">
        <v>0</v>
      </c>
      <c r="F26" s="87" t="s">
        <v>3984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16" t="s">
        <v>43</v>
      </c>
      <c r="B27" s="61">
        <v>483.45792</v>
      </c>
      <c r="C27" s="61">
        <v>0</v>
      </c>
      <c r="D27" s="63">
        <v>483.45792</v>
      </c>
      <c r="E27" s="64">
        <v>3.5880339408563829E-4</v>
      </c>
      <c r="F27" s="87" t="s">
        <v>3984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>
      <c r="A28" s="16" t="s">
        <v>44</v>
      </c>
      <c r="B28" s="61">
        <v>0</v>
      </c>
      <c r="C28" s="61">
        <v>0</v>
      </c>
      <c r="D28" s="63">
        <v>0</v>
      </c>
      <c r="E28" s="64">
        <v>0</v>
      </c>
      <c r="F28" s="87" t="s">
        <v>3984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16" t="s">
        <v>45</v>
      </c>
      <c r="B29" s="61">
        <v>20828.17456900001</v>
      </c>
      <c r="C29" s="61">
        <v>0</v>
      </c>
      <c r="D29" s="63">
        <v>20828.17456900001</v>
      </c>
      <c r="E29" s="64">
        <v>1.5457849419377346E-2</v>
      </c>
      <c r="F29" s="87" t="s">
        <v>3984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7" t="s">
        <v>46</v>
      </c>
      <c r="B30" s="65">
        <f t="shared" ref="B30:D30" si="0">SUM(B3:B29)</f>
        <v>1347475.2298859998</v>
      </c>
      <c r="C30" s="65">
        <f t="shared" si="0"/>
        <v>1128.73667</v>
      </c>
      <c r="D30" s="65">
        <f t="shared" si="0"/>
        <v>1347417.3543759999</v>
      </c>
      <c r="E30" s="64">
        <f t="shared" ref="E30" si="1">IFERROR(IF(SUM($C$3:$C$29)&gt;0,$D30/$D$30,$B30/$B$30),"")</f>
        <v>1</v>
      </c>
      <c r="F30" s="87" t="s">
        <v>3984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6" t="s">
        <v>47</v>
      </c>
      <c r="B31" s="62">
        <v>9506.6674487987657</v>
      </c>
      <c r="C31" s="62">
        <v>0</v>
      </c>
      <c r="D31" s="62">
        <v>9506.6674487987657</v>
      </c>
      <c r="E31" s="88" t="s">
        <v>3984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16" t="s">
        <v>48</v>
      </c>
      <c r="B32" s="62">
        <v>31872.499400000008</v>
      </c>
      <c r="C32" s="62">
        <v>0</v>
      </c>
      <c r="D32" s="62">
        <v>31872.499400000008</v>
      </c>
      <c r="E32" s="88" t="s">
        <v>3984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1" ht="15" customHeight="1">
      <c r="A33" s="77" t="s">
        <v>3988</v>
      </c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51"/>
  <sheetViews>
    <sheetView rightToLeft="1" workbookViewId="0">
      <selection activeCell="S2" sqref="S2:XFD5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18" width="9" customWidth="1"/>
    <col min="19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  <c r="I1" s="18" t="s">
        <v>57</v>
      </c>
      <c r="J1" s="18" t="s">
        <v>58</v>
      </c>
      <c r="K1" s="18" t="s">
        <v>59</v>
      </c>
      <c r="L1" s="18" t="s">
        <v>60</v>
      </c>
      <c r="M1" s="18" t="s">
        <v>61</v>
      </c>
      <c r="N1" s="66" t="s">
        <v>62</v>
      </c>
      <c r="O1" s="18" t="s">
        <v>63</v>
      </c>
      <c r="P1" s="18" t="s">
        <v>64</v>
      </c>
      <c r="Q1" s="18" t="s">
        <v>65</v>
      </c>
      <c r="R1" s="89" t="s">
        <v>3984</v>
      </c>
      <c r="S1" s="19"/>
      <c r="T1" s="19"/>
      <c r="U1" s="19"/>
      <c r="V1" s="19"/>
      <c r="W1" s="19"/>
      <c r="X1" s="19"/>
      <c r="Y1" s="19"/>
      <c r="Z1" s="19"/>
    </row>
    <row r="2" spans="1:26" ht="15" customHeight="1">
      <c r="A2" s="67">
        <v>447</v>
      </c>
      <c r="B2" s="67">
        <v>447</v>
      </c>
      <c r="C2" s="67" t="s">
        <v>325</v>
      </c>
      <c r="D2" s="67" t="s">
        <v>1207</v>
      </c>
      <c r="E2" s="67" t="s">
        <v>314</v>
      </c>
      <c r="F2" s="67" t="s">
        <v>937</v>
      </c>
      <c r="G2" s="67" t="s">
        <v>203</v>
      </c>
      <c r="H2" s="67" t="s">
        <v>338</v>
      </c>
      <c r="I2" s="67" t="s">
        <v>409</v>
      </c>
      <c r="J2" s="67" t="s">
        <v>409</v>
      </c>
      <c r="K2" s="67" t="s">
        <v>1208</v>
      </c>
      <c r="L2" s="68">
        <v>3.1E-4</v>
      </c>
      <c r="M2" s="68">
        <v>3.718</v>
      </c>
      <c r="N2" s="90" t="s">
        <v>3986</v>
      </c>
      <c r="O2" s="68">
        <v>1.15E-3</v>
      </c>
      <c r="P2" s="69">
        <v>0</v>
      </c>
      <c r="Q2" s="69">
        <v>0</v>
      </c>
      <c r="R2" s="78" t="s">
        <v>3984</v>
      </c>
    </row>
    <row r="3" spans="1:26" ht="15" customHeight="1">
      <c r="A3" s="67">
        <v>447</v>
      </c>
      <c r="B3" s="67">
        <v>447</v>
      </c>
      <c r="C3" s="67" t="s">
        <v>1210</v>
      </c>
      <c r="D3" s="67" t="s">
        <v>1211</v>
      </c>
      <c r="E3" s="67" t="s">
        <v>314</v>
      </c>
      <c r="F3" s="67" t="s">
        <v>937</v>
      </c>
      <c r="G3" s="67" t="s">
        <v>203</v>
      </c>
      <c r="H3" s="67" t="s">
        <v>337</v>
      </c>
      <c r="I3" s="67" t="s">
        <v>1212</v>
      </c>
      <c r="J3" s="67" t="s">
        <v>412</v>
      </c>
      <c r="K3" s="67" t="s">
        <v>1208</v>
      </c>
      <c r="L3" s="68">
        <v>1575.3753180000001</v>
      </c>
      <c r="M3" s="68">
        <v>3.718</v>
      </c>
      <c r="N3" s="91" t="s">
        <v>3986</v>
      </c>
      <c r="O3" s="68">
        <v>5857.2454379999999</v>
      </c>
      <c r="P3" s="69">
        <v>0.125746</v>
      </c>
      <c r="Q3" s="69">
        <v>4.3400000000000001E-3</v>
      </c>
      <c r="R3" s="78" t="s">
        <v>3984</v>
      </c>
    </row>
    <row r="4" spans="1:26" ht="15" customHeight="1">
      <c r="A4" s="67">
        <v>447</v>
      </c>
      <c r="B4" s="67">
        <v>447</v>
      </c>
      <c r="C4" s="67" t="s">
        <v>1213</v>
      </c>
      <c r="D4" s="67" t="s">
        <v>1214</v>
      </c>
      <c r="E4" s="67" t="s">
        <v>314</v>
      </c>
      <c r="F4" s="67" t="s">
        <v>937</v>
      </c>
      <c r="G4" s="67" t="s">
        <v>203</v>
      </c>
      <c r="H4" s="67" t="s">
        <v>337</v>
      </c>
      <c r="I4" s="67" t="s">
        <v>1212</v>
      </c>
      <c r="J4" s="67" t="s">
        <v>412</v>
      </c>
      <c r="K4" s="67" t="s">
        <v>1208</v>
      </c>
      <c r="L4" s="68">
        <v>34.197946999999999</v>
      </c>
      <c r="M4" s="68">
        <v>3.718</v>
      </c>
      <c r="N4" s="91" t="s">
        <v>3986</v>
      </c>
      <c r="O4" s="68">
        <v>127.147976</v>
      </c>
      <c r="P4" s="69">
        <v>2.7260000000000001E-3</v>
      </c>
      <c r="Q4" s="69">
        <v>9.1000000000000003E-5</v>
      </c>
      <c r="R4" s="78" t="s">
        <v>3984</v>
      </c>
    </row>
    <row r="5" spans="1:26" ht="15" customHeight="1">
      <c r="A5" s="67">
        <v>447</v>
      </c>
      <c r="B5" s="67">
        <v>447</v>
      </c>
      <c r="C5" s="67" t="s">
        <v>1215</v>
      </c>
      <c r="D5" s="67" t="s">
        <v>1216</v>
      </c>
      <c r="E5" s="67" t="s">
        <v>314</v>
      </c>
      <c r="F5" s="67" t="s">
        <v>937</v>
      </c>
      <c r="G5" s="67" t="s">
        <v>203</v>
      </c>
      <c r="H5" s="67" t="s">
        <v>337</v>
      </c>
      <c r="I5" s="67" t="s">
        <v>1212</v>
      </c>
      <c r="J5" s="67" t="s">
        <v>412</v>
      </c>
      <c r="K5" s="67" t="s">
        <v>1217</v>
      </c>
      <c r="L5" s="68">
        <v>4.8000000000000001E-5</v>
      </c>
      <c r="M5" s="68">
        <v>2.3239999999999998</v>
      </c>
      <c r="N5" s="91" t="s">
        <v>3986</v>
      </c>
      <c r="O5" s="68">
        <v>1.11E-4</v>
      </c>
      <c r="P5" s="69">
        <v>0</v>
      </c>
      <c r="Q5" s="69">
        <v>0</v>
      </c>
      <c r="R5" s="78" t="s">
        <v>3984</v>
      </c>
    </row>
    <row r="6" spans="1:26" ht="15" customHeight="1">
      <c r="A6" s="67">
        <v>447</v>
      </c>
      <c r="B6" s="67">
        <v>447</v>
      </c>
      <c r="C6" s="67" t="s">
        <v>1218</v>
      </c>
      <c r="D6" s="67" t="s">
        <v>1219</v>
      </c>
      <c r="E6" s="67" t="s">
        <v>314</v>
      </c>
      <c r="F6" s="67" t="s">
        <v>939</v>
      </c>
      <c r="G6" s="67" t="s">
        <v>203</v>
      </c>
      <c r="H6" s="67" t="s">
        <v>337</v>
      </c>
      <c r="I6" s="67" t="s">
        <v>1212</v>
      </c>
      <c r="J6" s="67" t="s">
        <v>412</v>
      </c>
      <c r="K6" s="67" t="s">
        <v>1220</v>
      </c>
      <c r="L6" s="68">
        <v>78.271646000000004</v>
      </c>
      <c r="M6" s="68">
        <v>1</v>
      </c>
      <c r="N6" s="91" t="s">
        <v>3986</v>
      </c>
      <c r="O6" s="68">
        <v>78.271646000000004</v>
      </c>
      <c r="P6" s="69">
        <v>1.6770000000000001E-3</v>
      </c>
      <c r="Q6" s="69">
        <v>5.3000000000000001E-5</v>
      </c>
      <c r="R6" s="78" t="s">
        <v>3984</v>
      </c>
    </row>
    <row r="7" spans="1:26" ht="15" customHeight="1">
      <c r="A7" s="67">
        <v>447</v>
      </c>
      <c r="B7" s="67">
        <v>447</v>
      </c>
      <c r="C7" s="67" t="s">
        <v>1210</v>
      </c>
      <c r="D7" s="67" t="s">
        <v>1211</v>
      </c>
      <c r="E7" s="67" t="s">
        <v>314</v>
      </c>
      <c r="F7" s="67" t="s">
        <v>937</v>
      </c>
      <c r="G7" s="67" t="s">
        <v>203</v>
      </c>
      <c r="H7" s="67" t="s">
        <v>337</v>
      </c>
      <c r="I7" s="67" t="s">
        <v>1212</v>
      </c>
      <c r="J7" s="67" t="s">
        <v>412</v>
      </c>
      <c r="K7" s="67" t="s">
        <v>1217</v>
      </c>
      <c r="L7" s="68">
        <v>66.364661999999996</v>
      </c>
      <c r="M7" s="68">
        <v>2.3239999999999998</v>
      </c>
      <c r="N7" s="91" t="s">
        <v>3986</v>
      </c>
      <c r="O7" s="68">
        <v>154.231459</v>
      </c>
      <c r="P7" s="69">
        <v>3.3080000000000002E-3</v>
      </c>
      <c r="Q7" s="69">
        <v>1.13E-4</v>
      </c>
      <c r="R7" s="78" t="s">
        <v>3984</v>
      </c>
    </row>
    <row r="8" spans="1:26" ht="15" customHeight="1">
      <c r="A8" s="67">
        <v>447</v>
      </c>
      <c r="B8" s="67">
        <v>447</v>
      </c>
      <c r="C8" s="67" t="s">
        <v>1210</v>
      </c>
      <c r="D8" s="67" t="s">
        <v>1211</v>
      </c>
      <c r="E8" s="67" t="s">
        <v>314</v>
      </c>
      <c r="F8" s="67" t="s">
        <v>937</v>
      </c>
      <c r="G8" s="67" t="s">
        <v>203</v>
      </c>
      <c r="H8" s="67" t="s">
        <v>337</v>
      </c>
      <c r="I8" s="67" t="s">
        <v>1212</v>
      </c>
      <c r="J8" s="67" t="s">
        <v>412</v>
      </c>
      <c r="K8" s="67" t="s">
        <v>1221</v>
      </c>
      <c r="L8" s="68">
        <v>1.4102999999999999E-2</v>
      </c>
      <c r="M8" s="68">
        <v>0.53900000000000003</v>
      </c>
      <c r="N8" s="91" t="s">
        <v>3986</v>
      </c>
      <c r="O8" s="68">
        <v>7.6020000000000003E-3</v>
      </c>
      <c r="P8" s="69">
        <v>0</v>
      </c>
      <c r="Q8" s="69">
        <v>0</v>
      </c>
      <c r="R8" s="78" t="s">
        <v>3984</v>
      </c>
    </row>
    <row r="9" spans="1:26" ht="15" customHeight="1">
      <c r="A9" s="67">
        <v>447</v>
      </c>
      <c r="B9" s="67">
        <v>447</v>
      </c>
      <c r="C9" s="67" t="s">
        <v>1215</v>
      </c>
      <c r="D9" s="67" t="s">
        <v>1216</v>
      </c>
      <c r="E9" s="67" t="s">
        <v>314</v>
      </c>
      <c r="F9" s="67" t="s">
        <v>938</v>
      </c>
      <c r="G9" s="67" t="s">
        <v>203</v>
      </c>
      <c r="H9" s="67" t="s">
        <v>337</v>
      </c>
      <c r="I9" s="67" t="s">
        <v>1212</v>
      </c>
      <c r="J9" s="67" t="s">
        <v>412</v>
      </c>
      <c r="K9" s="67" t="s">
        <v>1220</v>
      </c>
      <c r="L9" s="68">
        <v>124.99884299999999</v>
      </c>
      <c r="M9" s="68">
        <v>1</v>
      </c>
      <c r="N9" s="91" t="s">
        <v>3986</v>
      </c>
      <c r="O9" s="68">
        <v>124.99884299999999</v>
      </c>
      <c r="P9" s="69">
        <v>2.6779999999999998E-3</v>
      </c>
      <c r="Q9" s="69">
        <v>9.0000000000000006E-5</v>
      </c>
      <c r="R9" s="78" t="s">
        <v>3984</v>
      </c>
    </row>
    <row r="10" spans="1:26" ht="15" customHeight="1">
      <c r="A10" s="67">
        <v>447</v>
      </c>
      <c r="B10" s="67">
        <v>447</v>
      </c>
      <c r="C10" s="67" t="s">
        <v>1213</v>
      </c>
      <c r="D10" s="67" t="s">
        <v>1214</v>
      </c>
      <c r="E10" s="67" t="s">
        <v>314</v>
      </c>
      <c r="F10" s="67" t="s">
        <v>939</v>
      </c>
      <c r="G10" s="67" t="s">
        <v>203</v>
      </c>
      <c r="H10" s="67" t="s">
        <v>337</v>
      </c>
      <c r="I10" s="67" t="s">
        <v>1212</v>
      </c>
      <c r="J10" s="67" t="s">
        <v>412</v>
      </c>
      <c r="K10" s="67" t="s">
        <v>1220</v>
      </c>
      <c r="L10" s="68">
        <v>49.023753999999997</v>
      </c>
      <c r="M10" s="68">
        <v>1</v>
      </c>
      <c r="N10" s="91" t="s">
        <v>3986</v>
      </c>
      <c r="O10" s="68">
        <v>49.023753999999997</v>
      </c>
      <c r="P10" s="69">
        <v>1.0480000000000001E-3</v>
      </c>
      <c r="Q10" s="69">
        <v>3.3000000000000003E-5</v>
      </c>
      <c r="R10" s="78" t="s">
        <v>3984</v>
      </c>
    </row>
    <row r="11" spans="1:26" ht="15" customHeight="1">
      <c r="A11" s="67">
        <v>447</v>
      </c>
      <c r="B11" s="67">
        <v>447</v>
      </c>
      <c r="C11" s="67" t="s">
        <v>1218</v>
      </c>
      <c r="D11" s="67" t="s">
        <v>1219</v>
      </c>
      <c r="E11" s="67" t="s">
        <v>314</v>
      </c>
      <c r="F11" s="67" t="s">
        <v>937</v>
      </c>
      <c r="G11" s="67" t="s">
        <v>203</v>
      </c>
      <c r="H11" s="67" t="s">
        <v>337</v>
      </c>
      <c r="I11" s="67" t="s">
        <v>1212</v>
      </c>
      <c r="J11" s="67" t="s">
        <v>412</v>
      </c>
      <c r="K11" s="67" t="s">
        <v>1208</v>
      </c>
      <c r="L11" s="68">
        <v>0.90432100000000004</v>
      </c>
      <c r="M11" s="68">
        <v>3.718</v>
      </c>
      <c r="N11" s="91" t="s">
        <v>3986</v>
      </c>
      <c r="O11" s="68">
        <v>3.3622700000000001</v>
      </c>
      <c r="P11" s="69">
        <v>7.1000000000000005E-5</v>
      </c>
      <c r="Q11" s="69">
        <v>1.9999999999999999E-6</v>
      </c>
      <c r="R11" s="78" t="s">
        <v>3984</v>
      </c>
    </row>
    <row r="12" spans="1:26" ht="15" customHeight="1">
      <c r="A12" s="67">
        <v>447</v>
      </c>
      <c r="B12" s="67">
        <v>447</v>
      </c>
      <c r="C12" s="67" t="s">
        <v>1225</v>
      </c>
      <c r="D12" s="67" t="s">
        <v>1226</v>
      </c>
      <c r="E12" s="67" t="s">
        <v>314</v>
      </c>
      <c r="F12" s="67" t="s">
        <v>937</v>
      </c>
      <c r="G12" s="67" t="s">
        <v>203</v>
      </c>
      <c r="H12" s="67" t="s">
        <v>337</v>
      </c>
      <c r="I12" s="67" t="s">
        <v>1212</v>
      </c>
      <c r="J12" s="67" t="s">
        <v>412</v>
      </c>
      <c r="K12" s="67" t="s">
        <v>1208</v>
      </c>
      <c r="L12" s="68">
        <v>10.224064</v>
      </c>
      <c r="M12" s="68">
        <v>3.718</v>
      </c>
      <c r="N12" s="91" t="s">
        <v>3986</v>
      </c>
      <c r="O12" s="68">
        <v>38.013070999999997</v>
      </c>
      <c r="P12" s="69">
        <v>8.1300000000000003E-4</v>
      </c>
      <c r="Q12" s="69">
        <v>2.5999999999999998E-5</v>
      </c>
      <c r="R12" s="78" t="s">
        <v>3984</v>
      </c>
    </row>
    <row r="13" spans="1:26" ht="15" customHeight="1">
      <c r="A13" s="67">
        <v>447</v>
      </c>
      <c r="B13" s="67">
        <v>447</v>
      </c>
      <c r="C13" s="67" t="s">
        <v>1215</v>
      </c>
      <c r="D13" s="67" t="s">
        <v>1216</v>
      </c>
      <c r="E13" s="67" t="s">
        <v>314</v>
      </c>
      <c r="F13" s="67" t="s">
        <v>937</v>
      </c>
      <c r="G13" s="67" t="s">
        <v>203</v>
      </c>
      <c r="H13" s="67" t="s">
        <v>337</v>
      </c>
      <c r="I13" s="67" t="s">
        <v>1212</v>
      </c>
      <c r="J13" s="67" t="s">
        <v>412</v>
      </c>
      <c r="K13" s="67" t="s">
        <v>1228</v>
      </c>
      <c r="L13" s="68">
        <v>1.866371</v>
      </c>
      <c r="M13" s="68">
        <v>0.47799999999999998</v>
      </c>
      <c r="N13" s="91" t="s">
        <v>3986</v>
      </c>
      <c r="O13" s="68">
        <v>0.89212499999999995</v>
      </c>
      <c r="P13" s="69">
        <v>1.8E-5</v>
      </c>
      <c r="Q13" s="69">
        <v>0</v>
      </c>
      <c r="R13" s="78" t="s">
        <v>3984</v>
      </c>
    </row>
    <row r="14" spans="1:26" ht="15" customHeight="1">
      <c r="A14" s="67">
        <v>447</v>
      </c>
      <c r="B14" s="67">
        <v>447</v>
      </c>
      <c r="C14" s="67" t="s">
        <v>325</v>
      </c>
      <c r="D14" s="67" t="s">
        <v>1229</v>
      </c>
      <c r="E14" s="67" t="s">
        <v>314</v>
      </c>
      <c r="F14" s="67" t="s">
        <v>937</v>
      </c>
      <c r="G14" s="67" t="s">
        <v>203</v>
      </c>
      <c r="H14" s="67" t="s">
        <v>338</v>
      </c>
      <c r="I14" s="67" t="s">
        <v>409</v>
      </c>
      <c r="J14" s="67" t="s">
        <v>409</v>
      </c>
      <c r="K14" s="67" t="s">
        <v>1208</v>
      </c>
      <c r="L14" s="68">
        <v>-5.6999999999999998E-4</v>
      </c>
      <c r="M14" s="68">
        <v>3.718</v>
      </c>
      <c r="N14" s="91" t="s">
        <v>3986</v>
      </c>
      <c r="O14" s="68">
        <v>-2.1099999999999999E-3</v>
      </c>
      <c r="P14" s="69">
        <v>0</v>
      </c>
      <c r="Q14" s="69">
        <v>0</v>
      </c>
      <c r="R14" s="78" t="s">
        <v>3984</v>
      </c>
    </row>
    <row r="15" spans="1:26" ht="15" customHeight="1">
      <c r="A15" s="67">
        <v>447</v>
      </c>
      <c r="B15" s="67">
        <v>447</v>
      </c>
      <c r="C15" s="67" t="s">
        <v>1213</v>
      </c>
      <c r="D15" s="67" t="s">
        <v>1214</v>
      </c>
      <c r="E15" s="67" t="s">
        <v>314</v>
      </c>
      <c r="F15" s="67" t="s">
        <v>937</v>
      </c>
      <c r="G15" s="67" t="s">
        <v>203</v>
      </c>
      <c r="H15" s="67" t="s">
        <v>337</v>
      </c>
      <c r="I15" s="67" t="s">
        <v>1212</v>
      </c>
      <c r="J15" s="67" t="s">
        <v>412</v>
      </c>
      <c r="K15" s="67" t="s">
        <v>1230</v>
      </c>
      <c r="L15" s="68">
        <v>3.6371000000000001E-2</v>
      </c>
      <c r="M15" s="68">
        <v>2.589</v>
      </c>
      <c r="N15" s="91" t="s">
        <v>3986</v>
      </c>
      <c r="O15" s="68">
        <v>9.4167000000000001E-2</v>
      </c>
      <c r="P15" s="69">
        <v>9.9999999999999995E-7</v>
      </c>
      <c r="Q15" s="69">
        <v>0</v>
      </c>
      <c r="R15" s="78" t="s">
        <v>3984</v>
      </c>
    </row>
    <row r="16" spans="1:26" ht="15" customHeight="1">
      <c r="A16" s="67">
        <v>447</v>
      </c>
      <c r="B16" s="67">
        <v>447</v>
      </c>
      <c r="C16" s="67" t="s">
        <v>1213</v>
      </c>
      <c r="D16" s="67" t="s">
        <v>1214</v>
      </c>
      <c r="E16" s="67" t="s">
        <v>314</v>
      </c>
      <c r="F16" s="67" t="s">
        <v>937</v>
      </c>
      <c r="G16" s="67" t="s">
        <v>203</v>
      </c>
      <c r="H16" s="67" t="s">
        <v>337</v>
      </c>
      <c r="I16" s="67" t="s">
        <v>1212</v>
      </c>
      <c r="J16" s="67" t="s">
        <v>412</v>
      </c>
      <c r="K16" s="67" t="s">
        <v>1231</v>
      </c>
      <c r="L16" s="68">
        <v>9.6069999999999992E-3</v>
      </c>
      <c r="M16" s="68">
        <v>0.35220000000000001</v>
      </c>
      <c r="N16" s="91" t="s">
        <v>3986</v>
      </c>
      <c r="O16" s="68">
        <v>3.3830000000000002E-3</v>
      </c>
      <c r="P16" s="69">
        <v>0</v>
      </c>
      <c r="Q16" s="69">
        <v>0</v>
      </c>
      <c r="R16" s="78" t="s">
        <v>3984</v>
      </c>
    </row>
    <row r="17" spans="1:18" ht="15" customHeight="1">
      <c r="A17" s="67">
        <v>447</v>
      </c>
      <c r="B17" s="67">
        <v>447</v>
      </c>
      <c r="C17" s="67" t="s">
        <v>1210</v>
      </c>
      <c r="D17" s="67" t="s">
        <v>1211</v>
      </c>
      <c r="E17" s="67" t="s">
        <v>314</v>
      </c>
      <c r="F17" s="67" t="s">
        <v>937</v>
      </c>
      <c r="G17" s="67" t="s">
        <v>203</v>
      </c>
      <c r="H17" s="67" t="s">
        <v>337</v>
      </c>
      <c r="I17" s="67" t="s">
        <v>1212</v>
      </c>
      <c r="J17" s="67" t="s">
        <v>412</v>
      </c>
      <c r="K17" s="67" t="s">
        <v>1228</v>
      </c>
      <c r="L17" s="68">
        <v>0.13819999999999999</v>
      </c>
      <c r="M17" s="68">
        <v>0.47799999999999998</v>
      </c>
      <c r="N17" s="91" t="s">
        <v>3986</v>
      </c>
      <c r="O17" s="68">
        <v>6.6059000000000007E-2</v>
      </c>
      <c r="P17" s="69">
        <v>0</v>
      </c>
      <c r="Q17" s="69">
        <v>0</v>
      </c>
      <c r="R17" s="78" t="s">
        <v>3984</v>
      </c>
    </row>
    <row r="18" spans="1:18" ht="15" customHeight="1">
      <c r="A18" s="67">
        <v>447</v>
      </c>
      <c r="B18" s="67">
        <v>447</v>
      </c>
      <c r="C18" s="67" t="s">
        <v>1210</v>
      </c>
      <c r="D18" s="67" t="s">
        <v>1211</v>
      </c>
      <c r="E18" s="67" t="s">
        <v>314</v>
      </c>
      <c r="F18" s="67" t="s">
        <v>937</v>
      </c>
      <c r="G18" s="67" t="s">
        <v>203</v>
      </c>
      <c r="H18" s="67" t="s">
        <v>337</v>
      </c>
      <c r="I18" s="67" t="s">
        <v>1212</v>
      </c>
      <c r="J18" s="67" t="s">
        <v>412</v>
      </c>
      <c r="K18" s="67" t="s">
        <v>1232</v>
      </c>
      <c r="L18" s="68">
        <v>3.5729999999999998E-3</v>
      </c>
      <c r="M18" s="68">
        <v>0.3705</v>
      </c>
      <c r="N18" s="91" t="s">
        <v>3986</v>
      </c>
      <c r="O18" s="68">
        <v>1.3240000000000001E-3</v>
      </c>
      <c r="P18" s="69">
        <v>0</v>
      </c>
      <c r="Q18" s="69">
        <v>0</v>
      </c>
      <c r="R18" s="78" t="s">
        <v>3984</v>
      </c>
    </row>
    <row r="19" spans="1:18" ht="15" customHeight="1">
      <c r="A19" s="67">
        <v>447</v>
      </c>
      <c r="B19" s="67">
        <v>447</v>
      </c>
      <c r="C19" s="67" t="s">
        <v>1213</v>
      </c>
      <c r="D19" s="67" t="s">
        <v>1214</v>
      </c>
      <c r="E19" s="67" t="s">
        <v>314</v>
      </c>
      <c r="F19" s="67" t="s">
        <v>937</v>
      </c>
      <c r="G19" s="67" t="s">
        <v>203</v>
      </c>
      <c r="H19" s="67" t="s">
        <v>337</v>
      </c>
      <c r="I19" s="67" t="s">
        <v>1212</v>
      </c>
      <c r="J19" s="67" t="s">
        <v>412</v>
      </c>
      <c r="K19" s="67" t="s">
        <v>1233</v>
      </c>
      <c r="L19" s="68">
        <v>3.8235000000000001</v>
      </c>
      <c r="M19" s="68">
        <v>4.8108000000000004</v>
      </c>
      <c r="N19" s="91" t="s">
        <v>3986</v>
      </c>
      <c r="O19" s="68">
        <v>18.394114999999999</v>
      </c>
      <c r="P19" s="69">
        <v>3.9300000000000001E-4</v>
      </c>
      <c r="Q19" s="69">
        <v>1.2E-5</v>
      </c>
      <c r="R19" s="78" t="s">
        <v>3984</v>
      </c>
    </row>
    <row r="20" spans="1:18" ht="15" customHeight="1">
      <c r="A20" s="67">
        <v>447</v>
      </c>
      <c r="B20" s="67">
        <v>447</v>
      </c>
      <c r="C20" s="67" t="s">
        <v>1215</v>
      </c>
      <c r="D20" s="67" t="s">
        <v>1216</v>
      </c>
      <c r="E20" s="67" t="s">
        <v>314</v>
      </c>
      <c r="F20" s="67" t="s">
        <v>937</v>
      </c>
      <c r="G20" s="67" t="s">
        <v>203</v>
      </c>
      <c r="H20" s="67" t="s">
        <v>337</v>
      </c>
      <c r="I20" s="67" t="s">
        <v>1212</v>
      </c>
      <c r="J20" s="67" t="s">
        <v>412</v>
      </c>
      <c r="K20" s="67" t="s">
        <v>1235</v>
      </c>
      <c r="L20" s="68">
        <v>0.66465399999999997</v>
      </c>
      <c r="M20" s="68">
        <v>4.0218999999999996</v>
      </c>
      <c r="N20" s="91" t="s">
        <v>3986</v>
      </c>
      <c r="O20" s="68">
        <v>2.6731799999999999</v>
      </c>
      <c r="P20" s="69">
        <v>5.5000000000000002E-5</v>
      </c>
      <c r="Q20" s="69">
        <v>0</v>
      </c>
      <c r="R20" s="78" t="s">
        <v>3984</v>
      </c>
    </row>
    <row r="21" spans="1:18" ht="15" customHeight="1">
      <c r="A21" s="67">
        <v>447</v>
      </c>
      <c r="B21" s="67">
        <v>447</v>
      </c>
      <c r="C21" s="67" t="s">
        <v>1210</v>
      </c>
      <c r="D21" s="67" t="s">
        <v>1211</v>
      </c>
      <c r="E21" s="67" t="s">
        <v>314</v>
      </c>
      <c r="F21" s="67" t="s">
        <v>937</v>
      </c>
      <c r="G21" s="67" t="s">
        <v>203</v>
      </c>
      <c r="H21" s="67" t="s">
        <v>337</v>
      </c>
      <c r="I21" s="67" t="s">
        <v>1212</v>
      </c>
      <c r="J21" s="67" t="s">
        <v>412</v>
      </c>
      <c r="K21" s="67" t="s">
        <v>1235</v>
      </c>
      <c r="L21" s="68">
        <v>349.99783200000002</v>
      </c>
      <c r="M21" s="68">
        <v>4.0218999999999996</v>
      </c>
      <c r="N21" s="91" t="s">
        <v>3986</v>
      </c>
      <c r="O21" s="68">
        <v>1407.6562839999999</v>
      </c>
      <c r="P21" s="69">
        <v>3.0214999999999999E-2</v>
      </c>
      <c r="Q21" s="69">
        <v>1.0380000000000001E-3</v>
      </c>
      <c r="R21" s="78" t="s">
        <v>3984</v>
      </c>
    </row>
    <row r="22" spans="1:18" ht="15" customHeight="1">
      <c r="A22" s="67">
        <v>447</v>
      </c>
      <c r="B22" s="67">
        <v>447</v>
      </c>
      <c r="C22" s="67" t="s">
        <v>1210</v>
      </c>
      <c r="D22" s="67" t="s">
        <v>1211</v>
      </c>
      <c r="E22" s="67" t="s">
        <v>314</v>
      </c>
      <c r="F22" s="67" t="s">
        <v>935</v>
      </c>
      <c r="G22" s="67" t="s">
        <v>203</v>
      </c>
      <c r="H22" s="67" t="s">
        <v>337</v>
      </c>
      <c r="I22" s="67" t="s">
        <v>1212</v>
      </c>
      <c r="J22" s="67" t="s">
        <v>412</v>
      </c>
      <c r="K22" s="67" t="s">
        <v>1220</v>
      </c>
      <c r="L22" s="68">
        <v>31165.958009000002</v>
      </c>
      <c r="M22" s="68">
        <v>1</v>
      </c>
      <c r="N22" s="91" t="s">
        <v>3986</v>
      </c>
      <c r="O22" s="68">
        <v>31165.958009000002</v>
      </c>
      <c r="P22" s="69">
        <v>0.66911699999999996</v>
      </c>
      <c r="Q22" s="69">
        <v>2.3119000000000001E-2</v>
      </c>
      <c r="R22" s="78" t="s">
        <v>3984</v>
      </c>
    </row>
    <row r="23" spans="1:18" ht="15" customHeight="1">
      <c r="A23" s="67">
        <v>447</v>
      </c>
      <c r="B23" s="67">
        <v>447</v>
      </c>
      <c r="C23" s="67" t="s">
        <v>1225</v>
      </c>
      <c r="D23" s="67" t="s">
        <v>1226</v>
      </c>
      <c r="E23" s="67" t="s">
        <v>314</v>
      </c>
      <c r="F23" s="67" t="s">
        <v>935</v>
      </c>
      <c r="G23" s="67" t="s">
        <v>203</v>
      </c>
      <c r="H23" s="67" t="s">
        <v>337</v>
      </c>
      <c r="I23" s="67" t="s">
        <v>1212</v>
      </c>
      <c r="J23" s="67" t="s">
        <v>412</v>
      </c>
      <c r="K23" s="67" t="s">
        <v>1220</v>
      </c>
      <c r="L23" s="68">
        <v>121.70927</v>
      </c>
      <c r="M23" s="68">
        <v>1</v>
      </c>
      <c r="N23" s="91" t="s">
        <v>3986</v>
      </c>
      <c r="O23" s="68">
        <v>121.70927</v>
      </c>
      <c r="P23" s="69">
        <v>2.6069999999999999E-3</v>
      </c>
      <c r="Q23" s="69">
        <v>8.7000000000000001E-5</v>
      </c>
      <c r="R23" s="78" t="s">
        <v>3984</v>
      </c>
    </row>
    <row r="24" spans="1:18" ht="15" customHeight="1">
      <c r="A24" s="67">
        <v>447</v>
      </c>
      <c r="B24" s="67">
        <v>447</v>
      </c>
      <c r="C24" s="67" t="s">
        <v>1225</v>
      </c>
      <c r="D24" s="67" t="s">
        <v>1226</v>
      </c>
      <c r="E24" s="67" t="s">
        <v>314</v>
      </c>
      <c r="F24" s="67" t="s">
        <v>937</v>
      </c>
      <c r="G24" s="67" t="s">
        <v>203</v>
      </c>
      <c r="H24" s="67" t="s">
        <v>337</v>
      </c>
      <c r="I24" s="67" t="s">
        <v>1212</v>
      </c>
      <c r="J24" s="67" t="s">
        <v>412</v>
      </c>
      <c r="K24" s="67" t="s">
        <v>1233</v>
      </c>
      <c r="L24" s="68">
        <v>0.459754</v>
      </c>
      <c r="M24" s="68">
        <v>4.8108000000000004</v>
      </c>
      <c r="N24" s="91" t="s">
        <v>3986</v>
      </c>
      <c r="O24" s="68">
        <v>2.2117900000000001</v>
      </c>
      <c r="P24" s="69">
        <v>4.6E-5</v>
      </c>
      <c r="Q24" s="69">
        <v>9.9999999999999995E-7</v>
      </c>
      <c r="R24" s="78" t="s">
        <v>3984</v>
      </c>
    </row>
    <row r="25" spans="1:18" ht="15" customHeight="1">
      <c r="A25" s="67">
        <v>447</v>
      </c>
      <c r="B25" s="67">
        <v>447</v>
      </c>
      <c r="C25" s="67" t="s">
        <v>1215</v>
      </c>
      <c r="D25" s="67" t="s">
        <v>1216</v>
      </c>
      <c r="E25" s="67" t="s">
        <v>314</v>
      </c>
      <c r="F25" s="67" t="s">
        <v>937</v>
      </c>
      <c r="G25" s="67" t="s">
        <v>203</v>
      </c>
      <c r="H25" s="67" t="s">
        <v>337</v>
      </c>
      <c r="I25" s="67" t="s">
        <v>1212</v>
      </c>
      <c r="J25" s="67" t="s">
        <v>412</v>
      </c>
      <c r="K25" s="67" t="s">
        <v>1208</v>
      </c>
      <c r="L25" s="68">
        <v>1.618414</v>
      </c>
      <c r="M25" s="68">
        <v>3.718</v>
      </c>
      <c r="N25" s="91" t="s">
        <v>3986</v>
      </c>
      <c r="O25" s="68">
        <v>6.0172689999999998</v>
      </c>
      <c r="P25" s="69">
        <v>1.2799999999999999E-4</v>
      </c>
      <c r="Q25" s="69">
        <v>3.0000000000000001E-6</v>
      </c>
      <c r="R25" s="78" t="s">
        <v>3984</v>
      </c>
    </row>
    <row r="26" spans="1:18" ht="15" customHeight="1">
      <c r="A26" s="67">
        <v>447</v>
      </c>
      <c r="B26" s="67">
        <v>447</v>
      </c>
      <c r="C26" s="67" t="s">
        <v>1218</v>
      </c>
      <c r="D26" s="67" t="s">
        <v>1219</v>
      </c>
      <c r="E26" s="67" t="s">
        <v>314</v>
      </c>
      <c r="F26" s="67" t="s">
        <v>935</v>
      </c>
      <c r="G26" s="67" t="s">
        <v>203</v>
      </c>
      <c r="H26" s="67" t="s">
        <v>337</v>
      </c>
      <c r="I26" s="67" t="s">
        <v>1212</v>
      </c>
      <c r="J26" s="67" t="s">
        <v>412</v>
      </c>
      <c r="K26" s="67" t="s">
        <v>1220</v>
      </c>
      <c r="L26" s="68">
        <v>188.131348</v>
      </c>
      <c r="M26" s="68">
        <v>1</v>
      </c>
      <c r="N26" s="91" t="s">
        <v>3986</v>
      </c>
      <c r="O26" s="68">
        <v>188.131348</v>
      </c>
      <c r="P26" s="69">
        <v>4.0309999999999999E-3</v>
      </c>
      <c r="Q26" s="69">
        <v>1.37E-4</v>
      </c>
      <c r="R26" s="78" t="s">
        <v>3984</v>
      </c>
    </row>
    <row r="27" spans="1:18" ht="15" customHeight="1">
      <c r="A27" s="67">
        <v>447</v>
      </c>
      <c r="B27" s="67">
        <v>447</v>
      </c>
      <c r="C27" s="67" t="s">
        <v>1210</v>
      </c>
      <c r="D27" s="67" t="s">
        <v>1211</v>
      </c>
      <c r="E27" s="67" t="s">
        <v>314</v>
      </c>
      <c r="F27" s="67" t="s">
        <v>937</v>
      </c>
      <c r="G27" s="67" t="s">
        <v>203</v>
      </c>
      <c r="H27" s="67" t="s">
        <v>337</v>
      </c>
      <c r="I27" s="67" t="s">
        <v>1212</v>
      </c>
      <c r="J27" s="67" t="s">
        <v>412</v>
      </c>
      <c r="K27" s="67" t="s">
        <v>1238</v>
      </c>
      <c r="L27" s="68">
        <v>1.8572000000000002E-2</v>
      </c>
      <c r="M27" s="68">
        <v>0.65180000000000005</v>
      </c>
      <c r="N27" s="91" t="s">
        <v>3986</v>
      </c>
      <c r="O27" s="68">
        <v>1.2104E-2</v>
      </c>
      <c r="P27" s="69">
        <v>0</v>
      </c>
      <c r="Q27" s="69">
        <v>0</v>
      </c>
      <c r="R27" s="78" t="s">
        <v>3984</v>
      </c>
    </row>
    <row r="28" spans="1:18" ht="15" customHeight="1">
      <c r="A28" s="67">
        <v>447</v>
      </c>
      <c r="B28" s="67">
        <v>447</v>
      </c>
      <c r="C28" s="67" t="s">
        <v>1225</v>
      </c>
      <c r="D28" s="67" t="s">
        <v>1226</v>
      </c>
      <c r="E28" s="67" t="s">
        <v>314</v>
      </c>
      <c r="F28" s="67" t="s">
        <v>937</v>
      </c>
      <c r="G28" s="67" t="s">
        <v>203</v>
      </c>
      <c r="H28" s="67" t="s">
        <v>337</v>
      </c>
      <c r="I28" s="67" t="s">
        <v>1212</v>
      </c>
      <c r="J28" s="67" t="s">
        <v>412</v>
      </c>
      <c r="K28" s="67" t="s">
        <v>1235</v>
      </c>
      <c r="L28" s="68">
        <v>0.81343100000000002</v>
      </c>
      <c r="M28" s="68">
        <v>4.0218999999999996</v>
      </c>
      <c r="N28" s="91" t="s">
        <v>3986</v>
      </c>
      <c r="O28" s="68">
        <v>3.2715450000000001</v>
      </c>
      <c r="P28" s="69">
        <v>6.8999999999999997E-5</v>
      </c>
      <c r="Q28" s="69">
        <v>9.9999999999999995E-7</v>
      </c>
      <c r="R28" s="78" t="s">
        <v>3984</v>
      </c>
    </row>
    <row r="29" spans="1:18" ht="15" customHeight="1">
      <c r="A29" s="67">
        <v>447</v>
      </c>
      <c r="B29" s="67">
        <v>447</v>
      </c>
      <c r="C29" s="67" t="s">
        <v>1210</v>
      </c>
      <c r="D29" s="67" t="s">
        <v>1211</v>
      </c>
      <c r="E29" s="67" t="s">
        <v>314</v>
      </c>
      <c r="F29" s="67" t="s">
        <v>937</v>
      </c>
      <c r="G29" s="67" t="s">
        <v>203</v>
      </c>
      <c r="H29" s="67" t="s">
        <v>337</v>
      </c>
      <c r="I29" s="67" t="s">
        <v>1212</v>
      </c>
      <c r="J29" s="67" t="s">
        <v>412</v>
      </c>
      <c r="K29" s="67" t="s">
        <v>1239</v>
      </c>
      <c r="L29" s="68">
        <v>10.326411999999999</v>
      </c>
      <c r="M29" s="68">
        <v>4.2171000000000003</v>
      </c>
      <c r="N29" s="91" t="s">
        <v>3986</v>
      </c>
      <c r="O29" s="68">
        <v>43.547516000000002</v>
      </c>
      <c r="P29" s="69">
        <v>9.3400000000000004E-4</v>
      </c>
      <c r="Q29" s="69">
        <v>3.1000000000000001E-5</v>
      </c>
      <c r="R29" s="78" t="s">
        <v>3984</v>
      </c>
    </row>
    <row r="30" spans="1:18" ht="15" customHeight="1">
      <c r="A30" s="67">
        <v>447</v>
      </c>
      <c r="B30" s="67">
        <v>447</v>
      </c>
      <c r="C30" s="67" t="s">
        <v>325</v>
      </c>
      <c r="D30" s="67" t="s">
        <v>1207</v>
      </c>
      <c r="E30" s="67" t="s">
        <v>314</v>
      </c>
      <c r="F30" s="67" t="s">
        <v>937</v>
      </c>
      <c r="G30" s="67" t="s">
        <v>203</v>
      </c>
      <c r="H30" s="67" t="s">
        <v>338</v>
      </c>
      <c r="I30" s="67" t="s">
        <v>409</v>
      </c>
      <c r="J30" s="67" t="s">
        <v>409</v>
      </c>
      <c r="K30" s="67" t="s">
        <v>1235</v>
      </c>
      <c r="L30" s="68">
        <v>-2.4499999999999999E-3</v>
      </c>
      <c r="M30" s="68">
        <v>4.0218999999999996</v>
      </c>
      <c r="N30" s="91" t="s">
        <v>3986</v>
      </c>
      <c r="O30" s="68">
        <v>-9.8399999999999998E-3</v>
      </c>
      <c r="P30" s="69">
        <v>0</v>
      </c>
      <c r="Q30" s="69">
        <v>0</v>
      </c>
      <c r="R30" s="78" t="s">
        <v>3984</v>
      </c>
    </row>
    <row r="31" spans="1:18" ht="15" customHeight="1">
      <c r="A31" s="67">
        <v>447</v>
      </c>
      <c r="B31" s="67">
        <v>447</v>
      </c>
      <c r="C31" s="67" t="s">
        <v>1213</v>
      </c>
      <c r="D31" s="67" t="s">
        <v>1214</v>
      </c>
      <c r="E31" s="67" t="s">
        <v>314</v>
      </c>
      <c r="F31" s="67" t="s">
        <v>935</v>
      </c>
      <c r="G31" s="67" t="s">
        <v>203</v>
      </c>
      <c r="H31" s="67" t="s">
        <v>337</v>
      </c>
      <c r="I31" s="67" t="s">
        <v>1212</v>
      </c>
      <c r="J31" s="67" t="s">
        <v>412</v>
      </c>
      <c r="K31" s="67" t="s">
        <v>1220</v>
      </c>
      <c r="L31" s="68">
        <v>18.107458000000001</v>
      </c>
      <c r="M31" s="68">
        <v>1</v>
      </c>
      <c r="N31" s="91" t="s">
        <v>3986</v>
      </c>
      <c r="O31" s="68">
        <v>18.10746</v>
      </c>
      <c r="P31" s="69">
        <v>3.8499999999999998E-4</v>
      </c>
      <c r="Q31" s="69">
        <v>1.1E-5</v>
      </c>
      <c r="R31" s="78" t="s">
        <v>3984</v>
      </c>
    </row>
    <row r="32" spans="1:18" ht="15" customHeight="1">
      <c r="A32" s="67">
        <v>447</v>
      </c>
      <c r="B32" s="67">
        <v>447</v>
      </c>
      <c r="C32" s="67" t="s">
        <v>1213</v>
      </c>
      <c r="D32" s="67" t="s">
        <v>1214</v>
      </c>
      <c r="E32" s="67" t="s">
        <v>314</v>
      </c>
      <c r="F32" s="67" t="s">
        <v>937</v>
      </c>
      <c r="G32" s="67" t="s">
        <v>203</v>
      </c>
      <c r="H32" s="67" t="s">
        <v>337</v>
      </c>
      <c r="I32" s="67" t="s">
        <v>1212</v>
      </c>
      <c r="J32" s="67" t="s">
        <v>412</v>
      </c>
      <c r="K32" s="67" t="s">
        <v>1217</v>
      </c>
      <c r="L32" s="68">
        <v>1.901878</v>
      </c>
      <c r="M32" s="68">
        <v>2.3239999999999998</v>
      </c>
      <c r="N32" s="91" t="s">
        <v>3986</v>
      </c>
      <c r="O32" s="68">
        <v>4.4199650000000004</v>
      </c>
      <c r="P32" s="69">
        <v>9.2999999999999997E-5</v>
      </c>
      <c r="Q32" s="69">
        <v>1.9999999999999999E-6</v>
      </c>
      <c r="R32" s="78" t="s">
        <v>3984</v>
      </c>
    </row>
    <row r="33" spans="1:18" ht="15" customHeight="1">
      <c r="A33" s="67">
        <v>447</v>
      </c>
      <c r="B33" s="67">
        <v>447</v>
      </c>
      <c r="C33" s="67" t="s">
        <v>1215</v>
      </c>
      <c r="D33" s="67" t="s">
        <v>1216</v>
      </c>
      <c r="E33" s="67" t="s">
        <v>314</v>
      </c>
      <c r="F33" s="67" t="s">
        <v>937</v>
      </c>
      <c r="G33" s="67" t="s">
        <v>203</v>
      </c>
      <c r="H33" s="67" t="s">
        <v>337</v>
      </c>
      <c r="I33" s="67" t="s">
        <v>1212</v>
      </c>
      <c r="J33" s="67" t="s">
        <v>412</v>
      </c>
      <c r="K33" s="67" t="s">
        <v>1241</v>
      </c>
      <c r="L33" s="68">
        <v>177.33635899999999</v>
      </c>
      <c r="M33" s="68">
        <v>2.4892999999999998E-2</v>
      </c>
      <c r="N33" s="91" t="s">
        <v>3986</v>
      </c>
      <c r="O33" s="68">
        <v>4.4144329999999998</v>
      </c>
      <c r="P33" s="69">
        <v>9.2999999999999997E-5</v>
      </c>
      <c r="Q33" s="69">
        <v>1.9999999999999999E-6</v>
      </c>
      <c r="R33" s="78" t="s">
        <v>3984</v>
      </c>
    </row>
    <row r="34" spans="1:18" ht="15" customHeight="1">
      <c r="A34" s="67">
        <v>447</v>
      </c>
      <c r="B34" s="67">
        <v>447</v>
      </c>
      <c r="C34" s="67" t="s">
        <v>1213</v>
      </c>
      <c r="D34" s="67" t="s">
        <v>1214</v>
      </c>
      <c r="E34" s="67" t="s">
        <v>314</v>
      </c>
      <c r="F34" s="67" t="s">
        <v>937</v>
      </c>
      <c r="G34" s="67" t="s">
        <v>203</v>
      </c>
      <c r="H34" s="67" t="s">
        <v>337</v>
      </c>
      <c r="I34" s="67" t="s">
        <v>1212</v>
      </c>
      <c r="J34" s="67" t="s">
        <v>412</v>
      </c>
      <c r="K34" s="67" t="s">
        <v>1239</v>
      </c>
      <c r="L34" s="68">
        <v>2.8254999999999999E-2</v>
      </c>
      <c r="M34" s="68">
        <v>4.2171000000000003</v>
      </c>
      <c r="N34" s="91" t="s">
        <v>3986</v>
      </c>
      <c r="O34" s="68">
        <v>0.119156</v>
      </c>
      <c r="P34" s="69">
        <v>1.9999999999999999E-6</v>
      </c>
      <c r="Q34" s="69">
        <v>0</v>
      </c>
      <c r="R34" s="78" t="s">
        <v>3984</v>
      </c>
    </row>
    <row r="35" spans="1:18" ht="15" customHeight="1">
      <c r="A35" s="67">
        <v>447</v>
      </c>
      <c r="B35" s="67">
        <v>447</v>
      </c>
      <c r="C35" s="67" t="s">
        <v>1242</v>
      </c>
      <c r="D35" s="67" t="s">
        <v>1243</v>
      </c>
      <c r="E35" s="67" t="s">
        <v>315</v>
      </c>
      <c r="F35" s="67" t="s">
        <v>937</v>
      </c>
      <c r="G35" s="67" t="s">
        <v>204</v>
      </c>
      <c r="H35" s="67" t="s">
        <v>338</v>
      </c>
      <c r="I35" s="67" t="s">
        <v>1244</v>
      </c>
      <c r="J35" s="67" t="s">
        <v>432</v>
      </c>
      <c r="K35" s="67" t="s">
        <v>1235</v>
      </c>
      <c r="L35" s="68">
        <v>26.627821000000001</v>
      </c>
      <c r="M35" s="68">
        <v>4.0218999999999996</v>
      </c>
      <c r="N35" s="91" t="s">
        <v>3986</v>
      </c>
      <c r="O35" s="68">
        <v>107.094437</v>
      </c>
      <c r="P35" s="69">
        <v>2.2989999999999998E-3</v>
      </c>
      <c r="Q35" s="69">
        <v>7.7999999999999999E-5</v>
      </c>
      <c r="R35" s="78" t="s">
        <v>3984</v>
      </c>
    </row>
    <row r="36" spans="1:18" ht="15" customHeight="1">
      <c r="A36" s="67">
        <v>447</v>
      </c>
      <c r="B36" s="67">
        <v>447</v>
      </c>
      <c r="C36" s="67" t="s">
        <v>1210</v>
      </c>
      <c r="D36" s="67" t="s">
        <v>1211</v>
      </c>
      <c r="E36" s="67" t="s">
        <v>314</v>
      </c>
      <c r="F36" s="67" t="s">
        <v>937</v>
      </c>
      <c r="G36" s="67" t="s">
        <v>203</v>
      </c>
      <c r="H36" s="67" t="s">
        <v>337</v>
      </c>
      <c r="I36" s="67" t="s">
        <v>1212</v>
      </c>
      <c r="J36" s="67" t="s">
        <v>412</v>
      </c>
      <c r="K36" s="67" t="s">
        <v>1241</v>
      </c>
      <c r="L36" s="68">
        <v>1278.7643949999999</v>
      </c>
      <c r="M36" s="68">
        <v>2.4892999999999998E-2</v>
      </c>
      <c r="N36" s="91" t="s">
        <v>3986</v>
      </c>
      <c r="O36" s="68">
        <v>31.832266000000001</v>
      </c>
      <c r="P36" s="69">
        <v>6.8199999999999999E-4</v>
      </c>
      <c r="Q36" s="69">
        <v>2.3E-5</v>
      </c>
      <c r="R36" s="78" t="s">
        <v>3984</v>
      </c>
    </row>
    <row r="37" spans="1:18" ht="15" customHeight="1">
      <c r="A37" s="67">
        <v>447</v>
      </c>
      <c r="B37" s="67">
        <v>447</v>
      </c>
      <c r="C37" s="67" t="s">
        <v>1215</v>
      </c>
      <c r="D37" s="67" t="s">
        <v>1216</v>
      </c>
      <c r="E37" s="67" t="s">
        <v>314</v>
      </c>
      <c r="F37" s="67" t="s">
        <v>935</v>
      </c>
      <c r="G37" s="67" t="s">
        <v>203</v>
      </c>
      <c r="H37" s="67" t="s">
        <v>337</v>
      </c>
      <c r="I37" s="67" t="s">
        <v>1212</v>
      </c>
      <c r="J37" s="67" t="s">
        <v>412</v>
      </c>
      <c r="K37" s="67" t="s">
        <v>1220</v>
      </c>
      <c r="L37" s="68">
        <v>1.2300000000000001E-4</v>
      </c>
      <c r="M37" s="68">
        <v>1</v>
      </c>
      <c r="N37" s="91" t="s">
        <v>3986</v>
      </c>
      <c r="O37" s="68">
        <v>1.25E-4</v>
      </c>
      <c r="P37" s="69">
        <v>0</v>
      </c>
      <c r="Q37" s="69">
        <v>0</v>
      </c>
      <c r="R37" s="78" t="s">
        <v>3984</v>
      </c>
    </row>
    <row r="38" spans="1:18" ht="15" customHeight="1">
      <c r="A38" s="67">
        <v>447</v>
      </c>
      <c r="B38" s="67">
        <v>447</v>
      </c>
      <c r="C38" s="67" t="s">
        <v>1213</v>
      </c>
      <c r="D38" s="67" t="s">
        <v>1214</v>
      </c>
      <c r="E38" s="67" t="s">
        <v>314</v>
      </c>
      <c r="F38" s="67" t="s">
        <v>937</v>
      </c>
      <c r="G38" s="67" t="s">
        <v>203</v>
      </c>
      <c r="H38" s="67" t="s">
        <v>337</v>
      </c>
      <c r="I38" s="67" t="s">
        <v>1212</v>
      </c>
      <c r="J38" s="67" t="s">
        <v>412</v>
      </c>
      <c r="K38" s="67" t="s">
        <v>1228</v>
      </c>
      <c r="L38" s="68">
        <v>9.4731999999999997E-2</v>
      </c>
      <c r="M38" s="68">
        <v>0.47799999999999998</v>
      </c>
      <c r="N38" s="91" t="s">
        <v>3986</v>
      </c>
      <c r="O38" s="68">
        <v>4.5281000000000002E-2</v>
      </c>
      <c r="P38" s="69">
        <v>0</v>
      </c>
      <c r="Q38" s="69">
        <v>0</v>
      </c>
      <c r="R38" s="78" t="s">
        <v>3984</v>
      </c>
    </row>
    <row r="39" spans="1:18" ht="15" customHeight="1">
      <c r="A39" s="67">
        <v>447</v>
      </c>
      <c r="B39" s="67">
        <v>447</v>
      </c>
      <c r="C39" s="67" t="s">
        <v>1242</v>
      </c>
      <c r="D39" s="67" t="s">
        <v>1243</v>
      </c>
      <c r="E39" s="67" t="s">
        <v>315</v>
      </c>
      <c r="F39" s="67" t="s">
        <v>937</v>
      </c>
      <c r="G39" s="67" t="s">
        <v>204</v>
      </c>
      <c r="H39" s="67" t="s">
        <v>338</v>
      </c>
      <c r="I39" s="67" t="s">
        <v>1244</v>
      </c>
      <c r="J39" s="67" t="s">
        <v>432</v>
      </c>
      <c r="K39" s="67" t="s">
        <v>1208</v>
      </c>
      <c r="L39" s="68">
        <v>202.519825</v>
      </c>
      <c r="M39" s="68">
        <v>3.718</v>
      </c>
      <c r="N39" s="91" t="s">
        <v>3986</v>
      </c>
      <c r="O39" s="68">
        <v>752.96871799999997</v>
      </c>
      <c r="P39" s="69">
        <v>1.6164999999999999E-2</v>
      </c>
      <c r="Q39" s="69">
        <v>5.5800000000000001E-4</v>
      </c>
      <c r="R39" s="78" t="s">
        <v>3984</v>
      </c>
    </row>
    <row r="40" spans="1:18" ht="15" customHeight="1">
      <c r="A40" s="67">
        <v>447</v>
      </c>
      <c r="B40" s="67">
        <v>447</v>
      </c>
      <c r="C40" s="67" t="s">
        <v>1225</v>
      </c>
      <c r="D40" s="67" t="s">
        <v>1226</v>
      </c>
      <c r="E40" s="67" t="s">
        <v>314</v>
      </c>
      <c r="F40" s="67" t="s">
        <v>939</v>
      </c>
      <c r="G40" s="67" t="s">
        <v>203</v>
      </c>
      <c r="H40" s="67" t="s">
        <v>337</v>
      </c>
      <c r="I40" s="67" t="s">
        <v>1212</v>
      </c>
      <c r="J40" s="67" t="s">
        <v>412</v>
      </c>
      <c r="K40" s="67" t="s">
        <v>1220</v>
      </c>
      <c r="L40" s="68">
        <v>40.763137</v>
      </c>
      <c r="M40" s="68">
        <v>1</v>
      </c>
      <c r="N40" s="91" t="s">
        <v>3986</v>
      </c>
      <c r="O40" s="68">
        <v>40.763137</v>
      </c>
      <c r="P40" s="69">
        <v>8.7200000000000005E-4</v>
      </c>
      <c r="Q40" s="69">
        <v>2.8E-5</v>
      </c>
      <c r="R40" s="78" t="s">
        <v>3984</v>
      </c>
    </row>
    <row r="41" spans="1:18" ht="15" customHeight="1">
      <c r="A41" s="67">
        <v>447</v>
      </c>
      <c r="B41" s="67">
        <v>447</v>
      </c>
      <c r="C41" s="67" t="s">
        <v>1215</v>
      </c>
      <c r="D41" s="67" t="s">
        <v>1216</v>
      </c>
      <c r="E41" s="67" t="s">
        <v>314</v>
      </c>
      <c r="F41" s="67" t="s">
        <v>937</v>
      </c>
      <c r="G41" s="67" t="s">
        <v>203</v>
      </c>
      <c r="H41" s="67" t="s">
        <v>337</v>
      </c>
      <c r="I41" s="67" t="s">
        <v>1212</v>
      </c>
      <c r="J41" s="67" t="s">
        <v>412</v>
      </c>
      <c r="K41" s="67" t="s">
        <v>1230</v>
      </c>
      <c r="L41" s="68">
        <v>1.6195999999999999E-2</v>
      </c>
      <c r="M41" s="68">
        <v>2.589</v>
      </c>
      <c r="N41" s="91" t="s">
        <v>3986</v>
      </c>
      <c r="O41" s="68">
        <v>4.1932999999999998E-2</v>
      </c>
      <c r="P41" s="69">
        <v>0</v>
      </c>
      <c r="Q41" s="69">
        <v>0</v>
      </c>
      <c r="R41" s="78" t="s">
        <v>3984</v>
      </c>
    </row>
    <row r="42" spans="1:18" ht="15" customHeight="1">
      <c r="A42" s="67">
        <v>447</v>
      </c>
      <c r="B42" s="67">
        <v>447</v>
      </c>
      <c r="C42" s="67" t="s">
        <v>1213</v>
      </c>
      <c r="D42" s="67" t="s">
        <v>1214</v>
      </c>
      <c r="E42" s="67" t="s">
        <v>314</v>
      </c>
      <c r="F42" s="67" t="s">
        <v>937</v>
      </c>
      <c r="G42" s="67" t="s">
        <v>203</v>
      </c>
      <c r="H42" s="67" t="s">
        <v>337</v>
      </c>
      <c r="I42" s="67" t="s">
        <v>1212</v>
      </c>
      <c r="J42" s="67" t="s">
        <v>412</v>
      </c>
      <c r="K42" s="67" t="s">
        <v>1241</v>
      </c>
      <c r="L42" s="68">
        <v>10.037013</v>
      </c>
      <c r="M42" s="68">
        <v>2.4892999999999998E-2</v>
      </c>
      <c r="N42" s="91" t="s">
        <v>3986</v>
      </c>
      <c r="O42" s="68">
        <v>0.24984999999999999</v>
      </c>
      <c r="P42" s="69">
        <v>5.0000000000000004E-6</v>
      </c>
      <c r="Q42" s="69">
        <v>0</v>
      </c>
      <c r="R42" s="78" t="s">
        <v>3984</v>
      </c>
    </row>
    <row r="43" spans="1:18" ht="15" customHeight="1">
      <c r="A43" s="67">
        <v>447</v>
      </c>
      <c r="B43" s="67">
        <v>447</v>
      </c>
      <c r="C43" s="67" t="s">
        <v>1213</v>
      </c>
      <c r="D43" s="67" t="s">
        <v>1214</v>
      </c>
      <c r="E43" s="67" t="s">
        <v>314</v>
      </c>
      <c r="F43" s="67" t="s">
        <v>937</v>
      </c>
      <c r="G43" s="67" t="s">
        <v>203</v>
      </c>
      <c r="H43" s="67" t="s">
        <v>337</v>
      </c>
      <c r="I43" s="67" t="s">
        <v>1212</v>
      </c>
      <c r="J43" s="67" t="s">
        <v>412</v>
      </c>
      <c r="K43" s="67" t="s">
        <v>1235</v>
      </c>
      <c r="L43" s="68">
        <v>7.1134170000000001</v>
      </c>
      <c r="M43" s="68">
        <v>4.0218999999999996</v>
      </c>
      <c r="N43" s="91" t="s">
        <v>3986</v>
      </c>
      <c r="O43" s="68">
        <v>28.609463999999999</v>
      </c>
      <c r="P43" s="69">
        <v>6.1200000000000002E-4</v>
      </c>
      <c r="Q43" s="69">
        <v>2.0000000000000002E-5</v>
      </c>
      <c r="R43" s="78" t="s">
        <v>3984</v>
      </c>
    </row>
    <row r="44" spans="1:18" ht="15" customHeight="1">
      <c r="A44" s="67">
        <v>447</v>
      </c>
      <c r="B44" s="67">
        <v>447</v>
      </c>
      <c r="C44" s="67" t="s">
        <v>1210</v>
      </c>
      <c r="D44" s="67" t="s">
        <v>1211</v>
      </c>
      <c r="E44" s="67" t="s">
        <v>314</v>
      </c>
      <c r="F44" s="67" t="s">
        <v>937</v>
      </c>
      <c r="G44" s="67" t="s">
        <v>203</v>
      </c>
      <c r="H44" s="67" t="s">
        <v>337</v>
      </c>
      <c r="I44" s="67" t="s">
        <v>1212</v>
      </c>
      <c r="J44" s="67" t="s">
        <v>412</v>
      </c>
      <c r="K44" s="67" t="s">
        <v>1230</v>
      </c>
      <c r="L44" s="68">
        <v>7.8613090000000003</v>
      </c>
      <c r="M44" s="68">
        <v>2.589</v>
      </c>
      <c r="N44" s="91" t="s">
        <v>3986</v>
      </c>
      <c r="O44" s="68">
        <v>20.352920000000001</v>
      </c>
      <c r="P44" s="69">
        <v>4.35E-4</v>
      </c>
      <c r="Q44" s="69">
        <v>1.2999999999999999E-5</v>
      </c>
      <c r="R44" s="78" t="s">
        <v>3984</v>
      </c>
    </row>
    <row r="45" spans="1:18" ht="15" customHeight="1">
      <c r="A45" s="67">
        <v>447</v>
      </c>
      <c r="B45" s="67">
        <v>447</v>
      </c>
      <c r="C45" s="67" t="s">
        <v>1215</v>
      </c>
      <c r="D45" s="67" t="s">
        <v>1216</v>
      </c>
      <c r="E45" s="67" t="s">
        <v>314</v>
      </c>
      <c r="F45" s="67" t="s">
        <v>937</v>
      </c>
      <c r="G45" s="67" t="s">
        <v>203</v>
      </c>
      <c r="H45" s="67" t="s">
        <v>337</v>
      </c>
      <c r="I45" s="67" t="s">
        <v>1212</v>
      </c>
      <c r="J45" s="67" t="s">
        <v>412</v>
      </c>
      <c r="K45" s="67" t="s">
        <v>1233</v>
      </c>
      <c r="L45" s="68">
        <v>0.20331099999999999</v>
      </c>
      <c r="M45" s="68">
        <v>4.8108000000000004</v>
      </c>
      <c r="N45" s="91" t="s">
        <v>3986</v>
      </c>
      <c r="O45" s="68">
        <v>0.97809199999999996</v>
      </c>
      <c r="P45" s="69">
        <v>1.9000000000000001E-5</v>
      </c>
      <c r="Q45" s="69">
        <v>0</v>
      </c>
      <c r="R45" s="78" t="s">
        <v>3984</v>
      </c>
    </row>
    <row r="46" spans="1:18" ht="15" customHeight="1">
      <c r="A46" s="67">
        <v>447</v>
      </c>
      <c r="B46" s="67">
        <v>447</v>
      </c>
      <c r="C46" s="67" t="s">
        <v>1215</v>
      </c>
      <c r="D46" s="67" t="s">
        <v>1216</v>
      </c>
      <c r="E46" s="67" t="s">
        <v>314</v>
      </c>
      <c r="F46" s="67" t="s">
        <v>937</v>
      </c>
      <c r="G46" s="67" t="s">
        <v>203</v>
      </c>
      <c r="H46" s="67" t="s">
        <v>337</v>
      </c>
      <c r="I46" s="67" t="s">
        <v>1212</v>
      </c>
      <c r="J46" s="67" t="s">
        <v>412</v>
      </c>
      <c r="K46" s="67" t="s">
        <v>1239</v>
      </c>
      <c r="L46" s="68">
        <v>3.7039999999999998E-3</v>
      </c>
      <c r="M46" s="68">
        <v>4.2171000000000003</v>
      </c>
      <c r="N46" s="91" t="s">
        <v>3986</v>
      </c>
      <c r="O46" s="68">
        <v>1.5623E-2</v>
      </c>
      <c r="P46" s="69">
        <v>0</v>
      </c>
      <c r="Q46" s="69">
        <v>0</v>
      </c>
      <c r="R46" s="78" t="s">
        <v>3984</v>
      </c>
    </row>
    <row r="47" spans="1:18" ht="15" customHeight="1">
      <c r="A47" s="67">
        <v>447</v>
      </c>
      <c r="B47" s="67">
        <v>447</v>
      </c>
      <c r="C47" s="67" t="s">
        <v>1210</v>
      </c>
      <c r="D47" s="67" t="s">
        <v>1211</v>
      </c>
      <c r="E47" s="67" t="s">
        <v>314</v>
      </c>
      <c r="F47" s="67" t="s">
        <v>937</v>
      </c>
      <c r="G47" s="67" t="s">
        <v>203</v>
      </c>
      <c r="H47" s="67" t="s">
        <v>337</v>
      </c>
      <c r="I47" s="67" t="s">
        <v>1212</v>
      </c>
      <c r="J47" s="67" t="s">
        <v>412</v>
      </c>
      <c r="K47" s="67" t="s">
        <v>1233</v>
      </c>
      <c r="L47" s="68">
        <v>151.60881599999999</v>
      </c>
      <c r="M47" s="68">
        <v>4.8108000000000004</v>
      </c>
      <c r="N47" s="91" t="s">
        <v>3986</v>
      </c>
      <c r="O47" s="68">
        <v>729.35969299999999</v>
      </c>
      <c r="P47" s="69">
        <v>1.5654000000000001E-2</v>
      </c>
      <c r="Q47" s="69">
        <v>5.3799999999999996E-4</v>
      </c>
      <c r="R47" s="78" t="s">
        <v>3984</v>
      </c>
    </row>
    <row r="48" spans="1:18" ht="15" customHeight="1">
      <c r="A48" s="67">
        <v>447</v>
      </c>
      <c r="B48" s="67">
        <v>447</v>
      </c>
      <c r="C48" s="67" t="s">
        <v>1213</v>
      </c>
      <c r="D48" s="67" t="s">
        <v>1214</v>
      </c>
      <c r="E48" s="67" t="s">
        <v>314</v>
      </c>
      <c r="F48" s="67" t="s">
        <v>938</v>
      </c>
      <c r="G48" s="67" t="s">
        <v>203</v>
      </c>
      <c r="H48" s="67" t="s">
        <v>337</v>
      </c>
      <c r="I48" s="67" t="s">
        <v>1212</v>
      </c>
      <c r="J48" s="67" t="s">
        <v>412</v>
      </c>
      <c r="K48" s="67" t="s">
        <v>1220</v>
      </c>
      <c r="L48" s="68">
        <v>5312.7295109999995</v>
      </c>
      <c r="M48" s="68">
        <v>1</v>
      </c>
      <c r="N48" s="91" t="s">
        <v>3986</v>
      </c>
      <c r="O48" s="68">
        <v>5312.7295109999995</v>
      </c>
      <c r="P48" s="69">
        <v>0.114055</v>
      </c>
      <c r="Q48" s="69">
        <v>3.9370000000000004E-3</v>
      </c>
      <c r="R48" s="78" t="s">
        <v>3984</v>
      </c>
    </row>
    <row r="49" spans="1:18" ht="15" customHeight="1">
      <c r="A49" s="67">
        <v>447</v>
      </c>
      <c r="B49" s="67">
        <v>447</v>
      </c>
      <c r="C49" s="67" t="s">
        <v>1210</v>
      </c>
      <c r="D49" s="67" t="s">
        <v>1211</v>
      </c>
      <c r="E49" s="67" t="s">
        <v>314</v>
      </c>
      <c r="F49" s="67" t="s">
        <v>939</v>
      </c>
      <c r="G49" s="67" t="s">
        <v>203</v>
      </c>
      <c r="H49" s="67" t="s">
        <v>337</v>
      </c>
      <c r="I49" s="67" t="s">
        <v>1212</v>
      </c>
      <c r="J49" s="67" t="s">
        <v>412</v>
      </c>
      <c r="K49" s="67" t="s">
        <v>1220</v>
      </c>
      <c r="L49" s="68">
        <v>94.153054999999995</v>
      </c>
      <c r="M49" s="68">
        <v>1</v>
      </c>
      <c r="N49" s="91" t="s">
        <v>3986</v>
      </c>
      <c r="O49" s="68">
        <v>94.153054999999995</v>
      </c>
      <c r="P49" s="69">
        <v>2.016E-3</v>
      </c>
      <c r="Q49" s="69">
        <v>6.4999999999999994E-5</v>
      </c>
      <c r="R49" s="78" t="s">
        <v>3984</v>
      </c>
    </row>
    <row r="50" spans="1:18" ht="15" customHeight="1">
      <c r="A50" s="67">
        <v>447</v>
      </c>
      <c r="B50" s="67">
        <v>447</v>
      </c>
      <c r="C50" s="67" t="s">
        <v>1215</v>
      </c>
      <c r="D50" s="67" t="s">
        <v>1216</v>
      </c>
      <c r="E50" s="67" t="s">
        <v>314</v>
      </c>
      <c r="F50" s="67" t="s">
        <v>939</v>
      </c>
      <c r="G50" s="67" t="s">
        <v>203</v>
      </c>
      <c r="H50" s="67" t="s">
        <v>337</v>
      </c>
      <c r="I50" s="67" t="s">
        <v>1212</v>
      </c>
      <c r="J50" s="67" t="s">
        <v>412</v>
      </c>
      <c r="K50" s="67" t="s">
        <v>1220</v>
      </c>
      <c r="L50" s="68">
        <v>37.708514999999998</v>
      </c>
      <c r="M50" s="68">
        <v>1</v>
      </c>
      <c r="N50" s="91" t="s">
        <v>3986</v>
      </c>
      <c r="O50" s="68">
        <v>37.708514999999998</v>
      </c>
      <c r="P50" s="69">
        <v>8.0900000000000004E-4</v>
      </c>
      <c r="Q50" s="69">
        <v>2.6999999999999999E-5</v>
      </c>
      <c r="R50" s="78" t="s">
        <v>3984</v>
      </c>
    </row>
    <row r="51" spans="1:18" ht="15" customHeight="1">
      <c r="A51" s="77" t="s">
        <v>3989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A42"/>
  <sheetViews>
    <sheetView rightToLeft="1" workbookViewId="0">
      <selection sqref="A1:XFD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0.125" bestFit="1" customWidth="1"/>
    <col min="4" max="4" width="25.625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19.25" bestFit="1" customWidth="1"/>
    <col min="10" max="10" width="5.25" bestFit="1" customWidth="1"/>
    <col min="11" max="11" width="12.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8.5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66</v>
      </c>
      <c r="D1" s="18" t="s">
        <v>67</v>
      </c>
      <c r="E1" s="18" t="s">
        <v>68</v>
      </c>
      <c r="F1" s="18" t="s">
        <v>54</v>
      </c>
      <c r="G1" s="18" t="s">
        <v>55</v>
      </c>
      <c r="H1" s="18" t="s">
        <v>69</v>
      </c>
      <c r="I1" s="18" t="s">
        <v>70</v>
      </c>
      <c r="J1" s="18" t="s">
        <v>71</v>
      </c>
      <c r="K1" s="18" t="s">
        <v>58</v>
      </c>
      <c r="L1" s="18" t="s">
        <v>59</v>
      </c>
      <c r="M1" s="18" t="s">
        <v>72</v>
      </c>
      <c r="N1" s="18" t="s">
        <v>73</v>
      </c>
      <c r="O1" s="18" t="s">
        <v>62</v>
      </c>
      <c r="P1" s="18" t="s">
        <v>74</v>
      </c>
      <c r="Q1" s="18" t="s">
        <v>75</v>
      </c>
      <c r="R1" s="18" t="s">
        <v>76</v>
      </c>
      <c r="S1" s="18" t="s">
        <v>61</v>
      </c>
      <c r="T1" s="18" t="s">
        <v>77</v>
      </c>
      <c r="U1" s="18" t="s">
        <v>63</v>
      </c>
      <c r="V1" s="70" t="s">
        <v>78</v>
      </c>
      <c r="W1" s="18" t="s">
        <v>17</v>
      </c>
      <c r="X1" s="18" t="s">
        <v>79</v>
      </c>
      <c r="Y1" s="18" t="s">
        <v>64</v>
      </c>
      <c r="Z1" s="18" t="s">
        <v>65</v>
      </c>
      <c r="AA1" s="78" t="s">
        <v>3984</v>
      </c>
    </row>
    <row r="2" spans="1:27" ht="15" customHeight="1">
      <c r="A2" s="67">
        <v>447</v>
      </c>
      <c r="B2" s="67">
        <v>447</v>
      </c>
      <c r="C2" s="67" t="s">
        <v>1249</v>
      </c>
      <c r="D2" s="67" t="s">
        <v>1250</v>
      </c>
      <c r="E2" s="67" t="s">
        <v>1251</v>
      </c>
      <c r="F2" s="67" t="s">
        <v>947</v>
      </c>
      <c r="G2" s="67" t="s">
        <v>203</v>
      </c>
      <c r="H2" s="67" t="s">
        <v>203</v>
      </c>
      <c r="I2" s="67" t="s">
        <v>339</v>
      </c>
      <c r="J2" s="67" t="s">
        <v>1252</v>
      </c>
      <c r="K2" s="67" t="s">
        <v>311</v>
      </c>
      <c r="L2" s="67" t="s">
        <v>1220</v>
      </c>
      <c r="M2" s="68">
        <v>1.1399999999999999</v>
      </c>
      <c r="N2" s="71">
        <v>46173</v>
      </c>
      <c r="O2" s="69">
        <v>4.265E-2</v>
      </c>
      <c r="P2" s="69">
        <v>4.5100000000000001E-2</v>
      </c>
      <c r="Q2" s="92" t="s">
        <v>3986</v>
      </c>
      <c r="R2" s="68">
        <v>12.657370999999999</v>
      </c>
      <c r="S2" s="68">
        <v>1</v>
      </c>
      <c r="T2" s="68">
        <v>100.16</v>
      </c>
      <c r="U2" s="68">
        <v>1.2674E-2</v>
      </c>
      <c r="V2" s="92" t="s">
        <v>3986</v>
      </c>
      <c r="W2" s="91" t="s">
        <v>3986</v>
      </c>
      <c r="X2" s="69">
        <v>0</v>
      </c>
      <c r="Y2" s="69">
        <v>0</v>
      </c>
      <c r="Z2" s="69">
        <v>0</v>
      </c>
      <c r="AA2" s="78" t="s">
        <v>3984</v>
      </c>
    </row>
    <row r="3" spans="1:27" ht="15" customHeight="1">
      <c r="A3" s="67">
        <v>447</v>
      </c>
      <c r="B3" s="67">
        <v>447</v>
      </c>
      <c r="C3" s="67" t="s">
        <v>1249</v>
      </c>
      <c r="D3" s="67" t="s">
        <v>1253</v>
      </c>
      <c r="E3" s="67" t="s">
        <v>1254</v>
      </c>
      <c r="F3" s="67" t="s">
        <v>947</v>
      </c>
      <c r="G3" s="67" t="s">
        <v>203</v>
      </c>
      <c r="H3" s="67" t="s">
        <v>203</v>
      </c>
      <c r="I3" s="67" t="s">
        <v>339</v>
      </c>
      <c r="J3" s="67" t="s">
        <v>1252</v>
      </c>
      <c r="K3" s="67" t="s">
        <v>311</v>
      </c>
      <c r="L3" s="67" t="s">
        <v>1220</v>
      </c>
      <c r="M3" s="68">
        <v>7.9</v>
      </c>
      <c r="N3" s="71">
        <v>49278</v>
      </c>
      <c r="O3" s="69">
        <v>4.265E-2</v>
      </c>
      <c r="P3" s="69">
        <v>4.9099999999999998E-2</v>
      </c>
      <c r="Q3" s="92" t="s">
        <v>3986</v>
      </c>
      <c r="R3" s="68">
        <v>43612.449709</v>
      </c>
      <c r="S3" s="68">
        <v>1</v>
      </c>
      <c r="T3" s="68">
        <v>96.06</v>
      </c>
      <c r="U3" s="68">
        <v>41.894115999999997</v>
      </c>
      <c r="V3" s="91" t="s">
        <v>3986</v>
      </c>
      <c r="W3" s="91" t="s">
        <v>3986</v>
      </c>
      <c r="X3" s="69">
        <v>1.9999999999999999E-6</v>
      </c>
      <c r="Y3" s="69">
        <v>1.5799999999999999E-4</v>
      </c>
      <c r="Z3" s="69">
        <v>2.9E-5</v>
      </c>
      <c r="AA3" s="78" t="s">
        <v>3984</v>
      </c>
    </row>
    <row r="4" spans="1:27" ht="15" customHeight="1">
      <c r="A4" s="67">
        <v>447</v>
      </c>
      <c r="B4" s="67">
        <v>447</v>
      </c>
      <c r="C4" s="67" t="s">
        <v>1249</v>
      </c>
      <c r="D4" s="67" t="s">
        <v>1255</v>
      </c>
      <c r="E4" s="67" t="s">
        <v>1256</v>
      </c>
      <c r="F4" s="67" t="s">
        <v>944</v>
      </c>
      <c r="G4" s="67" t="s">
        <v>203</v>
      </c>
      <c r="H4" s="67" t="s">
        <v>203</v>
      </c>
      <c r="I4" s="67" t="s">
        <v>339</v>
      </c>
      <c r="J4" s="67" t="s">
        <v>1252</v>
      </c>
      <c r="K4" s="67" t="s">
        <v>311</v>
      </c>
      <c r="L4" s="67" t="s">
        <v>1220</v>
      </c>
      <c r="M4" s="68">
        <v>24.47</v>
      </c>
      <c r="N4" s="71">
        <v>55487</v>
      </c>
      <c r="O4" s="69">
        <v>5.0000000000000001E-3</v>
      </c>
      <c r="P4" s="69">
        <v>2.23E-2</v>
      </c>
      <c r="Q4" s="92" t="s">
        <v>3986</v>
      </c>
      <c r="R4" s="68">
        <v>191504346.34304601</v>
      </c>
      <c r="S4" s="68">
        <v>1</v>
      </c>
      <c r="T4" s="68">
        <v>75.930000000000007</v>
      </c>
      <c r="U4" s="68">
        <v>145409.25016600001</v>
      </c>
      <c r="V4" s="91" t="s">
        <v>3986</v>
      </c>
      <c r="W4" s="91" t="s">
        <v>3986</v>
      </c>
      <c r="X4" s="69">
        <v>6.7210000000000004E-3</v>
      </c>
      <c r="Y4" s="69">
        <v>0.55992900000000001</v>
      </c>
      <c r="Z4" s="69">
        <v>0.10791199999999999</v>
      </c>
      <c r="AA4" s="78" t="s">
        <v>3984</v>
      </c>
    </row>
    <row r="5" spans="1:27" ht="15" customHeight="1">
      <c r="A5" s="67">
        <v>447</v>
      </c>
      <c r="B5" s="67">
        <v>447</v>
      </c>
      <c r="C5" s="67" t="s">
        <v>1249</v>
      </c>
      <c r="D5" s="67" t="s">
        <v>1257</v>
      </c>
      <c r="E5" s="67" t="s">
        <v>1258</v>
      </c>
      <c r="F5" s="67" t="s">
        <v>950</v>
      </c>
      <c r="G5" s="67" t="s">
        <v>203</v>
      </c>
      <c r="H5" s="67" t="s">
        <v>203</v>
      </c>
      <c r="I5" s="67" t="s">
        <v>339</v>
      </c>
      <c r="J5" s="67" t="s">
        <v>1252</v>
      </c>
      <c r="K5" s="67" t="s">
        <v>311</v>
      </c>
      <c r="L5" s="67" t="s">
        <v>1220</v>
      </c>
      <c r="M5" s="68">
        <v>0.92</v>
      </c>
      <c r="N5" s="71">
        <v>46085</v>
      </c>
      <c r="O5" s="69">
        <v>0</v>
      </c>
      <c r="P5" s="69">
        <v>4.2599999999999999E-2</v>
      </c>
      <c r="Q5" s="92" t="s">
        <v>3986</v>
      </c>
      <c r="R5" s="68">
        <v>43293.646975000003</v>
      </c>
      <c r="S5" s="68">
        <v>1</v>
      </c>
      <c r="T5" s="68">
        <v>96.22</v>
      </c>
      <c r="U5" s="68">
        <v>41.657142999999998</v>
      </c>
      <c r="V5" s="91" t="s">
        <v>3986</v>
      </c>
      <c r="W5" s="91" t="s">
        <v>3986</v>
      </c>
      <c r="X5" s="69">
        <v>1.9999999999999999E-6</v>
      </c>
      <c r="Y5" s="69">
        <v>1.5799999999999999E-4</v>
      </c>
      <c r="Z5" s="69">
        <v>2.8E-5</v>
      </c>
      <c r="AA5" s="78" t="s">
        <v>3984</v>
      </c>
    </row>
    <row r="6" spans="1:27" ht="15" customHeight="1">
      <c r="A6" s="67">
        <v>447</v>
      </c>
      <c r="B6" s="67">
        <v>447</v>
      </c>
      <c r="C6" s="67" t="s">
        <v>1249</v>
      </c>
      <c r="D6" s="67" t="s">
        <v>1259</v>
      </c>
      <c r="E6" s="67" t="s">
        <v>1260</v>
      </c>
      <c r="F6" s="67" t="s">
        <v>944</v>
      </c>
      <c r="G6" s="67" t="s">
        <v>203</v>
      </c>
      <c r="H6" s="67" t="s">
        <v>203</v>
      </c>
      <c r="I6" s="67" t="s">
        <v>339</v>
      </c>
      <c r="J6" s="67" t="s">
        <v>1252</v>
      </c>
      <c r="K6" s="67" t="s">
        <v>311</v>
      </c>
      <c r="L6" s="67" t="s">
        <v>1220</v>
      </c>
      <c r="M6" s="68">
        <v>13.38</v>
      </c>
      <c r="N6" s="71">
        <v>51743</v>
      </c>
      <c r="O6" s="69">
        <v>2.75E-2</v>
      </c>
      <c r="P6" s="69">
        <v>2.1399999999999999E-2</v>
      </c>
      <c r="Q6" s="92" t="s">
        <v>3986</v>
      </c>
      <c r="R6" s="68">
        <v>18471739.941091999</v>
      </c>
      <c r="S6" s="68">
        <v>1</v>
      </c>
      <c r="T6" s="68">
        <v>136.1</v>
      </c>
      <c r="U6" s="68">
        <v>25140.038053</v>
      </c>
      <c r="V6" s="91" t="s">
        <v>3986</v>
      </c>
      <c r="W6" s="91" t="s">
        <v>3986</v>
      </c>
      <c r="X6" s="69">
        <v>9.4499999999999998E-4</v>
      </c>
      <c r="Y6" s="69">
        <v>9.6803E-2</v>
      </c>
      <c r="Z6" s="69">
        <v>1.8655000000000001E-2</v>
      </c>
      <c r="AA6" s="78" t="s">
        <v>3984</v>
      </c>
    </row>
    <row r="7" spans="1:27" ht="15" customHeight="1">
      <c r="A7" s="67">
        <v>447</v>
      </c>
      <c r="B7" s="67">
        <v>447</v>
      </c>
      <c r="C7" s="67" t="s">
        <v>1249</v>
      </c>
      <c r="D7" s="67" t="s">
        <v>1261</v>
      </c>
      <c r="E7" s="67" t="s">
        <v>1262</v>
      </c>
      <c r="F7" s="67" t="s">
        <v>944</v>
      </c>
      <c r="G7" s="67" t="s">
        <v>203</v>
      </c>
      <c r="H7" s="67" t="s">
        <v>203</v>
      </c>
      <c r="I7" s="67" t="s">
        <v>339</v>
      </c>
      <c r="J7" s="67" t="s">
        <v>1252</v>
      </c>
      <c r="K7" s="67" t="s">
        <v>311</v>
      </c>
      <c r="L7" s="67" t="s">
        <v>1220</v>
      </c>
      <c r="M7" s="68">
        <v>17.920000000000002</v>
      </c>
      <c r="N7" s="71">
        <v>53113</v>
      </c>
      <c r="O7" s="69">
        <v>0.01</v>
      </c>
      <c r="P7" s="69">
        <v>2.2100000000000002E-2</v>
      </c>
      <c r="Q7" s="92" t="s">
        <v>3986</v>
      </c>
      <c r="R7" s="68">
        <v>55163774.853638001</v>
      </c>
      <c r="S7" s="68">
        <v>1</v>
      </c>
      <c r="T7" s="68">
        <v>94.86</v>
      </c>
      <c r="U7" s="68">
        <v>52328.356812999999</v>
      </c>
      <c r="V7" s="91" t="s">
        <v>3986</v>
      </c>
      <c r="W7" s="91" t="s">
        <v>3986</v>
      </c>
      <c r="X7" s="69">
        <v>2.4989999999999999E-3</v>
      </c>
      <c r="Y7" s="69">
        <v>0.20149800000000001</v>
      </c>
      <c r="Z7" s="69">
        <v>3.8830999999999997E-2</v>
      </c>
      <c r="AA7" s="78" t="s">
        <v>3984</v>
      </c>
    </row>
    <row r="8" spans="1:27" ht="15" customHeight="1">
      <c r="A8" s="67">
        <v>447</v>
      </c>
      <c r="B8" s="67">
        <v>447</v>
      </c>
      <c r="C8" s="67" t="s">
        <v>1249</v>
      </c>
      <c r="D8" s="67" t="s">
        <v>1263</v>
      </c>
      <c r="E8" s="67" t="s">
        <v>1264</v>
      </c>
      <c r="F8" s="67" t="s">
        <v>946</v>
      </c>
      <c r="G8" s="67" t="s">
        <v>203</v>
      </c>
      <c r="H8" s="67" t="s">
        <v>203</v>
      </c>
      <c r="I8" s="67" t="s">
        <v>339</v>
      </c>
      <c r="J8" s="67" t="s">
        <v>1252</v>
      </c>
      <c r="K8" s="67" t="s">
        <v>311</v>
      </c>
      <c r="L8" s="67" t="s">
        <v>1220</v>
      </c>
      <c r="M8" s="68">
        <v>6.68</v>
      </c>
      <c r="N8" s="71">
        <v>48334</v>
      </c>
      <c r="O8" s="69">
        <v>1.2999999999999999E-2</v>
      </c>
      <c r="P8" s="69">
        <v>4.3799999999999999E-2</v>
      </c>
      <c r="Q8" s="92" t="s">
        <v>3986</v>
      </c>
      <c r="R8" s="68">
        <v>1101.623738</v>
      </c>
      <c r="S8" s="68">
        <v>1</v>
      </c>
      <c r="T8" s="68">
        <v>82.78</v>
      </c>
      <c r="U8" s="68">
        <v>0.91192099999999998</v>
      </c>
      <c r="V8" s="91" t="s">
        <v>3986</v>
      </c>
      <c r="W8" s="91" t="s">
        <v>3986</v>
      </c>
      <c r="X8" s="69">
        <v>0</v>
      </c>
      <c r="Y8" s="69">
        <v>9.9999999999999995E-7</v>
      </c>
      <c r="Z8" s="69">
        <v>0</v>
      </c>
      <c r="AA8" s="78" t="s">
        <v>3984</v>
      </c>
    </row>
    <row r="9" spans="1:27" ht="15" customHeight="1">
      <c r="A9" s="67">
        <v>447</v>
      </c>
      <c r="B9" s="67">
        <v>447</v>
      </c>
      <c r="C9" s="67" t="s">
        <v>1249</v>
      </c>
      <c r="D9" s="67" t="s">
        <v>1265</v>
      </c>
      <c r="E9" s="67" t="s">
        <v>1266</v>
      </c>
      <c r="F9" s="67" t="s">
        <v>946</v>
      </c>
      <c r="G9" s="67" t="s">
        <v>203</v>
      </c>
      <c r="H9" s="67" t="s">
        <v>203</v>
      </c>
      <c r="I9" s="67" t="s">
        <v>339</v>
      </c>
      <c r="J9" s="67" t="s">
        <v>1252</v>
      </c>
      <c r="K9" s="67" t="s">
        <v>311</v>
      </c>
      <c r="L9" s="67" t="s">
        <v>1220</v>
      </c>
      <c r="M9" s="68">
        <v>3.7</v>
      </c>
      <c r="N9" s="71">
        <v>47177</v>
      </c>
      <c r="O9" s="69">
        <v>3.7499999999999999E-2</v>
      </c>
      <c r="P9" s="69">
        <v>4.2700000000000002E-2</v>
      </c>
      <c r="Q9" s="92" t="s">
        <v>3986</v>
      </c>
      <c r="R9" s="68">
        <v>372.41366799999997</v>
      </c>
      <c r="S9" s="68">
        <v>1</v>
      </c>
      <c r="T9" s="68">
        <v>98.49</v>
      </c>
      <c r="U9" s="68">
        <v>0.366786</v>
      </c>
      <c r="V9" s="91" t="s">
        <v>3986</v>
      </c>
      <c r="W9" s="91" t="s">
        <v>3986</v>
      </c>
      <c r="X9" s="69">
        <v>0</v>
      </c>
      <c r="Y9" s="69">
        <v>9.9999999999999995E-7</v>
      </c>
      <c r="Z9" s="69">
        <v>0</v>
      </c>
      <c r="AA9" s="78" t="s">
        <v>3984</v>
      </c>
    </row>
    <row r="10" spans="1:27" ht="15" customHeight="1">
      <c r="A10" s="67">
        <v>447</v>
      </c>
      <c r="B10" s="67">
        <v>447</v>
      </c>
      <c r="C10" s="67" t="s">
        <v>1249</v>
      </c>
      <c r="D10" s="67" t="s">
        <v>1267</v>
      </c>
      <c r="E10" s="67" t="s">
        <v>1268</v>
      </c>
      <c r="F10" s="67" t="s">
        <v>950</v>
      </c>
      <c r="G10" s="67" t="s">
        <v>203</v>
      </c>
      <c r="H10" s="67" t="s">
        <v>203</v>
      </c>
      <c r="I10" s="67" t="s">
        <v>339</v>
      </c>
      <c r="J10" s="67" t="s">
        <v>1252</v>
      </c>
      <c r="K10" s="67" t="s">
        <v>311</v>
      </c>
      <c r="L10" s="67" t="s">
        <v>1220</v>
      </c>
      <c r="M10" s="68">
        <v>0.51</v>
      </c>
      <c r="N10" s="71">
        <v>45933</v>
      </c>
      <c r="O10" s="69">
        <v>0</v>
      </c>
      <c r="P10" s="69">
        <v>4.2799999999999998E-2</v>
      </c>
      <c r="Q10" s="92" t="s">
        <v>3986</v>
      </c>
      <c r="R10" s="68">
        <v>7823.4039050000001</v>
      </c>
      <c r="S10" s="68">
        <v>1</v>
      </c>
      <c r="T10" s="68">
        <v>97.9</v>
      </c>
      <c r="U10" s="68">
        <v>7.6591100000000001</v>
      </c>
      <c r="V10" s="91" t="s">
        <v>3986</v>
      </c>
      <c r="W10" s="91" t="s">
        <v>3986</v>
      </c>
      <c r="X10" s="69">
        <v>0</v>
      </c>
      <c r="Y10" s="69">
        <v>2.6999999999999999E-5</v>
      </c>
      <c r="Z10" s="69">
        <v>5.0000000000000004E-6</v>
      </c>
      <c r="AA10" s="78" t="s">
        <v>3984</v>
      </c>
    </row>
    <row r="11" spans="1:27" ht="15" customHeight="1">
      <c r="A11" s="67">
        <v>447</v>
      </c>
      <c r="B11" s="67">
        <v>447</v>
      </c>
      <c r="C11" s="67" t="s">
        <v>1249</v>
      </c>
      <c r="D11" s="67" t="s">
        <v>1269</v>
      </c>
      <c r="E11" s="67" t="s">
        <v>1270</v>
      </c>
      <c r="F11" s="67" t="s">
        <v>946</v>
      </c>
      <c r="G11" s="67" t="s">
        <v>203</v>
      </c>
      <c r="H11" s="67" t="s">
        <v>203</v>
      </c>
      <c r="I11" s="67" t="s">
        <v>339</v>
      </c>
      <c r="J11" s="67" t="s">
        <v>1252</v>
      </c>
      <c r="K11" s="67" t="s">
        <v>311</v>
      </c>
      <c r="L11" s="67" t="s">
        <v>1220</v>
      </c>
      <c r="M11" s="68">
        <v>2.39</v>
      </c>
      <c r="N11" s="71">
        <v>46660</v>
      </c>
      <c r="O11" s="69">
        <v>3.7499999999999999E-2</v>
      </c>
      <c r="P11" s="69">
        <v>4.2599999999999999E-2</v>
      </c>
      <c r="Q11" s="92" t="s">
        <v>3986</v>
      </c>
      <c r="R11" s="68">
        <v>124.333387</v>
      </c>
      <c r="S11" s="68">
        <v>1</v>
      </c>
      <c r="T11" s="68">
        <v>100.68</v>
      </c>
      <c r="U11" s="68">
        <v>0.12517700000000001</v>
      </c>
      <c r="V11" s="91" t="s">
        <v>3986</v>
      </c>
      <c r="W11" s="91" t="s">
        <v>3986</v>
      </c>
      <c r="X11" s="69">
        <v>0</v>
      </c>
      <c r="Y11" s="69">
        <v>0</v>
      </c>
      <c r="Z11" s="69">
        <v>0</v>
      </c>
      <c r="AA11" s="78" t="s">
        <v>3984</v>
      </c>
    </row>
    <row r="12" spans="1:27" ht="15" customHeight="1">
      <c r="A12" s="67">
        <v>447</v>
      </c>
      <c r="B12" s="67">
        <v>447</v>
      </c>
      <c r="C12" s="67" t="s">
        <v>1271</v>
      </c>
      <c r="D12" s="67" t="s">
        <v>1272</v>
      </c>
      <c r="E12" s="67" t="s">
        <v>1273</v>
      </c>
      <c r="F12" s="67" t="s">
        <v>944</v>
      </c>
      <c r="G12" s="67" t="s">
        <v>203</v>
      </c>
      <c r="H12" s="67" t="s">
        <v>203</v>
      </c>
      <c r="I12" s="67" t="s">
        <v>339</v>
      </c>
      <c r="J12" s="67" t="s">
        <v>1274</v>
      </c>
      <c r="K12" s="67" t="s">
        <v>414</v>
      </c>
      <c r="L12" s="67" t="s">
        <v>1220</v>
      </c>
      <c r="M12" s="68">
        <v>11.39</v>
      </c>
      <c r="N12" s="71">
        <v>55153</v>
      </c>
      <c r="O12" s="69">
        <v>3.2899999999999999E-2</v>
      </c>
      <c r="P12" s="69">
        <v>3.0200000000000001E-2</v>
      </c>
      <c r="Q12" s="92" t="s">
        <v>3986</v>
      </c>
      <c r="R12" s="68">
        <v>1005319</v>
      </c>
      <c r="S12" s="68">
        <v>1</v>
      </c>
      <c r="T12" s="68">
        <v>105.3</v>
      </c>
      <c r="U12" s="68">
        <v>1058.6008999999999</v>
      </c>
      <c r="V12" s="91" t="s">
        <v>3986</v>
      </c>
      <c r="W12" s="91" t="s">
        <v>3986</v>
      </c>
      <c r="X12" s="69">
        <v>2.0100000000000001E-3</v>
      </c>
      <c r="Y12" s="69">
        <v>4.0759999999999998E-3</v>
      </c>
      <c r="Z12" s="69">
        <v>7.85E-4</v>
      </c>
      <c r="AA12" s="78" t="s">
        <v>3984</v>
      </c>
    </row>
    <row r="13" spans="1:27" ht="15" customHeight="1">
      <c r="A13" s="67">
        <v>447</v>
      </c>
      <c r="B13" s="67">
        <v>447</v>
      </c>
      <c r="C13" s="67" t="s">
        <v>1249</v>
      </c>
      <c r="D13" s="67" t="s">
        <v>1275</v>
      </c>
      <c r="E13" s="67" t="s">
        <v>1276</v>
      </c>
      <c r="F13" s="67" t="s">
        <v>946</v>
      </c>
      <c r="G13" s="67" t="s">
        <v>203</v>
      </c>
      <c r="H13" s="67" t="s">
        <v>203</v>
      </c>
      <c r="I13" s="67" t="s">
        <v>339</v>
      </c>
      <c r="J13" s="67" t="s">
        <v>1252</v>
      </c>
      <c r="K13" s="67" t="s">
        <v>311</v>
      </c>
      <c r="L13" s="67" t="s">
        <v>1220</v>
      </c>
      <c r="M13" s="68">
        <v>14.74</v>
      </c>
      <c r="N13" s="71">
        <v>53782</v>
      </c>
      <c r="O13" s="69">
        <v>3.7499999999999999E-2</v>
      </c>
      <c r="P13" s="69">
        <v>4.8599999999999997E-2</v>
      </c>
      <c r="Q13" s="92" t="s">
        <v>3986</v>
      </c>
      <c r="R13" s="68">
        <v>870.48211400000002</v>
      </c>
      <c r="S13" s="68">
        <v>1</v>
      </c>
      <c r="T13" s="68">
        <v>85.21</v>
      </c>
      <c r="U13" s="68">
        <v>0.74173100000000003</v>
      </c>
      <c r="V13" s="91" t="s">
        <v>3986</v>
      </c>
      <c r="W13" s="91" t="s">
        <v>3986</v>
      </c>
      <c r="X13" s="69">
        <v>0</v>
      </c>
      <c r="Y13" s="69">
        <v>0</v>
      </c>
      <c r="Z13" s="69">
        <v>0</v>
      </c>
      <c r="AA13" s="78" t="s">
        <v>3984</v>
      </c>
    </row>
    <row r="14" spans="1:27" ht="15" customHeight="1">
      <c r="A14" s="67">
        <v>447</v>
      </c>
      <c r="B14" s="67">
        <v>447</v>
      </c>
      <c r="C14" s="67" t="s">
        <v>1249</v>
      </c>
      <c r="D14" s="67" t="s">
        <v>1277</v>
      </c>
      <c r="E14" s="67" t="s">
        <v>1278</v>
      </c>
      <c r="F14" s="67" t="s">
        <v>944</v>
      </c>
      <c r="G14" s="67" t="s">
        <v>203</v>
      </c>
      <c r="H14" s="67" t="s">
        <v>203</v>
      </c>
      <c r="I14" s="67" t="s">
        <v>339</v>
      </c>
      <c r="J14" s="67" t="s">
        <v>1252</v>
      </c>
      <c r="K14" s="67" t="s">
        <v>311</v>
      </c>
      <c r="L14" s="67" t="s">
        <v>1220</v>
      </c>
      <c r="M14" s="68">
        <v>0.57999999999999996</v>
      </c>
      <c r="N14" s="71">
        <v>45961</v>
      </c>
      <c r="O14" s="69">
        <v>7.4999999999999997E-3</v>
      </c>
      <c r="P14" s="69">
        <v>1.24E-2</v>
      </c>
      <c r="Q14" s="92" t="s">
        <v>3986</v>
      </c>
      <c r="R14" s="68">
        <v>103201.98587999999</v>
      </c>
      <c r="S14" s="68">
        <v>1</v>
      </c>
      <c r="T14" s="68">
        <v>116.16</v>
      </c>
      <c r="U14" s="68">
        <v>119.87942099999999</v>
      </c>
      <c r="V14" s="91" t="s">
        <v>3986</v>
      </c>
      <c r="W14" s="91" t="s">
        <v>3986</v>
      </c>
      <c r="X14" s="69">
        <v>3.9999999999999998E-6</v>
      </c>
      <c r="Y14" s="69">
        <v>4.5800000000000002E-4</v>
      </c>
      <c r="Z14" s="69">
        <v>8.6000000000000003E-5</v>
      </c>
      <c r="AA14" s="78" t="s">
        <v>3984</v>
      </c>
    </row>
    <row r="15" spans="1:27" ht="15" customHeight="1">
      <c r="A15" s="67">
        <v>447</v>
      </c>
      <c r="B15" s="67">
        <v>447</v>
      </c>
      <c r="C15" s="67" t="s">
        <v>1249</v>
      </c>
      <c r="D15" s="67" t="s">
        <v>1280</v>
      </c>
      <c r="E15" s="67" t="s">
        <v>1281</v>
      </c>
      <c r="F15" s="67" t="s">
        <v>950</v>
      </c>
      <c r="G15" s="67" t="s">
        <v>203</v>
      </c>
      <c r="H15" s="67" t="s">
        <v>203</v>
      </c>
      <c r="I15" s="67" t="s">
        <v>339</v>
      </c>
      <c r="J15" s="67" t="s">
        <v>1252</v>
      </c>
      <c r="K15" s="67" t="s">
        <v>311</v>
      </c>
      <c r="L15" s="67" t="s">
        <v>1220</v>
      </c>
      <c r="M15" s="68">
        <v>0.1</v>
      </c>
      <c r="N15" s="71">
        <v>45784</v>
      </c>
      <c r="O15" s="69">
        <v>0</v>
      </c>
      <c r="P15" s="69">
        <v>4.2500000000000003E-2</v>
      </c>
      <c r="Q15" s="92" t="s">
        <v>3986</v>
      </c>
      <c r="R15" s="68">
        <v>40681.700313000001</v>
      </c>
      <c r="S15" s="68">
        <v>1</v>
      </c>
      <c r="T15" s="68">
        <v>99.59</v>
      </c>
      <c r="U15" s="68">
        <v>40.514902999999997</v>
      </c>
      <c r="V15" s="91" t="s">
        <v>3986</v>
      </c>
      <c r="W15" s="91" t="s">
        <v>3986</v>
      </c>
      <c r="X15" s="69">
        <v>9.9999999999999995E-7</v>
      </c>
      <c r="Y15" s="69">
        <v>1.54E-4</v>
      </c>
      <c r="Z15" s="69">
        <v>2.9E-5</v>
      </c>
      <c r="AA15" s="78" t="s">
        <v>3984</v>
      </c>
    </row>
    <row r="16" spans="1:27" ht="15" customHeight="1">
      <c r="A16" s="67">
        <v>447</v>
      </c>
      <c r="B16" s="67">
        <v>447</v>
      </c>
      <c r="C16" s="67" t="s">
        <v>1249</v>
      </c>
      <c r="D16" s="67" t="s">
        <v>1282</v>
      </c>
      <c r="E16" s="67" t="s">
        <v>1283</v>
      </c>
      <c r="F16" s="67" t="s">
        <v>950</v>
      </c>
      <c r="G16" s="67" t="s">
        <v>203</v>
      </c>
      <c r="H16" s="67" t="s">
        <v>203</v>
      </c>
      <c r="I16" s="67" t="s">
        <v>339</v>
      </c>
      <c r="J16" s="67" t="s">
        <v>1252</v>
      </c>
      <c r="K16" s="67" t="s">
        <v>311</v>
      </c>
      <c r="L16" s="67" t="s">
        <v>1220</v>
      </c>
      <c r="M16" s="68">
        <v>0.01</v>
      </c>
      <c r="N16" s="71">
        <v>45749</v>
      </c>
      <c r="O16" s="69">
        <v>0</v>
      </c>
      <c r="P16" s="69">
        <v>0.1157</v>
      </c>
      <c r="Q16" s="68">
        <v>4.6205749999999997</v>
      </c>
      <c r="R16" s="68">
        <v>0</v>
      </c>
      <c r="S16" s="68">
        <v>1</v>
      </c>
      <c r="T16" s="68">
        <v>99.97</v>
      </c>
      <c r="U16" s="68">
        <v>4.6205749999999997</v>
      </c>
      <c r="V16" s="91" t="s">
        <v>3986</v>
      </c>
      <c r="W16" s="91" t="s">
        <v>3986</v>
      </c>
      <c r="X16" s="69">
        <v>0</v>
      </c>
      <c r="Y16" s="69">
        <v>1.5999999999999999E-5</v>
      </c>
      <c r="Z16" s="69">
        <v>3.0000000000000001E-6</v>
      </c>
      <c r="AA16" s="78" t="s">
        <v>3984</v>
      </c>
    </row>
    <row r="17" spans="1:27" ht="15" customHeight="1">
      <c r="A17" s="67">
        <v>447</v>
      </c>
      <c r="B17" s="67">
        <v>447</v>
      </c>
      <c r="C17" s="67" t="s">
        <v>1249</v>
      </c>
      <c r="D17" s="67" t="s">
        <v>1285</v>
      </c>
      <c r="E17" s="67" t="s">
        <v>1286</v>
      </c>
      <c r="F17" s="67" t="s">
        <v>946</v>
      </c>
      <c r="G17" s="67" t="s">
        <v>203</v>
      </c>
      <c r="H17" s="67" t="s">
        <v>203</v>
      </c>
      <c r="I17" s="67" t="s">
        <v>339</v>
      </c>
      <c r="J17" s="67" t="s">
        <v>1252</v>
      </c>
      <c r="K17" s="67" t="s">
        <v>311</v>
      </c>
      <c r="L17" s="67" t="s">
        <v>1220</v>
      </c>
      <c r="M17" s="68">
        <v>4.8899999999999997</v>
      </c>
      <c r="N17" s="71">
        <v>47573</v>
      </c>
      <c r="O17" s="69">
        <v>0.01</v>
      </c>
      <c r="P17" s="69">
        <v>4.2900000000000001E-2</v>
      </c>
      <c r="Q17" s="91" t="s">
        <v>3986</v>
      </c>
      <c r="R17" s="68">
        <v>222.72765100000001</v>
      </c>
      <c r="S17" s="68">
        <v>1</v>
      </c>
      <c r="T17" s="68">
        <v>85.48</v>
      </c>
      <c r="U17" s="68">
        <v>0.190382</v>
      </c>
      <c r="V17" s="91" t="s">
        <v>3986</v>
      </c>
      <c r="W17" s="91" t="s">
        <v>3986</v>
      </c>
      <c r="X17" s="69">
        <v>0</v>
      </c>
      <c r="Y17" s="69">
        <v>0</v>
      </c>
      <c r="Z17" s="69">
        <v>0</v>
      </c>
      <c r="AA17" s="78" t="s">
        <v>3984</v>
      </c>
    </row>
    <row r="18" spans="1:27" ht="15" customHeight="1">
      <c r="A18" s="67">
        <v>447</v>
      </c>
      <c r="B18" s="67">
        <v>447</v>
      </c>
      <c r="C18" s="67" t="s">
        <v>1249</v>
      </c>
      <c r="D18" s="67" t="s">
        <v>1287</v>
      </c>
      <c r="E18" s="67" t="s">
        <v>1288</v>
      </c>
      <c r="F18" s="67" t="s">
        <v>946</v>
      </c>
      <c r="G18" s="67" t="s">
        <v>203</v>
      </c>
      <c r="H18" s="67" t="s">
        <v>203</v>
      </c>
      <c r="I18" s="67" t="s">
        <v>339</v>
      </c>
      <c r="J18" s="67" t="s">
        <v>1252</v>
      </c>
      <c r="K18" s="67" t="s">
        <v>311</v>
      </c>
      <c r="L18" s="67" t="s">
        <v>1220</v>
      </c>
      <c r="M18" s="68">
        <v>0.67</v>
      </c>
      <c r="N18" s="71">
        <v>45991</v>
      </c>
      <c r="O18" s="69">
        <v>0</v>
      </c>
      <c r="P18" s="69">
        <v>4.2500000000000003E-2</v>
      </c>
      <c r="Q18" s="91" t="s">
        <v>3986</v>
      </c>
      <c r="R18" s="68">
        <v>4694.0423430000001</v>
      </c>
      <c r="S18" s="68">
        <v>1</v>
      </c>
      <c r="T18" s="68">
        <v>97.27</v>
      </c>
      <c r="U18" s="68">
        <v>4.5658940000000001</v>
      </c>
      <c r="V18" s="91" t="s">
        <v>3986</v>
      </c>
      <c r="W18" s="91" t="s">
        <v>3986</v>
      </c>
      <c r="X18" s="69">
        <v>0</v>
      </c>
      <c r="Y18" s="69">
        <v>1.5999999999999999E-5</v>
      </c>
      <c r="Z18" s="69">
        <v>3.0000000000000001E-6</v>
      </c>
      <c r="AA18" s="78" t="s">
        <v>3984</v>
      </c>
    </row>
    <row r="19" spans="1:27" ht="15" customHeight="1">
      <c r="A19" s="67">
        <v>447</v>
      </c>
      <c r="B19" s="67">
        <v>447</v>
      </c>
      <c r="C19" s="67" t="s">
        <v>1249</v>
      </c>
      <c r="D19" s="67" t="s">
        <v>1289</v>
      </c>
      <c r="E19" s="67" t="s">
        <v>1290</v>
      </c>
      <c r="F19" s="67" t="s">
        <v>946</v>
      </c>
      <c r="G19" s="67" t="s">
        <v>203</v>
      </c>
      <c r="H19" s="67" t="s">
        <v>203</v>
      </c>
      <c r="I19" s="67" t="s">
        <v>339</v>
      </c>
      <c r="J19" s="67" t="s">
        <v>1252</v>
      </c>
      <c r="K19" s="67" t="s">
        <v>311</v>
      </c>
      <c r="L19" s="67" t="s">
        <v>1220</v>
      </c>
      <c r="M19" s="68">
        <v>1.52</v>
      </c>
      <c r="N19" s="71">
        <v>46325</v>
      </c>
      <c r="O19" s="69">
        <v>6.25E-2</v>
      </c>
      <c r="P19" s="69">
        <v>4.1700000000000001E-2</v>
      </c>
      <c r="Q19" s="91" t="s">
        <v>3986</v>
      </c>
      <c r="R19" s="68">
        <v>25.721288000000001</v>
      </c>
      <c r="S19" s="68">
        <v>1</v>
      </c>
      <c r="T19" s="68">
        <v>105.69</v>
      </c>
      <c r="U19" s="68">
        <v>2.7179999999999999E-2</v>
      </c>
      <c r="V19" s="91" t="s">
        <v>3986</v>
      </c>
      <c r="W19" s="91" t="s">
        <v>3986</v>
      </c>
      <c r="X19" s="69">
        <v>0</v>
      </c>
      <c r="Y19" s="69">
        <v>0</v>
      </c>
      <c r="Z19" s="69">
        <v>0</v>
      </c>
      <c r="AA19" s="78" t="s">
        <v>3984</v>
      </c>
    </row>
    <row r="20" spans="1:27" ht="15" customHeight="1">
      <c r="A20" s="67">
        <v>447</v>
      </c>
      <c r="B20" s="67">
        <v>447</v>
      </c>
      <c r="C20" s="67" t="s">
        <v>1249</v>
      </c>
      <c r="D20" s="67" t="s">
        <v>1291</v>
      </c>
      <c r="E20" s="67" t="s">
        <v>1292</v>
      </c>
      <c r="F20" s="67" t="s">
        <v>946</v>
      </c>
      <c r="G20" s="67" t="s">
        <v>203</v>
      </c>
      <c r="H20" s="67" t="s">
        <v>203</v>
      </c>
      <c r="I20" s="67" t="s">
        <v>339</v>
      </c>
      <c r="J20" s="67" t="s">
        <v>1252</v>
      </c>
      <c r="K20" s="67" t="s">
        <v>311</v>
      </c>
      <c r="L20" s="67" t="s">
        <v>1220</v>
      </c>
      <c r="M20" s="68">
        <v>1.98</v>
      </c>
      <c r="N20" s="71">
        <v>46477</v>
      </c>
      <c r="O20" s="69">
        <v>0.02</v>
      </c>
      <c r="P20" s="69">
        <v>4.2200000000000001E-2</v>
      </c>
      <c r="Q20" s="91" t="s">
        <v>3986</v>
      </c>
      <c r="R20" s="68">
        <v>351.82152000000002</v>
      </c>
      <c r="S20" s="68">
        <v>1</v>
      </c>
      <c r="T20" s="68">
        <v>95.83</v>
      </c>
      <c r="U20" s="68">
        <v>0.33714699999999997</v>
      </c>
      <c r="V20" s="91" t="s">
        <v>3986</v>
      </c>
      <c r="W20" s="91" t="s">
        <v>3986</v>
      </c>
      <c r="X20" s="69">
        <v>0</v>
      </c>
      <c r="Y20" s="69">
        <v>0</v>
      </c>
      <c r="Z20" s="69">
        <v>0</v>
      </c>
      <c r="AA20" s="78" t="s">
        <v>3984</v>
      </c>
    </row>
    <row r="21" spans="1:27" ht="15" customHeight="1">
      <c r="A21" s="67">
        <v>447</v>
      </c>
      <c r="B21" s="67">
        <v>447</v>
      </c>
      <c r="C21" s="67" t="s">
        <v>1249</v>
      </c>
      <c r="D21" s="67" t="s">
        <v>1293</v>
      </c>
      <c r="E21" s="67" t="s">
        <v>1294</v>
      </c>
      <c r="F21" s="67" t="s">
        <v>950</v>
      </c>
      <c r="G21" s="67" t="s">
        <v>203</v>
      </c>
      <c r="H21" s="67" t="s">
        <v>203</v>
      </c>
      <c r="I21" s="67" t="s">
        <v>339</v>
      </c>
      <c r="J21" s="67" t="s">
        <v>1252</v>
      </c>
      <c r="K21" s="67" t="s">
        <v>311</v>
      </c>
      <c r="L21" s="67" t="s">
        <v>1220</v>
      </c>
      <c r="M21" s="68">
        <v>0.6</v>
      </c>
      <c r="N21" s="71">
        <v>45966</v>
      </c>
      <c r="O21" s="69">
        <v>0</v>
      </c>
      <c r="P21" s="69">
        <v>4.2599999999999999E-2</v>
      </c>
      <c r="Q21" s="91" t="s">
        <v>3986</v>
      </c>
      <c r="R21" s="68">
        <v>28164.254063</v>
      </c>
      <c r="S21" s="68">
        <v>1</v>
      </c>
      <c r="T21" s="68">
        <v>97.54</v>
      </c>
      <c r="U21" s="68">
        <v>27.471411</v>
      </c>
      <c r="V21" s="91" t="s">
        <v>3986</v>
      </c>
      <c r="W21" s="91" t="s">
        <v>3986</v>
      </c>
      <c r="X21" s="69">
        <v>1.9999999999999999E-6</v>
      </c>
      <c r="Y21" s="69">
        <v>1.03E-4</v>
      </c>
      <c r="Z21" s="69">
        <v>1.9000000000000001E-5</v>
      </c>
      <c r="AA21" s="78" t="s">
        <v>3984</v>
      </c>
    </row>
    <row r="22" spans="1:27" ht="15" customHeight="1">
      <c r="A22" s="67">
        <v>447</v>
      </c>
      <c r="B22" s="67">
        <v>447</v>
      </c>
      <c r="C22" s="67" t="s">
        <v>1249</v>
      </c>
      <c r="D22" s="67" t="s">
        <v>1295</v>
      </c>
      <c r="E22" s="67" t="s">
        <v>1296</v>
      </c>
      <c r="F22" s="67" t="s">
        <v>946</v>
      </c>
      <c r="G22" s="67" t="s">
        <v>203</v>
      </c>
      <c r="H22" s="67" t="s">
        <v>203</v>
      </c>
      <c r="I22" s="67" t="s">
        <v>339</v>
      </c>
      <c r="J22" s="67" t="s">
        <v>1252</v>
      </c>
      <c r="K22" s="67" t="s">
        <v>311</v>
      </c>
      <c r="L22" s="67" t="s">
        <v>1220</v>
      </c>
      <c r="M22" s="68">
        <v>3.36</v>
      </c>
      <c r="N22" s="71">
        <v>47024</v>
      </c>
      <c r="O22" s="69">
        <v>2.2499999999999999E-2</v>
      </c>
      <c r="P22" s="69">
        <v>4.2599999999999999E-2</v>
      </c>
      <c r="Q22" s="91" t="s">
        <v>3986</v>
      </c>
      <c r="R22" s="68">
        <v>339.49701199999998</v>
      </c>
      <c r="S22" s="68">
        <v>1</v>
      </c>
      <c r="T22" s="68">
        <v>94.71</v>
      </c>
      <c r="U22" s="68">
        <v>0.32153199999999998</v>
      </c>
      <c r="V22" s="91" t="s">
        <v>3986</v>
      </c>
      <c r="W22" s="91" t="s">
        <v>3986</v>
      </c>
      <c r="X22" s="69">
        <v>0</v>
      </c>
      <c r="Y22" s="69">
        <v>0</v>
      </c>
      <c r="Z22" s="69">
        <v>0</v>
      </c>
      <c r="AA22" s="78" t="s">
        <v>3984</v>
      </c>
    </row>
    <row r="23" spans="1:27" ht="15" customHeight="1">
      <c r="A23" s="67">
        <v>447</v>
      </c>
      <c r="B23" s="67">
        <v>447</v>
      </c>
      <c r="C23" s="67" t="s">
        <v>1249</v>
      </c>
      <c r="D23" s="67" t="s">
        <v>1297</v>
      </c>
      <c r="E23" s="67" t="s">
        <v>1298</v>
      </c>
      <c r="F23" s="67" t="s">
        <v>947</v>
      </c>
      <c r="G23" s="67" t="s">
        <v>203</v>
      </c>
      <c r="H23" s="67" t="s">
        <v>203</v>
      </c>
      <c r="I23" s="67" t="s">
        <v>339</v>
      </c>
      <c r="J23" s="67" t="s">
        <v>1252</v>
      </c>
      <c r="K23" s="67" t="s">
        <v>311</v>
      </c>
      <c r="L23" s="67" t="s">
        <v>1220</v>
      </c>
      <c r="M23" s="68">
        <v>5.04</v>
      </c>
      <c r="N23" s="71">
        <v>47816</v>
      </c>
      <c r="O23" s="69">
        <v>4.265E-2</v>
      </c>
      <c r="P23" s="69">
        <v>4.7800000000000002E-2</v>
      </c>
      <c r="Q23" s="91" t="s">
        <v>3986</v>
      </c>
      <c r="R23" s="68">
        <v>57838.465599000003</v>
      </c>
      <c r="S23" s="68">
        <v>1</v>
      </c>
      <c r="T23" s="68">
        <v>98.2</v>
      </c>
      <c r="U23" s="68">
        <v>56.797367000000001</v>
      </c>
      <c r="V23" s="91" t="s">
        <v>3986</v>
      </c>
      <c r="W23" s="91" t="s">
        <v>3986</v>
      </c>
      <c r="X23" s="69">
        <v>9.9999999999999995E-7</v>
      </c>
      <c r="Y23" s="69">
        <v>2.13E-4</v>
      </c>
      <c r="Z23" s="69">
        <v>3.8000000000000002E-5</v>
      </c>
      <c r="AA23" s="78" t="s">
        <v>3984</v>
      </c>
    </row>
    <row r="24" spans="1:27" ht="15" customHeight="1">
      <c r="A24" s="67">
        <v>447</v>
      </c>
      <c r="B24" s="67">
        <v>447</v>
      </c>
      <c r="C24" s="67" t="s">
        <v>1249</v>
      </c>
      <c r="D24" s="67" t="s">
        <v>1299</v>
      </c>
      <c r="E24" s="67" t="s">
        <v>1300</v>
      </c>
      <c r="F24" s="67" t="s">
        <v>946</v>
      </c>
      <c r="G24" s="67" t="s">
        <v>203</v>
      </c>
      <c r="H24" s="67" t="s">
        <v>203</v>
      </c>
      <c r="I24" s="67" t="s">
        <v>339</v>
      </c>
      <c r="J24" s="67" t="s">
        <v>1252</v>
      </c>
      <c r="K24" s="67" t="s">
        <v>311</v>
      </c>
      <c r="L24" s="67" t="s">
        <v>1220</v>
      </c>
      <c r="M24" s="68">
        <v>11.55</v>
      </c>
      <c r="N24" s="71">
        <v>51897</v>
      </c>
      <c r="O24" s="69">
        <v>5.5E-2</v>
      </c>
      <c r="P24" s="69">
        <v>4.7300000000000002E-2</v>
      </c>
      <c r="Q24" s="91" t="s">
        <v>3986</v>
      </c>
      <c r="R24" s="68">
        <v>391.92811399999999</v>
      </c>
      <c r="S24" s="68">
        <v>1</v>
      </c>
      <c r="T24" s="68">
        <v>109.69</v>
      </c>
      <c r="U24" s="68">
        <v>0.4299</v>
      </c>
      <c r="V24" s="91" t="s">
        <v>3986</v>
      </c>
      <c r="W24" s="91" t="s">
        <v>3986</v>
      </c>
      <c r="X24" s="69">
        <v>0</v>
      </c>
      <c r="Y24" s="69">
        <v>0</v>
      </c>
      <c r="Z24" s="69">
        <v>0</v>
      </c>
      <c r="AA24" s="78" t="s">
        <v>3984</v>
      </c>
    </row>
    <row r="25" spans="1:27" ht="15" customHeight="1">
      <c r="A25" s="67">
        <v>447</v>
      </c>
      <c r="B25" s="67">
        <v>447</v>
      </c>
      <c r="C25" s="67" t="s">
        <v>1249</v>
      </c>
      <c r="D25" s="67" t="s">
        <v>1301</v>
      </c>
      <c r="E25" s="67" t="s">
        <v>1302</v>
      </c>
      <c r="F25" s="67" t="s">
        <v>944</v>
      </c>
      <c r="G25" s="67" t="s">
        <v>203</v>
      </c>
      <c r="H25" s="67" t="s">
        <v>203</v>
      </c>
      <c r="I25" s="67" t="s">
        <v>339</v>
      </c>
      <c r="J25" s="67" t="s">
        <v>1252</v>
      </c>
      <c r="K25" s="67" t="s">
        <v>311</v>
      </c>
      <c r="L25" s="67" t="s">
        <v>1220</v>
      </c>
      <c r="M25" s="68">
        <v>9.15</v>
      </c>
      <c r="N25" s="71">
        <v>49825</v>
      </c>
      <c r="O25" s="69">
        <v>0.04</v>
      </c>
      <c r="P25" s="69">
        <v>2.12E-2</v>
      </c>
      <c r="Q25" s="91" t="s">
        <v>3986</v>
      </c>
      <c r="R25" s="68">
        <v>4413437.5189140001</v>
      </c>
      <c r="S25" s="68">
        <v>1</v>
      </c>
      <c r="T25" s="68">
        <v>167.49</v>
      </c>
      <c r="U25" s="68">
        <v>7392.066495</v>
      </c>
      <c r="V25" s="91" t="s">
        <v>3986</v>
      </c>
      <c r="W25" s="91" t="s">
        <v>3986</v>
      </c>
      <c r="X25" s="69">
        <v>2.7700000000000001E-4</v>
      </c>
      <c r="Y25" s="69">
        <v>2.8461E-2</v>
      </c>
      <c r="Z25" s="69">
        <v>5.4809999999999998E-3</v>
      </c>
      <c r="AA25" s="78" t="s">
        <v>3984</v>
      </c>
    </row>
    <row r="26" spans="1:27" ht="15" customHeight="1">
      <c r="A26" s="67">
        <v>447</v>
      </c>
      <c r="B26" s="67">
        <v>447</v>
      </c>
      <c r="C26" s="67" t="s">
        <v>1249</v>
      </c>
      <c r="D26" s="67" t="s">
        <v>1303</v>
      </c>
      <c r="E26" s="67" t="s">
        <v>1304</v>
      </c>
      <c r="F26" s="67" t="s">
        <v>944</v>
      </c>
      <c r="G26" s="67" t="s">
        <v>203</v>
      </c>
      <c r="H26" s="67" t="s">
        <v>203</v>
      </c>
      <c r="I26" s="67" t="s">
        <v>339</v>
      </c>
      <c r="J26" s="67" t="s">
        <v>1252</v>
      </c>
      <c r="K26" s="67" t="s">
        <v>311</v>
      </c>
      <c r="L26" s="67" t="s">
        <v>1220</v>
      </c>
      <c r="M26" s="68">
        <v>6.65</v>
      </c>
      <c r="N26" s="71">
        <v>48182</v>
      </c>
      <c r="O26" s="69">
        <v>1E-3</v>
      </c>
      <c r="P26" s="69">
        <v>2.0299999999999999E-2</v>
      </c>
      <c r="Q26" s="91" t="s">
        <v>3986</v>
      </c>
      <c r="R26" s="68">
        <v>6141948.3080059998</v>
      </c>
      <c r="S26" s="68">
        <v>1</v>
      </c>
      <c r="T26" s="68">
        <v>101.91</v>
      </c>
      <c r="U26" s="68">
        <v>6259.259513</v>
      </c>
      <c r="V26" s="91" t="s">
        <v>3986</v>
      </c>
      <c r="W26" s="91" t="s">
        <v>3986</v>
      </c>
      <c r="X26" s="69">
        <v>2.0000000000000001E-4</v>
      </c>
      <c r="Y26" s="69">
        <v>2.4094999999999998E-2</v>
      </c>
      <c r="Z26" s="69">
        <v>4.6379999999999998E-3</v>
      </c>
      <c r="AA26" s="78" t="s">
        <v>3984</v>
      </c>
    </row>
    <row r="27" spans="1:27" ht="15" customHeight="1">
      <c r="A27" s="67">
        <v>447</v>
      </c>
      <c r="B27" s="67">
        <v>447</v>
      </c>
      <c r="C27" s="67" t="s">
        <v>1249</v>
      </c>
      <c r="D27" s="67" t="s">
        <v>1305</v>
      </c>
      <c r="E27" s="67" t="s">
        <v>1306</v>
      </c>
      <c r="F27" s="67" t="s">
        <v>946</v>
      </c>
      <c r="G27" s="67" t="s">
        <v>203</v>
      </c>
      <c r="H27" s="67" t="s">
        <v>203</v>
      </c>
      <c r="I27" s="67" t="s">
        <v>339</v>
      </c>
      <c r="J27" s="67" t="s">
        <v>1252</v>
      </c>
      <c r="K27" s="67" t="s">
        <v>311</v>
      </c>
      <c r="L27" s="67" t="s">
        <v>1220</v>
      </c>
      <c r="M27" s="68">
        <v>17.43</v>
      </c>
      <c r="N27" s="71">
        <v>55852</v>
      </c>
      <c r="O27" s="69">
        <v>2.8000000000000001E-2</v>
      </c>
      <c r="P27" s="69">
        <v>4.9500000000000002E-2</v>
      </c>
      <c r="Q27" s="91" t="s">
        <v>3986</v>
      </c>
      <c r="R27" s="68">
        <v>61.655392999999997</v>
      </c>
      <c r="S27" s="68">
        <v>1</v>
      </c>
      <c r="T27" s="68">
        <v>68.95</v>
      </c>
      <c r="U27" s="68">
        <v>4.2508999999999998E-2</v>
      </c>
      <c r="V27" s="91" t="s">
        <v>3986</v>
      </c>
      <c r="W27" s="91" t="s">
        <v>3986</v>
      </c>
      <c r="X27" s="69">
        <v>0</v>
      </c>
      <c r="Y27" s="69">
        <v>0</v>
      </c>
      <c r="Z27" s="69">
        <v>0</v>
      </c>
      <c r="AA27" s="78" t="s">
        <v>3984</v>
      </c>
    </row>
    <row r="28" spans="1:27" ht="15" customHeight="1">
      <c r="A28" s="67">
        <v>447</v>
      </c>
      <c r="B28" s="67">
        <v>447</v>
      </c>
      <c r="C28" s="67" t="s">
        <v>1249</v>
      </c>
      <c r="D28" s="67" t="s">
        <v>1307</v>
      </c>
      <c r="E28" s="67" t="s">
        <v>1308</v>
      </c>
      <c r="F28" s="67" t="s">
        <v>946</v>
      </c>
      <c r="G28" s="67" t="s">
        <v>203</v>
      </c>
      <c r="H28" s="67" t="s">
        <v>203</v>
      </c>
      <c r="I28" s="67" t="s">
        <v>339</v>
      </c>
      <c r="J28" s="67" t="s">
        <v>1252</v>
      </c>
      <c r="K28" s="67" t="s">
        <v>311</v>
      </c>
      <c r="L28" s="67" t="s">
        <v>1220</v>
      </c>
      <c r="M28" s="68">
        <v>8.4</v>
      </c>
      <c r="N28" s="71">
        <v>49398</v>
      </c>
      <c r="O28" s="69">
        <v>0.04</v>
      </c>
      <c r="P28" s="69">
        <v>4.48E-2</v>
      </c>
      <c r="Q28" s="91" t="s">
        <v>3986</v>
      </c>
      <c r="R28" s="68">
        <v>523.844741</v>
      </c>
      <c r="S28" s="68">
        <v>1</v>
      </c>
      <c r="T28" s="68">
        <v>96.17</v>
      </c>
      <c r="U28" s="68">
        <v>0.50377700000000003</v>
      </c>
      <c r="V28" s="91" t="s">
        <v>3986</v>
      </c>
      <c r="W28" s="91" t="s">
        <v>3986</v>
      </c>
      <c r="X28" s="69">
        <v>0</v>
      </c>
      <c r="Y28" s="69">
        <v>0</v>
      </c>
      <c r="Z28" s="69">
        <v>0</v>
      </c>
      <c r="AA28" s="78" t="s">
        <v>3984</v>
      </c>
    </row>
    <row r="29" spans="1:27" ht="15" customHeight="1">
      <c r="A29" s="67">
        <v>447</v>
      </c>
      <c r="B29" s="67">
        <v>447</v>
      </c>
      <c r="C29" s="67" t="s">
        <v>1249</v>
      </c>
      <c r="D29" s="67" t="s">
        <v>1309</v>
      </c>
      <c r="E29" s="67" t="s">
        <v>1310</v>
      </c>
      <c r="F29" s="67" t="s">
        <v>950</v>
      </c>
      <c r="G29" s="67" t="s">
        <v>203</v>
      </c>
      <c r="H29" s="67" t="s">
        <v>203</v>
      </c>
      <c r="I29" s="67" t="s">
        <v>339</v>
      </c>
      <c r="J29" s="67" t="s">
        <v>1252</v>
      </c>
      <c r="K29" s="67" t="s">
        <v>311</v>
      </c>
      <c r="L29" s="67" t="s">
        <v>1220</v>
      </c>
      <c r="M29" s="68">
        <v>0.85</v>
      </c>
      <c r="N29" s="71">
        <v>46057</v>
      </c>
      <c r="O29" s="69">
        <v>0</v>
      </c>
      <c r="P29" s="69">
        <v>4.2599999999999999E-2</v>
      </c>
      <c r="Q29" s="91" t="s">
        <v>3986</v>
      </c>
      <c r="R29" s="68">
        <v>35909.311272999999</v>
      </c>
      <c r="S29" s="68">
        <v>1</v>
      </c>
      <c r="T29" s="68">
        <v>96.53</v>
      </c>
      <c r="U29" s="68">
        <v>34.663257999999999</v>
      </c>
      <c r="V29" s="91" t="s">
        <v>3986</v>
      </c>
      <c r="W29" s="91" t="s">
        <v>3986</v>
      </c>
      <c r="X29" s="69">
        <v>9.9999999999999995E-7</v>
      </c>
      <c r="Y29" s="69">
        <v>1.3300000000000001E-4</v>
      </c>
      <c r="Z29" s="69">
        <v>2.5000000000000001E-5</v>
      </c>
      <c r="AA29" s="78" t="s">
        <v>3984</v>
      </c>
    </row>
    <row r="30" spans="1:27" ht="15" customHeight="1">
      <c r="A30" s="67">
        <v>447</v>
      </c>
      <c r="B30" s="67">
        <v>447</v>
      </c>
      <c r="C30" s="67" t="s">
        <v>1249</v>
      </c>
      <c r="D30" s="67" t="s">
        <v>1311</v>
      </c>
      <c r="E30" s="67" t="s">
        <v>1312</v>
      </c>
      <c r="F30" s="67" t="s">
        <v>950</v>
      </c>
      <c r="G30" s="67" t="s">
        <v>203</v>
      </c>
      <c r="H30" s="67" t="s">
        <v>203</v>
      </c>
      <c r="I30" s="67" t="s">
        <v>339</v>
      </c>
      <c r="J30" s="67" t="s">
        <v>1252</v>
      </c>
      <c r="K30" s="67" t="s">
        <v>311</v>
      </c>
      <c r="L30" s="67" t="s">
        <v>1220</v>
      </c>
      <c r="M30" s="68">
        <v>0.67</v>
      </c>
      <c r="N30" s="71">
        <v>45994</v>
      </c>
      <c r="O30" s="69">
        <v>0</v>
      </c>
      <c r="P30" s="69">
        <v>4.24E-2</v>
      </c>
      <c r="Q30" s="91" t="s">
        <v>3986</v>
      </c>
      <c r="R30" s="68">
        <v>62533.137107000002</v>
      </c>
      <c r="S30" s="68">
        <v>1</v>
      </c>
      <c r="T30" s="68">
        <v>97.24</v>
      </c>
      <c r="U30" s="68">
        <v>60.807217999999999</v>
      </c>
      <c r="V30" s="91" t="s">
        <v>3986</v>
      </c>
      <c r="W30" s="91" t="s">
        <v>3986</v>
      </c>
      <c r="X30" s="69">
        <v>3.9999999999999998E-6</v>
      </c>
      <c r="Y30" s="69">
        <v>2.3000000000000001E-4</v>
      </c>
      <c r="Z30" s="69">
        <v>4.1E-5</v>
      </c>
      <c r="AA30" s="78" t="s">
        <v>3984</v>
      </c>
    </row>
    <row r="31" spans="1:27" ht="15" customHeight="1">
      <c r="A31" s="67">
        <v>447</v>
      </c>
      <c r="B31" s="67">
        <v>447</v>
      </c>
      <c r="C31" s="67" t="s">
        <v>1249</v>
      </c>
      <c r="D31" s="67" t="s">
        <v>1314</v>
      </c>
      <c r="E31" s="67" t="s">
        <v>1315</v>
      </c>
      <c r="F31" s="67" t="s">
        <v>946</v>
      </c>
      <c r="G31" s="67" t="s">
        <v>203</v>
      </c>
      <c r="H31" s="67" t="s">
        <v>203</v>
      </c>
      <c r="I31" s="67" t="s">
        <v>339</v>
      </c>
      <c r="J31" s="67" t="s">
        <v>1252</v>
      </c>
      <c r="K31" s="67" t="s">
        <v>311</v>
      </c>
      <c r="L31" s="67" t="s">
        <v>1220</v>
      </c>
      <c r="M31" s="68">
        <v>10.81</v>
      </c>
      <c r="N31" s="71">
        <v>50191</v>
      </c>
      <c r="O31" s="69">
        <v>1.4999999999999999E-2</v>
      </c>
      <c r="P31" s="69">
        <v>4.6199999999999998E-2</v>
      </c>
      <c r="Q31" s="91" t="s">
        <v>3986</v>
      </c>
      <c r="R31" s="68">
        <v>1811.4619439999999</v>
      </c>
      <c r="S31" s="68">
        <v>1</v>
      </c>
      <c r="T31" s="68">
        <v>72.72</v>
      </c>
      <c r="U31" s="68">
        <v>1.3172889999999999</v>
      </c>
      <c r="V31" s="91" t="s">
        <v>3986</v>
      </c>
      <c r="W31" s="91" t="s">
        <v>3986</v>
      </c>
      <c r="X31" s="69">
        <v>0</v>
      </c>
      <c r="Y31" s="69">
        <v>3.0000000000000001E-6</v>
      </c>
      <c r="Z31" s="69">
        <v>0</v>
      </c>
      <c r="AA31" s="78" t="s">
        <v>3984</v>
      </c>
    </row>
    <row r="32" spans="1:27" ht="15" customHeight="1">
      <c r="A32" s="67">
        <v>447</v>
      </c>
      <c r="B32" s="67">
        <v>447</v>
      </c>
      <c r="C32" s="67" t="s">
        <v>1249</v>
      </c>
      <c r="D32" s="67" t="s">
        <v>1316</v>
      </c>
      <c r="E32" s="67" t="s">
        <v>1317</v>
      </c>
      <c r="F32" s="67" t="s">
        <v>944</v>
      </c>
      <c r="G32" s="67" t="s">
        <v>203</v>
      </c>
      <c r="H32" s="67" t="s">
        <v>203</v>
      </c>
      <c r="I32" s="67" t="s">
        <v>339</v>
      </c>
      <c r="J32" s="67" t="s">
        <v>1252</v>
      </c>
      <c r="K32" s="67" t="s">
        <v>311</v>
      </c>
      <c r="L32" s="67" t="s">
        <v>1220</v>
      </c>
      <c r="M32" s="68">
        <v>4.12</v>
      </c>
      <c r="N32" s="71">
        <v>47269</v>
      </c>
      <c r="O32" s="69">
        <v>5.0000000000000001E-3</v>
      </c>
      <c r="P32" s="69">
        <v>1.9699999999999999E-2</v>
      </c>
      <c r="Q32" s="91" t="s">
        <v>3986</v>
      </c>
      <c r="R32" s="68">
        <v>9433349.9479670003</v>
      </c>
      <c r="S32" s="68">
        <v>1</v>
      </c>
      <c r="T32" s="68">
        <v>109.42</v>
      </c>
      <c r="U32" s="68">
        <v>10321.971505</v>
      </c>
      <c r="V32" s="91" t="s">
        <v>3986</v>
      </c>
      <c r="W32" s="91" t="s">
        <v>3986</v>
      </c>
      <c r="X32" s="69">
        <v>3.4299999999999999E-4</v>
      </c>
      <c r="Y32" s="69">
        <v>3.9739999999999998E-2</v>
      </c>
      <c r="Z32" s="69">
        <v>7.6519999999999999E-3</v>
      </c>
      <c r="AA32" s="78" t="s">
        <v>3984</v>
      </c>
    </row>
    <row r="33" spans="1:27" ht="15" customHeight="1">
      <c r="A33" s="67">
        <v>447</v>
      </c>
      <c r="B33" s="67">
        <v>447</v>
      </c>
      <c r="C33" s="67" t="s">
        <v>1249</v>
      </c>
      <c r="D33" s="67" t="s">
        <v>1318</v>
      </c>
      <c r="E33" s="67" t="s">
        <v>1319</v>
      </c>
      <c r="F33" s="67" t="s">
        <v>950</v>
      </c>
      <c r="G33" s="67" t="s">
        <v>203</v>
      </c>
      <c r="H33" s="67" t="s">
        <v>203</v>
      </c>
      <c r="I33" s="67" t="s">
        <v>339</v>
      </c>
      <c r="J33" s="67" t="s">
        <v>1252</v>
      </c>
      <c r="K33" s="67" t="s">
        <v>311</v>
      </c>
      <c r="L33" s="67" t="s">
        <v>1220</v>
      </c>
      <c r="M33" s="68">
        <v>0.25</v>
      </c>
      <c r="N33" s="71">
        <v>45840</v>
      </c>
      <c r="O33" s="69">
        <v>0</v>
      </c>
      <c r="P33" s="69">
        <v>4.2799999999999998E-2</v>
      </c>
      <c r="Q33" s="91" t="s">
        <v>3986</v>
      </c>
      <c r="R33" s="68">
        <v>17524.424748000001</v>
      </c>
      <c r="S33" s="68">
        <v>1</v>
      </c>
      <c r="T33" s="68">
        <v>98.95</v>
      </c>
      <c r="U33" s="68">
        <v>17.340416999999999</v>
      </c>
      <c r="V33" s="91" t="s">
        <v>3986</v>
      </c>
      <c r="W33" s="91" t="s">
        <v>3986</v>
      </c>
      <c r="X33" s="69">
        <v>9.9999999999999995E-7</v>
      </c>
      <c r="Y33" s="69">
        <v>6.4999999999999994E-5</v>
      </c>
      <c r="Z33" s="69">
        <v>1.1E-5</v>
      </c>
      <c r="AA33" s="78" t="s">
        <v>3984</v>
      </c>
    </row>
    <row r="34" spans="1:27" ht="15" customHeight="1">
      <c r="A34" s="67">
        <v>447</v>
      </c>
      <c r="B34" s="67">
        <v>447</v>
      </c>
      <c r="C34" s="67" t="s">
        <v>1249</v>
      </c>
      <c r="D34" s="67" t="s">
        <v>1320</v>
      </c>
      <c r="E34" s="67" t="s">
        <v>1321</v>
      </c>
      <c r="F34" s="67" t="s">
        <v>944</v>
      </c>
      <c r="G34" s="67" t="s">
        <v>203</v>
      </c>
      <c r="H34" s="67" t="s">
        <v>203</v>
      </c>
      <c r="I34" s="67" t="s">
        <v>339</v>
      </c>
      <c r="J34" s="67" t="s">
        <v>1252</v>
      </c>
      <c r="K34" s="67" t="s">
        <v>311</v>
      </c>
      <c r="L34" s="67" t="s">
        <v>1220</v>
      </c>
      <c r="M34" s="68">
        <v>2.14</v>
      </c>
      <c r="N34" s="71">
        <v>46538</v>
      </c>
      <c r="O34" s="69">
        <v>7.4999999999999997E-3</v>
      </c>
      <c r="P34" s="69">
        <v>1.9400000000000001E-2</v>
      </c>
      <c r="Q34" s="91" t="s">
        <v>3986</v>
      </c>
      <c r="R34" s="68">
        <v>1013809.960821</v>
      </c>
      <c r="S34" s="68">
        <v>1</v>
      </c>
      <c r="T34" s="68">
        <v>114.63</v>
      </c>
      <c r="U34" s="68">
        <v>1162.1303519999999</v>
      </c>
      <c r="V34" s="91" t="s">
        <v>3986</v>
      </c>
      <c r="W34" s="91" t="s">
        <v>3986</v>
      </c>
      <c r="X34" s="69">
        <v>4.1E-5</v>
      </c>
      <c r="Y34" s="69">
        <v>4.4689999999999999E-3</v>
      </c>
      <c r="Z34" s="69">
        <v>8.5700000000000001E-4</v>
      </c>
      <c r="AA34" s="78" t="s">
        <v>3984</v>
      </c>
    </row>
    <row r="35" spans="1:27" ht="15" customHeight="1">
      <c r="A35" s="67">
        <v>447</v>
      </c>
      <c r="B35" s="67">
        <v>447</v>
      </c>
      <c r="C35" s="67" t="s">
        <v>1249</v>
      </c>
      <c r="D35" s="67" t="s">
        <v>1322</v>
      </c>
      <c r="E35" s="67" t="s">
        <v>1323</v>
      </c>
      <c r="F35" s="67" t="s">
        <v>944</v>
      </c>
      <c r="G35" s="67" t="s">
        <v>203</v>
      </c>
      <c r="H35" s="67" t="s">
        <v>203</v>
      </c>
      <c r="I35" s="67" t="s">
        <v>339</v>
      </c>
      <c r="J35" s="67" t="s">
        <v>1252</v>
      </c>
      <c r="K35" s="67" t="s">
        <v>311</v>
      </c>
      <c r="L35" s="67" t="s">
        <v>1220</v>
      </c>
      <c r="M35" s="68">
        <v>3.52</v>
      </c>
      <c r="N35" s="71">
        <v>47057</v>
      </c>
      <c r="O35" s="69">
        <v>1.0999999999999999E-2</v>
      </c>
      <c r="P35" s="69">
        <v>1.9800000000000002E-2</v>
      </c>
      <c r="Q35" s="91" t="s">
        <v>3986</v>
      </c>
      <c r="R35" s="68">
        <v>1917011.3860820001</v>
      </c>
      <c r="S35" s="68">
        <v>1</v>
      </c>
      <c r="T35" s="68">
        <v>101.93</v>
      </c>
      <c r="U35" s="68">
        <v>1954.0097009999999</v>
      </c>
      <c r="V35" s="91" t="s">
        <v>3986</v>
      </c>
      <c r="W35" s="91" t="s">
        <v>3986</v>
      </c>
      <c r="X35" s="69">
        <v>6.3999999999999997E-5</v>
      </c>
      <c r="Y35" s="69">
        <v>7.5209999999999999E-3</v>
      </c>
      <c r="Z35" s="69">
        <v>1.4450000000000001E-3</v>
      </c>
      <c r="AA35" s="78" t="s">
        <v>3984</v>
      </c>
    </row>
    <row r="36" spans="1:27" ht="15" customHeight="1">
      <c r="A36" s="67">
        <v>447</v>
      </c>
      <c r="B36" s="67">
        <v>447</v>
      </c>
      <c r="C36" s="67" t="s">
        <v>1249</v>
      </c>
      <c r="D36" s="67" t="s">
        <v>1325</v>
      </c>
      <c r="E36" s="67" t="s">
        <v>1326</v>
      </c>
      <c r="F36" s="67" t="s">
        <v>944</v>
      </c>
      <c r="G36" s="67" t="s">
        <v>203</v>
      </c>
      <c r="H36" s="67" t="s">
        <v>203</v>
      </c>
      <c r="I36" s="67" t="s">
        <v>339</v>
      </c>
      <c r="J36" s="67" t="s">
        <v>1252</v>
      </c>
      <c r="K36" s="67" t="s">
        <v>311</v>
      </c>
      <c r="L36" s="67" t="s">
        <v>1220</v>
      </c>
      <c r="M36" s="68">
        <v>8.0299999999999994</v>
      </c>
      <c r="N36" s="71">
        <v>48883</v>
      </c>
      <c r="O36" s="69">
        <v>1.6E-2</v>
      </c>
      <c r="P36" s="69">
        <v>2.1000000000000001E-2</v>
      </c>
      <c r="Q36" s="91" t="s">
        <v>3986</v>
      </c>
      <c r="R36" s="68">
        <v>3742912.2075240002</v>
      </c>
      <c r="S36" s="68">
        <v>1</v>
      </c>
      <c r="T36" s="68">
        <v>100.49</v>
      </c>
      <c r="U36" s="68">
        <v>3761.252473</v>
      </c>
      <c r="V36" s="91" t="s">
        <v>3986</v>
      </c>
      <c r="W36" s="91" t="s">
        <v>3986</v>
      </c>
      <c r="X36" s="69">
        <v>1.85E-4</v>
      </c>
      <c r="Y36" s="69">
        <v>1.4479000000000001E-2</v>
      </c>
      <c r="Z36" s="69">
        <v>2.7880000000000001E-3</v>
      </c>
      <c r="AA36" s="78" t="s">
        <v>3984</v>
      </c>
    </row>
    <row r="37" spans="1:27" ht="15" customHeight="1">
      <c r="A37" s="67">
        <v>447</v>
      </c>
      <c r="B37" s="67">
        <v>447</v>
      </c>
      <c r="C37" s="67" t="s">
        <v>1249</v>
      </c>
      <c r="D37" s="67" t="s">
        <v>1328</v>
      </c>
      <c r="E37" s="67" t="s">
        <v>1329</v>
      </c>
      <c r="F37" s="67" t="s">
        <v>950</v>
      </c>
      <c r="G37" s="67" t="s">
        <v>203</v>
      </c>
      <c r="H37" s="67" t="s">
        <v>203</v>
      </c>
      <c r="I37" s="67" t="s">
        <v>339</v>
      </c>
      <c r="J37" s="67" t="s">
        <v>1252</v>
      </c>
      <c r="K37" s="67" t="s">
        <v>311</v>
      </c>
      <c r="L37" s="67" t="s">
        <v>1220</v>
      </c>
      <c r="M37" s="68">
        <v>0.18</v>
      </c>
      <c r="N37" s="71">
        <v>45812</v>
      </c>
      <c r="O37" s="69">
        <v>0</v>
      </c>
      <c r="P37" s="69">
        <v>4.3299999999999998E-2</v>
      </c>
      <c r="Q37" s="91" t="s">
        <v>3986</v>
      </c>
      <c r="R37" s="68">
        <v>14109.524590999999</v>
      </c>
      <c r="S37" s="68">
        <v>1</v>
      </c>
      <c r="T37" s="68">
        <v>99.26</v>
      </c>
      <c r="U37" s="68">
        <v>14.005113</v>
      </c>
      <c r="V37" s="91" t="s">
        <v>3986</v>
      </c>
      <c r="W37" s="91" t="s">
        <v>3986</v>
      </c>
      <c r="X37" s="69">
        <v>0</v>
      </c>
      <c r="Y37" s="69">
        <v>5.3000000000000001E-5</v>
      </c>
      <c r="Z37" s="69">
        <v>9.0000000000000002E-6</v>
      </c>
      <c r="AA37" s="78" t="s">
        <v>3984</v>
      </c>
    </row>
    <row r="38" spans="1:27" ht="15" customHeight="1">
      <c r="A38" s="67">
        <v>447</v>
      </c>
      <c r="B38" s="67">
        <v>447</v>
      </c>
      <c r="C38" s="67" t="s">
        <v>1249</v>
      </c>
      <c r="D38" s="67" t="s">
        <v>1331</v>
      </c>
      <c r="E38" s="67" t="s">
        <v>1332</v>
      </c>
      <c r="F38" s="67" t="s">
        <v>944</v>
      </c>
      <c r="G38" s="67" t="s">
        <v>203</v>
      </c>
      <c r="H38" s="67" t="s">
        <v>203</v>
      </c>
      <c r="I38" s="67" t="s">
        <v>339</v>
      </c>
      <c r="J38" s="67" t="s">
        <v>1252</v>
      </c>
      <c r="K38" s="67" t="s">
        <v>311</v>
      </c>
      <c r="L38" s="67" t="s">
        <v>1220</v>
      </c>
      <c r="M38" s="68">
        <v>1.33</v>
      </c>
      <c r="N38" s="71">
        <v>46234</v>
      </c>
      <c r="O38" s="69">
        <v>1E-3</v>
      </c>
      <c r="P38" s="69">
        <v>1.9599999999999999E-2</v>
      </c>
      <c r="Q38" s="91" t="s">
        <v>3986</v>
      </c>
      <c r="R38" s="68">
        <v>1977248.538585</v>
      </c>
      <c r="S38" s="68">
        <v>1</v>
      </c>
      <c r="T38" s="68">
        <v>112.95</v>
      </c>
      <c r="U38" s="68">
        <v>2233.302216</v>
      </c>
      <c r="V38" s="91" t="s">
        <v>3986</v>
      </c>
      <c r="W38" s="91" t="s">
        <v>3986</v>
      </c>
      <c r="X38" s="69">
        <v>9.7E-5</v>
      </c>
      <c r="Y38" s="69">
        <v>8.5929999999999999E-3</v>
      </c>
      <c r="Z38" s="69">
        <v>1.65E-3</v>
      </c>
      <c r="AA38" s="78" t="s">
        <v>3984</v>
      </c>
    </row>
    <row r="39" spans="1:27" ht="15" customHeight="1">
      <c r="A39" s="67">
        <v>447</v>
      </c>
      <c r="B39" s="67">
        <v>447</v>
      </c>
      <c r="C39" s="67" t="s">
        <v>1333</v>
      </c>
      <c r="D39" s="67" t="s">
        <v>1334</v>
      </c>
      <c r="E39" s="67" t="s">
        <v>1335</v>
      </c>
      <c r="F39" s="67" t="s">
        <v>951</v>
      </c>
      <c r="G39" s="67" t="s">
        <v>204</v>
      </c>
      <c r="H39" s="67" t="s">
        <v>223</v>
      </c>
      <c r="I39" s="67" t="s">
        <v>313</v>
      </c>
      <c r="J39" s="67" t="s">
        <v>1336</v>
      </c>
      <c r="K39" s="67" t="s">
        <v>430</v>
      </c>
      <c r="L39" s="67" t="s">
        <v>1208</v>
      </c>
      <c r="M39" s="68">
        <v>0.34</v>
      </c>
      <c r="N39" s="71">
        <v>45876</v>
      </c>
      <c r="O39" s="69">
        <v>0</v>
      </c>
      <c r="P39" s="69">
        <v>4.2700000000000002E-2</v>
      </c>
      <c r="Q39" s="91" t="s">
        <v>3986</v>
      </c>
      <c r="R39" s="68">
        <v>181351.43859100001</v>
      </c>
      <c r="S39" s="68">
        <v>3.718</v>
      </c>
      <c r="T39" s="68">
        <v>98.538177000000005</v>
      </c>
      <c r="U39" s="68">
        <v>664.40809200000001</v>
      </c>
      <c r="V39" s="91" t="s">
        <v>3986</v>
      </c>
      <c r="W39" s="91" t="s">
        <v>3986</v>
      </c>
      <c r="X39" s="69">
        <v>9.9999999999999995E-7</v>
      </c>
      <c r="Y39" s="69">
        <v>2.5569999999999998E-3</v>
      </c>
      <c r="Z39" s="69">
        <v>4.9100000000000001E-4</v>
      </c>
      <c r="AA39" s="78" t="s">
        <v>3984</v>
      </c>
    </row>
    <row r="40" spans="1:27" ht="15" customHeight="1">
      <c r="A40" s="67">
        <v>447</v>
      </c>
      <c r="B40" s="67">
        <v>447</v>
      </c>
      <c r="C40" s="67" t="s">
        <v>1333</v>
      </c>
      <c r="D40" s="67" t="s">
        <v>1337</v>
      </c>
      <c r="E40" s="67" t="s">
        <v>1338</v>
      </c>
      <c r="F40" s="67" t="s">
        <v>951</v>
      </c>
      <c r="G40" s="67" t="s">
        <v>204</v>
      </c>
      <c r="H40" s="67" t="s">
        <v>223</v>
      </c>
      <c r="I40" s="67" t="s">
        <v>403</v>
      </c>
      <c r="J40" s="67" t="s">
        <v>1336</v>
      </c>
      <c r="K40" s="67" t="s">
        <v>430</v>
      </c>
      <c r="L40" s="67" t="s">
        <v>1208</v>
      </c>
      <c r="M40" s="68">
        <v>0.31</v>
      </c>
      <c r="N40" s="71">
        <v>45862</v>
      </c>
      <c r="O40" s="69">
        <v>0</v>
      </c>
      <c r="P40" s="69">
        <v>4.2700000000000002E-2</v>
      </c>
      <c r="Q40" s="91" t="s">
        <v>3986</v>
      </c>
      <c r="R40" s="68">
        <v>391521.24589700002</v>
      </c>
      <c r="S40" s="68">
        <v>3.718</v>
      </c>
      <c r="T40" s="68">
        <v>98.695398999999995</v>
      </c>
      <c r="U40" s="68">
        <v>1436.685232</v>
      </c>
      <c r="V40" s="91" t="s">
        <v>3986</v>
      </c>
      <c r="W40" s="91" t="s">
        <v>3986</v>
      </c>
      <c r="X40" s="69">
        <v>5.0000000000000004E-6</v>
      </c>
      <c r="Y40" s="69">
        <v>5.5319999999999996E-3</v>
      </c>
      <c r="Z40" s="69">
        <v>1.065E-3</v>
      </c>
      <c r="AA40" s="78" t="s">
        <v>3984</v>
      </c>
    </row>
    <row r="41" spans="1:27" ht="15" customHeight="1">
      <c r="A41" s="67">
        <v>447</v>
      </c>
      <c r="B41" s="67">
        <v>447</v>
      </c>
      <c r="C41" s="67" t="s">
        <v>1339</v>
      </c>
      <c r="D41" s="67" t="s">
        <v>1340</v>
      </c>
      <c r="E41" s="67" t="s">
        <v>1341</v>
      </c>
      <c r="F41" s="67" t="s">
        <v>951</v>
      </c>
      <c r="G41" s="67" t="s">
        <v>204</v>
      </c>
      <c r="H41" s="67" t="s">
        <v>223</v>
      </c>
      <c r="I41" s="67" t="s">
        <v>367</v>
      </c>
      <c r="J41" s="67" t="s">
        <v>1336</v>
      </c>
      <c r="K41" s="67" t="s">
        <v>430</v>
      </c>
      <c r="L41" s="67" t="s">
        <v>1208</v>
      </c>
      <c r="M41" s="68">
        <v>3.69</v>
      </c>
      <c r="N41" s="71">
        <v>48594</v>
      </c>
      <c r="O41" s="69">
        <v>1.125E-2</v>
      </c>
      <c r="P41" s="69">
        <v>1.7100000000000001E-2</v>
      </c>
      <c r="Q41" s="91" t="s">
        <v>3986</v>
      </c>
      <c r="R41" s="68">
        <v>25761.797352000001</v>
      </c>
      <c r="S41" s="68">
        <v>3.718</v>
      </c>
      <c r="T41" s="68">
        <v>95.773437000000001</v>
      </c>
      <c r="U41" s="68">
        <v>91.734059999999999</v>
      </c>
      <c r="V41" s="91" t="s">
        <v>3986</v>
      </c>
      <c r="W41" s="91" t="s">
        <v>3986</v>
      </c>
      <c r="X41" s="69">
        <v>0</v>
      </c>
      <c r="Y41" s="69">
        <v>3.5199999999999999E-4</v>
      </c>
      <c r="Z41" s="69">
        <v>6.7000000000000002E-5</v>
      </c>
      <c r="AA41" s="78" t="s">
        <v>3984</v>
      </c>
    </row>
    <row r="42" spans="1:27" ht="15" customHeight="1">
      <c r="A42" s="77" t="s">
        <v>3990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K3"/>
  <sheetViews>
    <sheetView rightToLeft="1" topLeftCell="O1" workbookViewId="0">
      <selection activeCell="AL2" sqref="AL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56</v>
      </c>
      <c r="O1" s="18" t="s">
        <v>71</v>
      </c>
      <c r="P1" s="18" t="s">
        <v>58</v>
      </c>
      <c r="Q1" s="18" t="s">
        <v>84</v>
      </c>
      <c r="R1" s="18" t="s">
        <v>59</v>
      </c>
      <c r="S1" s="70" t="s">
        <v>72</v>
      </c>
      <c r="T1" s="18" t="s">
        <v>85</v>
      </c>
      <c r="U1" s="72" t="s">
        <v>73</v>
      </c>
      <c r="V1" s="66" t="s">
        <v>62</v>
      </c>
      <c r="W1" s="66" t="s">
        <v>74</v>
      </c>
      <c r="X1" s="18" t="s">
        <v>86</v>
      </c>
      <c r="Y1" s="18" t="s">
        <v>87</v>
      </c>
      <c r="Z1" s="70" t="s">
        <v>76</v>
      </c>
      <c r="AA1" s="70" t="s">
        <v>61</v>
      </c>
      <c r="AB1" s="70" t="s">
        <v>77</v>
      </c>
      <c r="AC1" s="70" t="s">
        <v>75</v>
      </c>
      <c r="AD1" s="70" t="s">
        <v>63</v>
      </c>
      <c r="AE1" s="70" t="s">
        <v>78</v>
      </c>
      <c r="AF1" s="70" t="s">
        <v>88</v>
      </c>
      <c r="AG1" s="18" t="s">
        <v>17</v>
      </c>
      <c r="AH1" s="66" t="s">
        <v>79</v>
      </c>
      <c r="AI1" s="66" t="s">
        <v>64</v>
      </c>
      <c r="AJ1" s="66" t="s">
        <v>65</v>
      </c>
      <c r="AK1" s="78" t="s">
        <v>3984</v>
      </c>
    </row>
    <row r="2" spans="1:37" ht="15" customHeight="1">
      <c r="A2" s="67">
        <v>447</v>
      </c>
      <c r="B2" s="67">
        <v>447</v>
      </c>
      <c r="C2" s="91" t="s">
        <v>3984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  <c r="T2" s="67"/>
      <c r="U2" s="71"/>
      <c r="V2" s="69"/>
      <c r="W2" s="69"/>
      <c r="X2" s="67"/>
      <c r="Y2" s="67"/>
      <c r="Z2" s="68"/>
      <c r="AA2" s="68"/>
      <c r="AB2" s="68"/>
      <c r="AC2" s="68"/>
      <c r="AD2" s="68"/>
      <c r="AE2" s="68"/>
      <c r="AF2" s="68"/>
      <c r="AG2" s="67"/>
      <c r="AH2" s="69"/>
      <c r="AI2" s="69"/>
      <c r="AJ2" s="69"/>
    </row>
    <row r="3" spans="1:37" ht="15" customHeight="1">
      <c r="A3" s="77" t="s">
        <v>3991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271"/>
  <sheetViews>
    <sheetView rightToLeft="1" topLeftCell="N1" workbookViewId="0">
      <selection activeCell="AL2" sqref="AL2:XFD27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6.125" bestFit="1" customWidth="1"/>
    <col min="5" max="5" width="22.75" bestFit="1" customWidth="1"/>
    <col min="6" max="6" width="29.875" bestFit="1" customWidth="1"/>
    <col min="7" max="7" width="15.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18" t="s">
        <v>62</v>
      </c>
      <c r="W1" s="18" t="s">
        <v>74</v>
      </c>
      <c r="X1" s="18" t="s">
        <v>86</v>
      </c>
      <c r="Y1" s="18" t="s">
        <v>87</v>
      </c>
      <c r="Z1" s="18" t="s">
        <v>76</v>
      </c>
      <c r="AA1" s="18" t="s">
        <v>61</v>
      </c>
      <c r="AB1" s="18" t="s">
        <v>77</v>
      </c>
      <c r="AC1" s="18" t="s">
        <v>75</v>
      </c>
      <c r="AD1" s="18" t="s">
        <v>63</v>
      </c>
      <c r="AE1" s="70" t="s">
        <v>78</v>
      </c>
      <c r="AF1" s="70" t="s">
        <v>88</v>
      </c>
      <c r="AG1" s="18" t="s">
        <v>17</v>
      </c>
      <c r="AH1" s="18" t="s">
        <v>79</v>
      </c>
      <c r="AI1" s="18" t="s">
        <v>64</v>
      </c>
      <c r="AJ1" s="18" t="s">
        <v>65</v>
      </c>
      <c r="AK1" s="78" t="s">
        <v>3984</v>
      </c>
    </row>
    <row r="2" spans="1:37" ht="15" customHeight="1">
      <c r="A2" s="67">
        <v>447</v>
      </c>
      <c r="B2" s="67">
        <v>447</v>
      </c>
      <c r="C2" s="67" t="s">
        <v>1343</v>
      </c>
      <c r="D2" s="67">
        <v>513765859</v>
      </c>
      <c r="E2" s="67" t="s">
        <v>308</v>
      </c>
      <c r="F2" s="67" t="s">
        <v>1344</v>
      </c>
      <c r="G2" s="67" t="s">
        <v>1345</v>
      </c>
      <c r="H2" s="67" t="s">
        <v>320</v>
      </c>
      <c r="I2" s="67" t="s">
        <v>753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463</v>
      </c>
      <c r="O2" s="67" t="s">
        <v>338</v>
      </c>
      <c r="P2" s="67" t="s">
        <v>1346</v>
      </c>
      <c r="Q2" s="67" t="s">
        <v>412</v>
      </c>
      <c r="R2" s="67" t="s">
        <v>406</v>
      </c>
      <c r="S2" s="67" t="s">
        <v>1220</v>
      </c>
      <c r="T2" s="68">
        <v>2.29</v>
      </c>
      <c r="U2" s="71">
        <v>47057</v>
      </c>
      <c r="V2" s="69">
        <v>1.4200000000000001E-2</v>
      </c>
      <c r="W2" s="69">
        <v>2.7900000000000001E-2</v>
      </c>
      <c r="X2" s="67" t="s">
        <v>411</v>
      </c>
      <c r="Y2" s="91" t="s">
        <v>3986</v>
      </c>
      <c r="Z2" s="68">
        <v>349574.55154700001</v>
      </c>
      <c r="AA2" s="68">
        <v>1</v>
      </c>
      <c r="AB2" s="68">
        <v>112.72</v>
      </c>
      <c r="AC2" s="92" t="s">
        <v>3986</v>
      </c>
      <c r="AD2" s="68">
        <v>394.04043300000001</v>
      </c>
      <c r="AE2" s="92" t="s">
        <v>3986</v>
      </c>
      <c r="AF2" s="92" t="s">
        <v>3986</v>
      </c>
      <c r="AG2" s="91" t="s">
        <v>3986</v>
      </c>
      <c r="AH2" s="69">
        <v>3.4400000000000001E-4</v>
      </c>
      <c r="AI2" s="69">
        <v>2.0760000000000002E-3</v>
      </c>
      <c r="AJ2" s="69">
        <v>2.92E-4</v>
      </c>
      <c r="AK2" s="78" t="s">
        <v>3984</v>
      </c>
    </row>
    <row r="3" spans="1:37" ht="15" customHeight="1">
      <c r="A3" s="67">
        <v>447</v>
      </c>
      <c r="B3" s="67">
        <v>447</v>
      </c>
      <c r="C3" s="67" t="s">
        <v>1347</v>
      </c>
      <c r="D3" s="67">
        <v>520036617</v>
      </c>
      <c r="E3" s="67" t="s">
        <v>308</v>
      </c>
      <c r="F3" s="67" t="s">
        <v>1348</v>
      </c>
      <c r="G3" s="67" t="s">
        <v>1349</v>
      </c>
      <c r="H3" s="67" t="s">
        <v>320</v>
      </c>
      <c r="I3" s="67" t="s">
        <v>753</v>
      </c>
      <c r="J3" s="67" t="s">
        <v>203</v>
      </c>
      <c r="K3" s="67" t="s">
        <v>203</v>
      </c>
      <c r="L3" s="67" t="s">
        <v>324</v>
      </c>
      <c r="M3" s="67" t="s">
        <v>339</v>
      </c>
      <c r="N3" s="67" t="s">
        <v>463</v>
      </c>
      <c r="O3" s="67" t="s">
        <v>338</v>
      </c>
      <c r="P3" s="67" t="s">
        <v>1350</v>
      </c>
      <c r="Q3" s="67" t="s">
        <v>412</v>
      </c>
      <c r="R3" s="67" t="s">
        <v>406</v>
      </c>
      <c r="S3" s="67" t="s">
        <v>1220</v>
      </c>
      <c r="T3" s="68">
        <v>4.08</v>
      </c>
      <c r="U3" s="71">
        <v>47848</v>
      </c>
      <c r="V3" s="69">
        <v>8.9999999999999993E-3</v>
      </c>
      <c r="W3" s="69">
        <v>3.2399999999999998E-2</v>
      </c>
      <c r="X3" s="67" t="s">
        <v>411</v>
      </c>
      <c r="Y3" s="91" t="s">
        <v>3986</v>
      </c>
      <c r="Z3" s="68">
        <v>286946.89287099999</v>
      </c>
      <c r="AA3" s="68">
        <v>1</v>
      </c>
      <c r="AB3" s="68">
        <v>102.93</v>
      </c>
      <c r="AC3" s="92" t="s">
        <v>3986</v>
      </c>
      <c r="AD3" s="68">
        <v>295.35443600000002</v>
      </c>
      <c r="AE3" s="91" t="s">
        <v>3986</v>
      </c>
      <c r="AF3" s="91" t="s">
        <v>3986</v>
      </c>
      <c r="AG3" s="91" t="s">
        <v>3986</v>
      </c>
      <c r="AH3" s="69">
        <v>6.9099999999999999E-4</v>
      </c>
      <c r="AI3" s="69">
        <v>1.5560000000000001E-3</v>
      </c>
      <c r="AJ3" s="69">
        <v>2.1800000000000001E-4</v>
      </c>
      <c r="AK3" s="78" t="s">
        <v>3984</v>
      </c>
    </row>
    <row r="4" spans="1:37" ht="15" customHeight="1">
      <c r="A4" s="67">
        <v>447</v>
      </c>
      <c r="B4" s="67">
        <v>447</v>
      </c>
      <c r="C4" s="67" t="s">
        <v>1351</v>
      </c>
      <c r="D4" s="67">
        <v>511809071</v>
      </c>
      <c r="E4" s="67" t="s">
        <v>308</v>
      </c>
      <c r="F4" s="67" t="s">
        <v>1352</v>
      </c>
      <c r="G4" s="67" t="s">
        <v>1353</v>
      </c>
      <c r="H4" s="67" t="s">
        <v>320</v>
      </c>
      <c r="I4" s="67" t="s">
        <v>753</v>
      </c>
      <c r="J4" s="67" t="s">
        <v>203</v>
      </c>
      <c r="K4" s="67" t="s">
        <v>203</v>
      </c>
      <c r="L4" s="67" t="s">
        <v>324</v>
      </c>
      <c r="M4" s="67" t="s">
        <v>339</v>
      </c>
      <c r="N4" s="67" t="s">
        <v>461</v>
      </c>
      <c r="O4" s="67" t="s">
        <v>338</v>
      </c>
      <c r="P4" s="67" t="s">
        <v>1354</v>
      </c>
      <c r="Q4" s="67" t="s">
        <v>412</v>
      </c>
      <c r="R4" s="67" t="s">
        <v>406</v>
      </c>
      <c r="S4" s="67" t="s">
        <v>1220</v>
      </c>
      <c r="T4" s="68">
        <v>1.21</v>
      </c>
      <c r="U4" s="71">
        <v>46609</v>
      </c>
      <c r="V4" s="69">
        <v>1.0500000000000001E-2</v>
      </c>
      <c r="W4" s="69">
        <v>2.8899999999999999E-2</v>
      </c>
      <c r="X4" s="67" t="s">
        <v>411</v>
      </c>
      <c r="Y4" s="91" t="s">
        <v>3986</v>
      </c>
      <c r="Z4" s="68">
        <v>112329.472069</v>
      </c>
      <c r="AA4" s="68">
        <v>1</v>
      </c>
      <c r="AB4" s="68">
        <v>112.32</v>
      </c>
      <c r="AC4" s="92" t="s">
        <v>3986</v>
      </c>
      <c r="AD4" s="68">
        <v>126.16846200000001</v>
      </c>
      <c r="AE4" s="91" t="s">
        <v>3986</v>
      </c>
      <c r="AF4" s="91" t="s">
        <v>3986</v>
      </c>
      <c r="AG4" s="91" t="s">
        <v>3986</v>
      </c>
      <c r="AH4" s="69">
        <v>2.4499999999999999E-4</v>
      </c>
      <c r="AI4" s="69">
        <v>6.6500000000000001E-4</v>
      </c>
      <c r="AJ4" s="69">
        <v>9.2E-5</v>
      </c>
      <c r="AK4" s="78" t="s">
        <v>3984</v>
      </c>
    </row>
    <row r="5" spans="1:37" ht="15" customHeight="1">
      <c r="A5" s="67">
        <v>447</v>
      </c>
      <c r="B5" s="67">
        <v>447</v>
      </c>
      <c r="C5" s="67" t="s">
        <v>1355</v>
      </c>
      <c r="D5" s="67">
        <v>520001736</v>
      </c>
      <c r="E5" s="67" t="s">
        <v>308</v>
      </c>
      <c r="F5" s="67" t="s">
        <v>1356</v>
      </c>
      <c r="G5" s="67" t="s">
        <v>1357</v>
      </c>
      <c r="H5" s="67" t="s">
        <v>320</v>
      </c>
      <c r="I5" s="67" t="s">
        <v>753</v>
      </c>
      <c r="J5" s="67" t="s">
        <v>203</v>
      </c>
      <c r="K5" s="67" t="s">
        <v>203</v>
      </c>
      <c r="L5" s="67" t="s">
        <v>324</v>
      </c>
      <c r="M5" s="67" t="s">
        <v>339</v>
      </c>
      <c r="N5" s="67" t="s">
        <v>463</v>
      </c>
      <c r="O5" s="67" t="s">
        <v>338</v>
      </c>
      <c r="P5" s="67" t="s">
        <v>1346</v>
      </c>
      <c r="Q5" s="67" t="s">
        <v>412</v>
      </c>
      <c r="R5" s="67" t="s">
        <v>406</v>
      </c>
      <c r="S5" s="67" t="s">
        <v>1220</v>
      </c>
      <c r="T5" s="68">
        <v>3.49</v>
      </c>
      <c r="U5" s="71">
        <v>48760</v>
      </c>
      <c r="V5" s="69">
        <v>5.0000000000000001E-3</v>
      </c>
      <c r="W5" s="69">
        <v>3.0599999999999999E-2</v>
      </c>
      <c r="X5" s="67" t="s">
        <v>411</v>
      </c>
      <c r="Y5" s="91" t="s">
        <v>3986</v>
      </c>
      <c r="Z5" s="68">
        <v>650126.41151300003</v>
      </c>
      <c r="AA5" s="68">
        <v>1</v>
      </c>
      <c r="AB5" s="68">
        <v>105.54</v>
      </c>
      <c r="AC5" s="92" t="s">
        <v>3986</v>
      </c>
      <c r="AD5" s="68">
        <v>686.14341200000001</v>
      </c>
      <c r="AE5" s="91" t="s">
        <v>3986</v>
      </c>
      <c r="AF5" s="91" t="s">
        <v>3986</v>
      </c>
      <c r="AG5" s="91" t="s">
        <v>3986</v>
      </c>
      <c r="AH5" s="69">
        <v>4.0299999999999998E-4</v>
      </c>
      <c r="AI5" s="69">
        <v>3.6159999999999999E-3</v>
      </c>
      <c r="AJ5" s="69">
        <v>5.0799999999999999E-4</v>
      </c>
      <c r="AK5" s="78" t="s">
        <v>3984</v>
      </c>
    </row>
    <row r="6" spans="1:37" ht="15" customHeight="1">
      <c r="A6" s="67">
        <v>447</v>
      </c>
      <c r="B6" s="67">
        <v>447</v>
      </c>
      <c r="C6" s="67" t="s">
        <v>1358</v>
      </c>
      <c r="D6" s="67">
        <v>515327120</v>
      </c>
      <c r="E6" s="67" t="s">
        <v>308</v>
      </c>
      <c r="F6" s="67" t="s">
        <v>1359</v>
      </c>
      <c r="G6" s="67" t="s">
        <v>1360</v>
      </c>
      <c r="H6" s="67" t="s">
        <v>320</v>
      </c>
      <c r="I6" s="67" t="s">
        <v>753</v>
      </c>
      <c r="J6" s="67" t="s">
        <v>203</v>
      </c>
      <c r="K6" s="67" t="s">
        <v>203</v>
      </c>
      <c r="L6" s="67" t="s">
        <v>324</v>
      </c>
      <c r="M6" s="67" t="s">
        <v>339</v>
      </c>
      <c r="N6" s="67" t="s">
        <v>463</v>
      </c>
      <c r="O6" s="67" t="s">
        <v>337</v>
      </c>
      <c r="P6" s="67" t="s">
        <v>1361</v>
      </c>
      <c r="Q6" s="67" t="s">
        <v>414</v>
      </c>
      <c r="R6" s="67" t="s">
        <v>406</v>
      </c>
      <c r="S6" s="67" t="s">
        <v>1220</v>
      </c>
      <c r="T6" s="68">
        <v>5.64</v>
      </c>
      <c r="U6" s="71">
        <v>48213</v>
      </c>
      <c r="V6" s="69">
        <v>3.1800000000000002E-2</v>
      </c>
      <c r="W6" s="69">
        <v>3.1899999999999998E-2</v>
      </c>
      <c r="X6" s="67" t="s">
        <v>411</v>
      </c>
      <c r="Y6" s="91" t="s">
        <v>3986</v>
      </c>
      <c r="Z6" s="68">
        <v>672624.26455299999</v>
      </c>
      <c r="AA6" s="68">
        <v>1</v>
      </c>
      <c r="AB6" s="68">
        <v>107.31</v>
      </c>
      <c r="AC6" s="92" t="s">
        <v>3986</v>
      </c>
      <c r="AD6" s="68">
        <v>721.79309699999999</v>
      </c>
      <c r="AE6" s="91" t="s">
        <v>3986</v>
      </c>
      <c r="AF6" s="91" t="s">
        <v>3986</v>
      </c>
      <c r="AG6" s="91" t="s">
        <v>3986</v>
      </c>
      <c r="AH6" s="69">
        <v>1.655E-3</v>
      </c>
      <c r="AI6" s="69">
        <v>3.8049999999999998E-3</v>
      </c>
      <c r="AJ6" s="69">
        <v>5.3300000000000005E-4</v>
      </c>
      <c r="AK6" s="78" t="s">
        <v>3984</v>
      </c>
    </row>
    <row r="7" spans="1:37" ht="15" customHeight="1">
      <c r="A7" s="67">
        <v>447</v>
      </c>
      <c r="B7" s="67">
        <v>447</v>
      </c>
      <c r="C7" s="67" t="s">
        <v>1362</v>
      </c>
      <c r="D7" s="67">
        <v>514401702</v>
      </c>
      <c r="E7" s="67" t="s">
        <v>308</v>
      </c>
      <c r="F7" s="67" t="s">
        <v>1363</v>
      </c>
      <c r="G7" s="67" t="s">
        <v>1364</v>
      </c>
      <c r="H7" s="67" t="s">
        <v>320</v>
      </c>
      <c r="I7" s="67" t="s">
        <v>753</v>
      </c>
      <c r="J7" s="67" t="s">
        <v>203</v>
      </c>
      <c r="K7" s="67" t="s">
        <v>203</v>
      </c>
      <c r="L7" s="67" t="s">
        <v>324</v>
      </c>
      <c r="M7" s="67" t="s">
        <v>339</v>
      </c>
      <c r="N7" s="67" t="s">
        <v>439</v>
      </c>
      <c r="O7" s="67" t="s">
        <v>338</v>
      </c>
      <c r="P7" s="67" t="s">
        <v>1365</v>
      </c>
      <c r="Q7" s="67" t="s">
        <v>412</v>
      </c>
      <c r="R7" s="67" t="s">
        <v>406</v>
      </c>
      <c r="S7" s="67" t="s">
        <v>1220</v>
      </c>
      <c r="T7" s="68">
        <v>2.72</v>
      </c>
      <c r="U7" s="71">
        <v>47026</v>
      </c>
      <c r="V7" s="69">
        <v>2.75E-2</v>
      </c>
      <c r="W7" s="69">
        <v>3.0800000000000001E-2</v>
      </c>
      <c r="X7" s="67" t="s">
        <v>411</v>
      </c>
      <c r="Y7" s="91" t="s">
        <v>3986</v>
      </c>
      <c r="Z7" s="68">
        <v>202274.25525700001</v>
      </c>
      <c r="AA7" s="68">
        <v>1</v>
      </c>
      <c r="AB7" s="68">
        <v>114.05</v>
      </c>
      <c r="AC7" s="92" t="s">
        <v>3986</v>
      </c>
      <c r="AD7" s="68">
        <v>230.69378699999999</v>
      </c>
      <c r="AE7" s="91" t="s">
        <v>3986</v>
      </c>
      <c r="AF7" s="91" t="s">
        <v>3986</v>
      </c>
      <c r="AG7" s="91" t="s">
        <v>3986</v>
      </c>
      <c r="AH7" s="69">
        <v>2.7099999999999997E-4</v>
      </c>
      <c r="AI7" s="69">
        <v>1.2160000000000001E-3</v>
      </c>
      <c r="AJ7" s="69">
        <v>1.7100000000000001E-4</v>
      </c>
      <c r="AK7" s="78" t="s">
        <v>3984</v>
      </c>
    </row>
    <row r="8" spans="1:37" ht="15" customHeight="1">
      <c r="A8" s="67">
        <v>447</v>
      </c>
      <c r="B8" s="67">
        <v>447</v>
      </c>
      <c r="C8" s="67" t="s">
        <v>1366</v>
      </c>
      <c r="D8" s="67">
        <v>520033234</v>
      </c>
      <c r="E8" s="67" t="s">
        <v>308</v>
      </c>
      <c r="F8" s="67" t="s">
        <v>1367</v>
      </c>
      <c r="G8" s="67" t="s">
        <v>1368</v>
      </c>
      <c r="H8" s="67" t="s">
        <v>320</v>
      </c>
      <c r="I8" s="67" t="s">
        <v>753</v>
      </c>
      <c r="J8" s="67" t="s">
        <v>203</v>
      </c>
      <c r="K8" s="67" t="s">
        <v>203</v>
      </c>
      <c r="L8" s="67" t="s">
        <v>324</v>
      </c>
      <c r="M8" s="67" t="s">
        <v>339</v>
      </c>
      <c r="N8" s="67" t="s">
        <v>464</v>
      </c>
      <c r="O8" s="67" t="s">
        <v>338</v>
      </c>
      <c r="P8" s="67" t="s">
        <v>1365</v>
      </c>
      <c r="Q8" s="67" t="s">
        <v>412</v>
      </c>
      <c r="R8" s="67" t="s">
        <v>406</v>
      </c>
      <c r="S8" s="67" t="s">
        <v>1220</v>
      </c>
      <c r="T8" s="68">
        <v>1.76</v>
      </c>
      <c r="U8" s="71">
        <v>46934</v>
      </c>
      <c r="V8" s="69">
        <v>3.2800000000000003E-2</v>
      </c>
      <c r="W8" s="69">
        <v>4.9500000000000002E-2</v>
      </c>
      <c r="X8" s="67" t="s">
        <v>411</v>
      </c>
      <c r="Y8" s="91" t="s">
        <v>3986</v>
      </c>
      <c r="Z8" s="68">
        <v>1015360.439944</v>
      </c>
      <c r="AA8" s="68">
        <v>1</v>
      </c>
      <c r="AB8" s="68">
        <v>114.78</v>
      </c>
      <c r="AC8" s="92" t="s">
        <v>3986</v>
      </c>
      <c r="AD8" s="68">
        <v>1165.4307120000001</v>
      </c>
      <c r="AE8" s="91" t="s">
        <v>3986</v>
      </c>
      <c r="AF8" s="91" t="s">
        <v>3986</v>
      </c>
      <c r="AG8" s="91" t="s">
        <v>3986</v>
      </c>
      <c r="AH8" s="69">
        <v>5.9100000000000005E-4</v>
      </c>
      <c r="AI8" s="69">
        <v>6.1440000000000002E-3</v>
      </c>
      <c r="AJ8" s="69">
        <v>8.6399999999999997E-4</v>
      </c>
      <c r="AK8" s="78" t="s">
        <v>3984</v>
      </c>
    </row>
    <row r="9" spans="1:37" ht="15" customHeight="1">
      <c r="A9" s="67">
        <v>447</v>
      </c>
      <c r="B9" s="67">
        <v>447</v>
      </c>
      <c r="C9" s="67" t="s">
        <v>1369</v>
      </c>
      <c r="D9" s="67">
        <v>520032046</v>
      </c>
      <c r="E9" s="67" t="s">
        <v>308</v>
      </c>
      <c r="F9" s="67" t="s">
        <v>1370</v>
      </c>
      <c r="G9" s="67" t="s">
        <v>1371</v>
      </c>
      <c r="H9" s="67" t="s">
        <v>320</v>
      </c>
      <c r="I9" s="67" t="s">
        <v>753</v>
      </c>
      <c r="J9" s="67" t="s">
        <v>203</v>
      </c>
      <c r="K9" s="67" t="s">
        <v>203</v>
      </c>
      <c r="L9" s="67" t="s">
        <v>324</v>
      </c>
      <c r="M9" s="67" t="s">
        <v>339</v>
      </c>
      <c r="N9" s="67" t="s">
        <v>447</v>
      </c>
      <c r="O9" s="67" t="s">
        <v>337</v>
      </c>
      <c r="P9" s="67" t="s">
        <v>1354</v>
      </c>
      <c r="Q9" s="67" t="s">
        <v>412</v>
      </c>
      <c r="R9" s="67" t="s">
        <v>406</v>
      </c>
      <c r="S9" s="67" t="s">
        <v>1220</v>
      </c>
      <c r="T9" s="68">
        <v>3</v>
      </c>
      <c r="U9" s="71">
        <v>46912</v>
      </c>
      <c r="V9" s="69">
        <v>3.3099999999999997E-2</v>
      </c>
      <c r="W9" s="69">
        <v>3.0700000000000002E-2</v>
      </c>
      <c r="X9" s="67" t="s">
        <v>410</v>
      </c>
      <c r="Y9" s="91" t="s">
        <v>3986</v>
      </c>
      <c r="Z9" s="68">
        <v>517064.26899700001</v>
      </c>
      <c r="AA9" s="68">
        <v>1</v>
      </c>
      <c r="AB9" s="68">
        <v>110.92</v>
      </c>
      <c r="AC9" s="92" t="s">
        <v>3986</v>
      </c>
      <c r="AD9" s="68">
        <v>573.52768600000002</v>
      </c>
      <c r="AE9" s="91" t="s">
        <v>3986</v>
      </c>
      <c r="AF9" s="91" t="s">
        <v>3986</v>
      </c>
      <c r="AG9" s="91" t="s">
        <v>3986</v>
      </c>
      <c r="AH9" s="69">
        <v>7.3700000000000002E-4</v>
      </c>
      <c r="AI9" s="69">
        <v>3.0230000000000001E-3</v>
      </c>
      <c r="AJ9" s="69">
        <v>4.2499999999999998E-4</v>
      </c>
      <c r="AK9" s="78" t="s">
        <v>3984</v>
      </c>
    </row>
    <row r="10" spans="1:37" ht="15" customHeight="1">
      <c r="A10" s="67">
        <v>447</v>
      </c>
      <c r="B10" s="67">
        <v>447</v>
      </c>
      <c r="C10" s="67" t="s">
        <v>1355</v>
      </c>
      <c r="D10" s="67">
        <v>520001736</v>
      </c>
      <c r="E10" s="67" t="s">
        <v>308</v>
      </c>
      <c r="F10" s="67" t="s">
        <v>1372</v>
      </c>
      <c r="G10" s="67" t="s">
        <v>1373</v>
      </c>
      <c r="H10" s="67" t="s">
        <v>320</v>
      </c>
      <c r="I10" s="67" t="s">
        <v>753</v>
      </c>
      <c r="J10" s="67" t="s">
        <v>203</v>
      </c>
      <c r="K10" s="67" t="s">
        <v>203</v>
      </c>
      <c r="L10" s="67" t="s">
        <v>324</v>
      </c>
      <c r="M10" s="67" t="s">
        <v>339</v>
      </c>
      <c r="N10" s="67" t="s">
        <v>463</v>
      </c>
      <c r="O10" s="67" t="s">
        <v>338</v>
      </c>
      <c r="P10" s="67" t="s">
        <v>1346</v>
      </c>
      <c r="Q10" s="67" t="s">
        <v>412</v>
      </c>
      <c r="R10" s="67" t="s">
        <v>406</v>
      </c>
      <c r="S10" s="67" t="s">
        <v>1220</v>
      </c>
      <c r="T10" s="68">
        <v>3.32</v>
      </c>
      <c r="U10" s="71">
        <v>47573</v>
      </c>
      <c r="V10" s="69">
        <v>3.3399999999999999E-2</v>
      </c>
      <c r="W10" s="69">
        <v>3.0499999999999999E-2</v>
      </c>
      <c r="X10" s="67" t="s">
        <v>411</v>
      </c>
      <c r="Y10" s="91" t="s">
        <v>3986</v>
      </c>
      <c r="Z10" s="68">
        <v>213369.024344</v>
      </c>
      <c r="AA10" s="68">
        <v>1</v>
      </c>
      <c r="AB10" s="68">
        <v>102.84</v>
      </c>
      <c r="AC10" s="92" t="s">
        <v>3986</v>
      </c>
      <c r="AD10" s="68">
        <v>219.42870300000001</v>
      </c>
      <c r="AE10" s="91" t="s">
        <v>3986</v>
      </c>
      <c r="AF10" s="91" t="s">
        <v>3986</v>
      </c>
      <c r="AG10" s="91" t="s">
        <v>3986</v>
      </c>
      <c r="AH10" s="69">
        <v>1.9799999999999999E-4</v>
      </c>
      <c r="AI10" s="69">
        <v>1.1559999999999999E-3</v>
      </c>
      <c r="AJ10" s="69">
        <v>1.6100000000000001E-4</v>
      </c>
      <c r="AK10" s="78" t="s">
        <v>3984</v>
      </c>
    </row>
    <row r="11" spans="1:37" ht="15" customHeight="1">
      <c r="A11" s="67">
        <v>447</v>
      </c>
      <c r="B11" s="67">
        <v>447</v>
      </c>
      <c r="C11" s="67" t="s">
        <v>1374</v>
      </c>
      <c r="D11" s="67">
        <v>1863501</v>
      </c>
      <c r="E11" s="67" t="s">
        <v>310</v>
      </c>
      <c r="F11" s="67" t="s">
        <v>1375</v>
      </c>
      <c r="G11" s="67" t="s">
        <v>1376</v>
      </c>
      <c r="H11" s="67" t="s">
        <v>320</v>
      </c>
      <c r="I11" s="67" t="s">
        <v>952</v>
      </c>
      <c r="J11" s="67" t="s">
        <v>203</v>
      </c>
      <c r="K11" s="67" t="s">
        <v>223</v>
      </c>
      <c r="L11" s="67" t="s">
        <v>324</v>
      </c>
      <c r="M11" s="67" t="s">
        <v>339</v>
      </c>
      <c r="N11" s="67" t="s">
        <v>464</v>
      </c>
      <c r="O11" s="67" t="s">
        <v>338</v>
      </c>
      <c r="P11" s="67" t="s">
        <v>1354</v>
      </c>
      <c r="Q11" s="67" t="s">
        <v>412</v>
      </c>
      <c r="R11" s="67" t="s">
        <v>406</v>
      </c>
      <c r="S11" s="67" t="s">
        <v>1220</v>
      </c>
      <c r="T11" s="68">
        <v>1.22</v>
      </c>
      <c r="U11" s="71">
        <v>46234</v>
      </c>
      <c r="V11" s="69">
        <v>5.7000000000000002E-2</v>
      </c>
      <c r="W11" s="69">
        <v>6.3500000000000001E-2</v>
      </c>
      <c r="X11" s="67" t="s">
        <v>411</v>
      </c>
      <c r="Y11" s="91" t="s">
        <v>3986</v>
      </c>
      <c r="Z11" s="68">
        <v>2554.0532079999998</v>
      </c>
      <c r="AA11" s="68">
        <v>1</v>
      </c>
      <c r="AB11" s="68">
        <v>100.29</v>
      </c>
      <c r="AC11" s="92" t="s">
        <v>3986</v>
      </c>
      <c r="AD11" s="68">
        <v>2.5614590000000002</v>
      </c>
      <c r="AE11" s="91" t="s">
        <v>3986</v>
      </c>
      <c r="AF11" s="91" t="s">
        <v>3986</v>
      </c>
      <c r="AG11" s="91" t="s">
        <v>3986</v>
      </c>
      <c r="AH11" s="69">
        <v>9.0000000000000002E-6</v>
      </c>
      <c r="AI11" s="69">
        <v>1.2999999999999999E-5</v>
      </c>
      <c r="AJ11" s="69">
        <v>9.9999999999999995E-7</v>
      </c>
      <c r="AK11" s="78" t="s">
        <v>3984</v>
      </c>
    </row>
    <row r="12" spans="1:37" ht="15" customHeight="1">
      <c r="A12" s="67">
        <v>447</v>
      </c>
      <c r="B12" s="67">
        <v>447</v>
      </c>
      <c r="C12" s="67" t="s">
        <v>1377</v>
      </c>
      <c r="D12" s="67">
        <v>520000472</v>
      </c>
      <c r="E12" s="67" t="s">
        <v>308</v>
      </c>
      <c r="F12" s="67" t="s">
        <v>1378</v>
      </c>
      <c r="G12" s="67" t="s">
        <v>1379</v>
      </c>
      <c r="H12" s="67" t="s">
        <v>320</v>
      </c>
      <c r="I12" s="67" t="s">
        <v>753</v>
      </c>
      <c r="J12" s="67" t="s">
        <v>203</v>
      </c>
      <c r="K12" s="67" t="s">
        <v>203</v>
      </c>
      <c r="L12" s="67" t="s">
        <v>324</v>
      </c>
      <c r="M12" s="67" t="s">
        <v>339</v>
      </c>
      <c r="N12" s="67" t="s">
        <v>439</v>
      </c>
      <c r="O12" s="67" t="s">
        <v>338</v>
      </c>
      <c r="P12" s="67" t="s">
        <v>1274</v>
      </c>
      <c r="Q12" s="67" t="s">
        <v>414</v>
      </c>
      <c r="R12" s="67" t="s">
        <v>406</v>
      </c>
      <c r="S12" s="67" t="s">
        <v>1220</v>
      </c>
      <c r="T12" s="68">
        <v>10.28</v>
      </c>
      <c r="U12" s="71">
        <v>49825</v>
      </c>
      <c r="V12" s="69">
        <v>1.2500000000000001E-2</v>
      </c>
      <c r="W12" s="69">
        <v>3.1099999999999999E-2</v>
      </c>
      <c r="X12" s="67" t="s">
        <v>411</v>
      </c>
      <c r="Y12" s="91" t="s">
        <v>3986</v>
      </c>
      <c r="Z12" s="68">
        <v>8554264</v>
      </c>
      <c r="AA12" s="68">
        <v>1</v>
      </c>
      <c r="AB12" s="68">
        <v>95.3</v>
      </c>
      <c r="AC12" s="92" t="s">
        <v>3986</v>
      </c>
      <c r="AD12" s="68">
        <v>8152.2135900000003</v>
      </c>
      <c r="AE12" s="91" t="s">
        <v>3986</v>
      </c>
      <c r="AF12" s="91" t="s">
        <v>3986</v>
      </c>
      <c r="AG12" s="91" t="s">
        <v>3986</v>
      </c>
      <c r="AH12" s="69">
        <v>1.993E-3</v>
      </c>
      <c r="AI12" s="69">
        <v>4.2983E-2</v>
      </c>
      <c r="AJ12" s="69">
        <v>6.0489999999999997E-3</v>
      </c>
      <c r="AK12" s="78" t="s">
        <v>3984</v>
      </c>
    </row>
    <row r="13" spans="1:37" ht="15" customHeight="1">
      <c r="A13" s="67">
        <v>447</v>
      </c>
      <c r="B13" s="67">
        <v>447</v>
      </c>
      <c r="C13" s="67" t="s">
        <v>1380</v>
      </c>
      <c r="D13" s="67" t="s">
        <v>1381</v>
      </c>
      <c r="E13" s="67" t="s">
        <v>312</v>
      </c>
      <c r="F13" s="67" t="s">
        <v>1382</v>
      </c>
      <c r="G13" s="67" t="s">
        <v>1383</v>
      </c>
      <c r="H13" s="67" t="s">
        <v>320</v>
      </c>
      <c r="I13" s="67" t="s">
        <v>952</v>
      </c>
      <c r="J13" s="67" t="s">
        <v>203</v>
      </c>
      <c r="K13" s="67" t="s">
        <v>223</v>
      </c>
      <c r="L13" s="67" t="s">
        <v>324</v>
      </c>
      <c r="M13" s="67" t="s">
        <v>339</v>
      </c>
      <c r="N13" s="67" t="s">
        <v>464</v>
      </c>
      <c r="O13" s="67" t="s">
        <v>338</v>
      </c>
      <c r="P13" s="67" t="s">
        <v>1346</v>
      </c>
      <c r="Q13" s="67" t="s">
        <v>412</v>
      </c>
      <c r="R13" s="67" t="s">
        <v>406</v>
      </c>
      <c r="S13" s="67" t="s">
        <v>1220</v>
      </c>
      <c r="T13" s="68">
        <v>3.86</v>
      </c>
      <c r="U13" s="71">
        <v>47345</v>
      </c>
      <c r="V13" s="69">
        <v>5.5300000000000002E-2</v>
      </c>
      <c r="W13" s="69">
        <v>5.8700000000000002E-2</v>
      </c>
      <c r="X13" s="67" t="s">
        <v>411</v>
      </c>
      <c r="Y13" s="91" t="s">
        <v>3986</v>
      </c>
      <c r="Z13" s="68">
        <v>11139.150971999999</v>
      </c>
      <c r="AA13" s="68">
        <v>1</v>
      </c>
      <c r="AB13" s="68">
        <v>99.98</v>
      </c>
      <c r="AC13" s="92" t="s">
        <v>3986</v>
      </c>
      <c r="AD13" s="68">
        <v>11.136922</v>
      </c>
      <c r="AE13" s="91" t="s">
        <v>3986</v>
      </c>
      <c r="AF13" s="91" t="s">
        <v>3986</v>
      </c>
      <c r="AG13" s="91" t="s">
        <v>3986</v>
      </c>
      <c r="AH13" s="69">
        <v>1.0000000000000001E-5</v>
      </c>
      <c r="AI13" s="69">
        <v>5.8E-5</v>
      </c>
      <c r="AJ13" s="69">
        <v>6.9999999999999999E-6</v>
      </c>
      <c r="AK13" s="78" t="s">
        <v>3984</v>
      </c>
    </row>
    <row r="14" spans="1:37" ht="15" customHeight="1">
      <c r="A14" s="67">
        <v>447</v>
      </c>
      <c r="B14" s="67">
        <v>447</v>
      </c>
      <c r="C14" s="67" t="s">
        <v>1343</v>
      </c>
      <c r="D14" s="67">
        <v>513765859</v>
      </c>
      <c r="E14" s="67" t="s">
        <v>308</v>
      </c>
      <c r="F14" s="67" t="s">
        <v>1385</v>
      </c>
      <c r="G14" s="67" t="s">
        <v>1386</v>
      </c>
      <c r="H14" s="67" t="s">
        <v>320</v>
      </c>
      <c r="I14" s="67" t="s">
        <v>753</v>
      </c>
      <c r="J14" s="67" t="s">
        <v>203</v>
      </c>
      <c r="K14" s="67" t="s">
        <v>203</v>
      </c>
      <c r="L14" s="67" t="s">
        <v>324</v>
      </c>
      <c r="M14" s="67" t="s">
        <v>339</v>
      </c>
      <c r="N14" s="67" t="s">
        <v>463</v>
      </c>
      <c r="O14" s="67" t="s">
        <v>338</v>
      </c>
      <c r="P14" s="67" t="s">
        <v>1346</v>
      </c>
      <c r="Q14" s="67" t="s">
        <v>412</v>
      </c>
      <c r="R14" s="67" t="s">
        <v>406</v>
      </c>
      <c r="S14" s="67" t="s">
        <v>1220</v>
      </c>
      <c r="T14" s="68">
        <v>1.1599999999999999</v>
      </c>
      <c r="U14" s="71">
        <v>46356</v>
      </c>
      <c r="V14" s="69">
        <v>1.6E-2</v>
      </c>
      <c r="W14" s="69">
        <v>2.9399999999999999E-2</v>
      </c>
      <c r="X14" s="67" t="s">
        <v>411</v>
      </c>
      <c r="Y14" s="91" t="s">
        <v>3986</v>
      </c>
      <c r="Z14" s="68">
        <v>14995.895511000001</v>
      </c>
      <c r="AA14" s="68">
        <v>1</v>
      </c>
      <c r="AB14" s="68">
        <v>116.04</v>
      </c>
      <c r="AC14" s="92" t="s">
        <v>3986</v>
      </c>
      <c r="AD14" s="68">
        <v>17.401236000000001</v>
      </c>
      <c r="AE14" s="91" t="s">
        <v>3986</v>
      </c>
      <c r="AF14" s="91" t="s">
        <v>3986</v>
      </c>
      <c r="AG14" s="91" t="s">
        <v>3986</v>
      </c>
      <c r="AH14" s="69">
        <v>5.1999999999999997E-5</v>
      </c>
      <c r="AI14" s="69">
        <v>9.0000000000000006E-5</v>
      </c>
      <c r="AJ14" s="69">
        <v>1.1E-5</v>
      </c>
      <c r="AK14" s="78" t="s">
        <v>3984</v>
      </c>
    </row>
    <row r="15" spans="1:37" ht="15" customHeight="1">
      <c r="A15" s="67">
        <v>447</v>
      </c>
      <c r="B15" s="67">
        <v>447</v>
      </c>
      <c r="C15" s="67" t="s">
        <v>1387</v>
      </c>
      <c r="D15" s="67">
        <v>515334662</v>
      </c>
      <c r="E15" s="67" t="s">
        <v>308</v>
      </c>
      <c r="F15" s="67" t="s">
        <v>1388</v>
      </c>
      <c r="G15" s="67" t="s">
        <v>1389</v>
      </c>
      <c r="H15" s="67" t="s">
        <v>320</v>
      </c>
      <c r="I15" s="67" t="s">
        <v>754</v>
      </c>
      <c r="J15" s="67" t="s">
        <v>203</v>
      </c>
      <c r="K15" s="67" t="s">
        <v>203</v>
      </c>
      <c r="L15" s="67" t="s">
        <v>324</v>
      </c>
      <c r="M15" s="67" t="s">
        <v>339</v>
      </c>
      <c r="N15" s="67" t="s">
        <v>453</v>
      </c>
      <c r="O15" s="67" t="s">
        <v>338</v>
      </c>
      <c r="P15" s="67" t="s">
        <v>1390</v>
      </c>
      <c r="Q15" s="67" t="s">
        <v>414</v>
      </c>
      <c r="R15" s="67" t="s">
        <v>406</v>
      </c>
      <c r="S15" s="67" t="s">
        <v>1220</v>
      </c>
      <c r="T15" s="68">
        <v>2.67</v>
      </c>
      <c r="U15" s="71">
        <v>46995</v>
      </c>
      <c r="V15" s="69">
        <v>4.6899999999999997E-2</v>
      </c>
      <c r="W15" s="69">
        <v>6.6500000000000004E-2</v>
      </c>
      <c r="X15" s="67" t="s">
        <v>411</v>
      </c>
      <c r="Y15" s="91" t="s">
        <v>3986</v>
      </c>
      <c r="Z15" s="68">
        <v>854654.90547899995</v>
      </c>
      <c r="AA15" s="68">
        <v>1</v>
      </c>
      <c r="AB15" s="68">
        <v>101</v>
      </c>
      <c r="AC15" s="92" t="s">
        <v>3986</v>
      </c>
      <c r="AD15" s="68">
        <v>863.20145300000001</v>
      </c>
      <c r="AE15" s="91" t="s">
        <v>3986</v>
      </c>
      <c r="AF15" s="91" t="s">
        <v>3986</v>
      </c>
      <c r="AG15" s="91" t="s">
        <v>3986</v>
      </c>
      <c r="AH15" s="69">
        <v>6.6E-4</v>
      </c>
      <c r="AI15" s="69">
        <v>4.5490000000000001E-3</v>
      </c>
      <c r="AJ15" s="69">
        <v>6.3900000000000003E-4</v>
      </c>
      <c r="AK15" s="78" t="s">
        <v>3984</v>
      </c>
    </row>
    <row r="16" spans="1:37" ht="15" customHeight="1">
      <c r="A16" s="67">
        <v>447</v>
      </c>
      <c r="B16" s="67">
        <v>447</v>
      </c>
      <c r="C16" s="67" t="s">
        <v>1391</v>
      </c>
      <c r="D16" s="67">
        <v>520000118</v>
      </c>
      <c r="E16" s="67" t="s">
        <v>308</v>
      </c>
      <c r="F16" s="67" t="s">
        <v>1392</v>
      </c>
      <c r="G16" s="67" t="s">
        <v>1393</v>
      </c>
      <c r="H16" s="67" t="s">
        <v>320</v>
      </c>
      <c r="I16" s="67" t="s">
        <v>753</v>
      </c>
      <c r="J16" s="67" t="s">
        <v>203</v>
      </c>
      <c r="K16" s="67" t="s">
        <v>203</v>
      </c>
      <c r="L16" s="67" t="s">
        <v>324</v>
      </c>
      <c r="M16" s="67" t="s">
        <v>339</v>
      </c>
      <c r="N16" s="67" t="s">
        <v>447</v>
      </c>
      <c r="O16" s="67" t="s">
        <v>337</v>
      </c>
      <c r="P16" s="67" t="s">
        <v>1354</v>
      </c>
      <c r="Q16" s="67" t="s">
        <v>412</v>
      </c>
      <c r="R16" s="67" t="s">
        <v>406</v>
      </c>
      <c r="S16" s="67" t="s">
        <v>1220</v>
      </c>
      <c r="T16" s="68">
        <v>1.1000000000000001</v>
      </c>
      <c r="U16" s="71">
        <v>46159</v>
      </c>
      <c r="V16" s="69">
        <v>2.5899999999999999E-2</v>
      </c>
      <c r="W16" s="69">
        <v>2.8500000000000001E-2</v>
      </c>
      <c r="X16" s="67" t="s">
        <v>410</v>
      </c>
      <c r="Y16" s="91" t="s">
        <v>3986</v>
      </c>
      <c r="Z16" s="68">
        <v>1132229.591268</v>
      </c>
      <c r="AA16" s="68">
        <v>1</v>
      </c>
      <c r="AB16" s="68">
        <v>117.6</v>
      </c>
      <c r="AC16" s="92" t="s">
        <v>3986</v>
      </c>
      <c r="AD16" s="68">
        <v>1331.501998</v>
      </c>
      <c r="AE16" s="91" t="s">
        <v>3986</v>
      </c>
      <c r="AF16" s="91" t="s">
        <v>3986</v>
      </c>
      <c r="AG16" s="91" t="s">
        <v>3986</v>
      </c>
      <c r="AH16" s="69">
        <v>1.072E-3</v>
      </c>
      <c r="AI16" s="69">
        <v>7.0190000000000001E-3</v>
      </c>
      <c r="AJ16" s="69">
        <v>9.859999999999999E-4</v>
      </c>
      <c r="AK16" s="78" t="s">
        <v>3984</v>
      </c>
    </row>
    <row r="17" spans="1:37" ht="15" customHeight="1">
      <c r="A17" s="67">
        <v>447</v>
      </c>
      <c r="B17" s="67">
        <v>447</v>
      </c>
      <c r="C17" s="67" t="s">
        <v>1394</v>
      </c>
      <c r="D17" s="67">
        <v>520026683</v>
      </c>
      <c r="E17" s="67" t="s">
        <v>308</v>
      </c>
      <c r="F17" s="67" t="s">
        <v>1395</v>
      </c>
      <c r="G17" s="67" t="s">
        <v>1396</v>
      </c>
      <c r="H17" s="67" t="s">
        <v>320</v>
      </c>
      <c r="I17" s="67" t="s">
        <v>753</v>
      </c>
      <c r="J17" s="67" t="s">
        <v>203</v>
      </c>
      <c r="K17" s="67" t="s">
        <v>203</v>
      </c>
      <c r="L17" s="67" t="s">
        <v>324</v>
      </c>
      <c r="M17" s="67" t="s">
        <v>339</v>
      </c>
      <c r="N17" s="67" t="s">
        <v>463</v>
      </c>
      <c r="O17" s="67" t="s">
        <v>337</v>
      </c>
      <c r="P17" s="67" t="s">
        <v>1346</v>
      </c>
      <c r="Q17" s="67" t="s">
        <v>412</v>
      </c>
      <c r="R17" s="67" t="s">
        <v>406</v>
      </c>
      <c r="S17" s="67" t="s">
        <v>1220</v>
      </c>
      <c r="T17" s="68">
        <v>2.83</v>
      </c>
      <c r="U17" s="71">
        <v>47394</v>
      </c>
      <c r="V17" s="69">
        <v>1.14E-2</v>
      </c>
      <c r="W17" s="69">
        <v>2.7900000000000001E-2</v>
      </c>
      <c r="X17" s="67" t="s">
        <v>411</v>
      </c>
      <c r="Y17" s="91" t="s">
        <v>3986</v>
      </c>
      <c r="Z17" s="68">
        <v>1389962.168022</v>
      </c>
      <c r="AA17" s="68">
        <v>1</v>
      </c>
      <c r="AB17" s="68">
        <v>109.34</v>
      </c>
      <c r="AC17" s="92" t="s">
        <v>3986</v>
      </c>
      <c r="AD17" s="68">
        <v>1519.7846320000001</v>
      </c>
      <c r="AE17" s="91" t="s">
        <v>3986</v>
      </c>
      <c r="AF17" s="91" t="s">
        <v>3986</v>
      </c>
      <c r="AG17" s="91" t="s">
        <v>3986</v>
      </c>
      <c r="AH17" s="69">
        <v>5.8799999999999998E-4</v>
      </c>
      <c r="AI17" s="69">
        <v>8.0110000000000008E-3</v>
      </c>
      <c r="AJ17" s="69">
        <v>1.1249999999999999E-3</v>
      </c>
      <c r="AK17" s="78" t="s">
        <v>3984</v>
      </c>
    </row>
    <row r="18" spans="1:37" ht="15" customHeight="1">
      <c r="A18" s="67">
        <v>447</v>
      </c>
      <c r="B18" s="67">
        <v>447</v>
      </c>
      <c r="C18" s="67" t="s">
        <v>1397</v>
      </c>
      <c r="D18" s="67">
        <v>513821488</v>
      </c>
      <c r="E18" s="67" t="s">
        <v>308</v>
      </c>
      <c r="F18" s="67" t="s">
        <v>1398</v>
      </c>
      <c r="G18" s="67" t="s">
        <v>1399</v>
      </c>
      <c r="H18" s="67" t="s">
        <v>320</v>
      </c>
      <c r="I18" s="67" t="s">
        <v>753</v>
      </c>
      <c r="J18" s="67" t="s">
        <v>203</v>
      </c>
      <c r="K18" s="67" t="s">
        <v>203</v>
      </c>
      <c r="L18" s="67" t="s">
        <v>324</v>
      </c>
      <c r="M18" s="67" t="s">
        <v>339</v>
      </c>
      <c r="N18" s="67" t="s">
        <v>463</v>
      </c>
      <c r="O18" s="67" t="s">
        <v>337</v>
      </c>
      <c r="P18" s="67" t="s">
        <v>1346</v>
      </c>
      <c r="Q18" s="67" t="s">
        <v>412</v>
      </c>
      <c r="R18" s="67" t="s">
        <v>406</v>
      </c>
      <c r="S18" s="67" t="s">
        <v>1220</v>
      </c>
      <c r="T18" s="68">
        <v>3.26</v>
      </c>
      <c r="U18" s="71">
        <v>48111</v>
      </c>
      <c r="V18" s="69">
        <v>3.5000000000000003E-2</v>
      </c>
      <c r="W18" s="69">
        <v>2.9399999999999999E-2</v>
      </c>
      <c r="X18" s="67" t="s">
        <v>411</v>
      </c>
      <c r="Y18" s="91" t="s">
        <v>3986</v>
      </c>
      <c r="Z18" s="68">
        <v>282427.41019600001</v>
      </c>
      <c r="AA18" s="68">
        <v>1</v>
      </c>
      <c r="AB18" s="68">
        <v>119.75</v>
      </c>
      <c r="AC18" s="92" t="s">
        <v>3986</v>
      </c>
      <c r="AD18" s="68">
        <v>338.20682099999999</v>
      </c>
      <c r="AE18" s="91" t="s">
        <v>3986</v>
      </c>
      <c r="AF18" s="91" t="s">
        <v>3986</v>
      </c>
      <c r="AG18" s="91" t="s">
        <v>3986</v>
      </c>
      <c r="AH18" s="69">
        <v>3.5300000000000002E-4</v>
      </c>
      <c r="AI18" s="69">
        <v>1.7819999999999999E-3</v>
      </c>
      <c r="AJ18" s="69">
        <v>2.5000000000000001E-4</v>
      </c>
      <c r="AK18" s="78" t="s">
        <v>3984</v>
      </c>
    </row>
    <row r="19" spans="1:37" ht="15" customHeight="1">
      <c r="A19" s="67">
        <v>447</v>
      </c>
      <c r="B19" s="67">
        <v>447</v>
      </c>
      <c r="C19" s="67" t="s">
        <v>1400</v>
      </c>
      <c r="D19" s="67">
        <v>513754069</v>
      </c>
      <c r="E19" s="67" t="s">
        <v>308</v>
      </c>
      <c r="F19" s="67" t="s">
        <v>1401</v>
      </c>
      <c r="G19" s="67" t="s">
        <v>1402</v>
      </c>
      <c r="H19" s="67" t="s">
        <v>320</v>
      </c>
      <c r="I19" s="67" t="s">
        <v>952</v>
      </c>
      <c r="J19" s="67" t="s">
        <v>203</v>
      </c>
      <c r="K19" s="67" t="s">
        <v>203</v>
      </c>
      <c r="L19" s="67" t="s">
        <v>324</v>
      </c>
      <c r="M19" s="67" t="s">
        <v>339</v>
      </c>
      <c r="N19" s="67" t="s">
        <v>444</v>
      </c>
      <c r="O19" s="67" t="s">
        <v>337</v>
      </c>
      <c r="P19" s="67" t="s">
        <v>1361</v>
      </c>
      <c r="Q19" s="67" t="s">
        <v>414</v>
      </c>
      <c r="R19" s="67" t="s">
        <v>406</v>
      </c>
      <c r="S19" s="67" t="s">
        <v>1220</v>
      </c>
      <c r="T19" s="68">
        <v>4.7</v>
      </c>
      <c r="U19" s="71">
        <v>47573</v>
      </c>
      <c r="V19" s="69">
        <v>2.64E-2</v>
      </c>
      <c r="W19" s="69">
        <v>5.0200000000000002E-2</v>
      </c>
      <c r="X19" s="67" t="s">
        <v>410</v>
      </c>
      <c r="Y19" s="91" t="s">
        <v>3986</v>
      </c>
      <c r="Z19" s="68">
        <v>6372.1555909999997</v>
      </c>
      <c r="AA19" s="68">
        <v>1</v>
      </c>
      <c r="AB19" s="68">
        <v>89.86</v>
      </c>
      <c r="AC19" s="92" t="s">
        <v>3986</v>
      </c>
      <c r="AD19" s="68">
        <v>5.7260179999999998</v>
      </c>
      <c r="AE19" s="91" t="s">
        <v>3986</v>
      </c>
      <c r="AF19" s="91" t="s">
        <v>3986</v>
      </c>
      <c r="AG19" s="91" t="s">
        <v>3986</v>
      </c>
      <c r="AH19" s="69">
        <v>3.0000000000000001E-6</v>
      </c>
      <c r="AI19" s="69">
        <v>2.9E-5</v>
      </c>
      <c r="AJ19" s="69">
        <v>3.0000000000000001E-6</v>
      </c>
      <c r="AK19" s="78" t="s">
        <v>3984</v>
      </c>
    </row>
    <row r="20" spans="1:37" ht="15" customHeight="1">
      <c r="A20" s="67">
        <v>447</v>
      </c>
      <c r="B20" s="67">
        <v>447</v>
      </c>
      <c r="C20" s="67" t="s">
        <v>1403</v>
      </c>
      <c r="D20" s="67">
        <v>513893123</v>
      </c>
      <c r="E20" s="67" t="s">
        <v>308</v>
      </c>
      <c r="F20" s="67" t="s">
        <v>1404</v>
      </c>
      <c r="G20" s="67" t="s">
        <v>1405</v>
      </c>
      <c r="H20" s="67" t="s">
        <v>320</v>
      </c>
      <c r="I20" s="67" t="s">
        <v>753</v>
      </c>
      <c r="J20" s="67" t="s">
        <v>203</v>
      </c>
      <c r="K20" s="67" t="s">
        <v>203</v>
      </c>
      <c r="L20" s="67" t="s">
        <v>326</v>
      </c>
      <c r="M20" s="67" t="s">
        <v>339</v>
      </c>
      <c r="N20" s="67" t="s">
        <v>442</v>
      </c>
      <c r="O20" s="67" t="s">
        <v>337</v>
      </c>
      <c r="P20" s="67" t="s">
        <v>1390</v>
      </c>
      <c r="Q20" s="67" t="s">
        <v>414</v>
      </c>
      <c r="R20" s="67" t="s">
        <v>406</v>
      </c>
      <c r="S20" s="67" t="s">
        <v>1220</v>
      </c>
      <c r="T20" s="68">
        <v>3.06</v>
      </c>
      <c r="U20" s="71">
        <v>48060</v>
      </c>
      <c r="V20" s="69">
        <v>0.01</v>
      </c>
      <c r="W20" s="69">
        <v>3.4599999999999999E-2</v>
      </c>
      <c r="X20" s="67" t="s">
        <v>411</v>
      </c>
      <c r="Y20" s="91" t="s">
        <v>3986</v>
      </c>
      <c r="Z20" s="68">
        <v>263078.65856700001</v>
      </c>
      <c r="AA20" s="68">
        <v>1</v>
      </c>
      <c r="AB20" s="68">
        <v>104.876833</v>
      </c>
      <c r="AC20" s="92" t="s">
        <v>3986</v>
      </c>
      <c r="AD20" s="68">
        <v>275.90856500000001</v>
      </c>
      <c r="AE20" s="91" t="s">
        <v>3986</v>
      </c>
      <c r="AF20" s="91" t="s">
        <v>3986</v>
      </c>
      <c r="AG20" s="91" t="s">
        <v>3986</v>
      </c>
      <c r="AH20" s="69">
        <v>1.46E-4</v>
      </c>
      <c r="AI20" s="69">
        <v>1.454E-3</v>
      </c>
      <c r="AJ20" s="69">
        <v>2.03E-4</v>
      </c>
      <c r="AK20" s="78" t="s">
        <v>3984</v>
      </c>
    </row>
    <row r="21" spans="1:37" ht="15" customHeight="1">
      <c r="A21" s="67">
        <v>447</v>
      </c>
      <c r="B21" s="67">
        <v>447</v>
      </c>
      <c r="C21" s="67" t="s">
        <v>1406</v>
      </c>
      <c r="D21" s="67">
        <v>520037789</v>
      </c>
      <c r="E21" s="67" t="s">
        <v>308</v>
      </c>
      <c r="F21" s="67" t="s">
        <v>1407</v>
      </c>
      <c r="G21" s="67" t="s">
        <v>1408</v>
      </c>
      <c r="H21" s="67" t="s">
        <v>320</v>
      </c>
      <c r="I21" s="67" t="s">
        <v>753</v>
      </c>
      <c r="J21" s="67" t="s">
        <v>203</v>
      </c>
      <c r="K21" s="67" t="s">
        <v>203</v>
      </c>
      <c r="L21" s="67" t="s">
        <v>324</v>
      </c>
      <c r="M21" s="67" t="s">
        <v>339</v>
      </c>
      <c r="N21" s="67" t="s">
        <v>463</v>
      </c>
      <c r="O21" s="67" t="s">
        <v>337</v>
      </c>
      <c r="P21" s="67" t="s">
        <v>1346</v>
      </c>
      <c r="Q21" s="67" t="s">
        <v>412</v>
      </c>
      <c r="R21" s="67" t="s">
        <v>406</v>
      </c>
      <c r="S21" s="67" t="s">
        <v>1220</v>
      </c>
      <c r="T21" s="68">
        <v>3.1</v>
      </c>
      <c r="U21" s="71">
        <v>46935</v>
      </c>
      <c r="V21" s="69">
        <v>6.4999999999999997E-3</v>
      </c>
      <c r="W21" s="69">
        <v>2.7099999999999999E-2</v>
      </c>
      <c r="X21" s="67" t="s">
        <v>411</v>
      </c>
      <c r="Y21" s="91" t="s">
        <v>3986</v>
      </c>
      <c r="Z21" s="68">
        <v>204562.46267000001</v>
      </c>
      <c r="AA21" s="68">
        <v>1</v>
      </c>
      <c r="AB21" s="68">
        <v>108.48</v>
      </c>
      <c r="AC21" s="92" t="s">
        <v>3986</v>
      </c>
      <c r="AD21" s="68">
        <v>221.909358</v>
      </c>
      <c r="AE21" s="91" t="s">
        <v>3986</v>
      </c>
      <c r="AF21" s="91" t="s">
        <v>3986</v>
      </c>
      <c r="AG21" s="91" t="s">
        <v>3986</v>
      </c>
      <c r="AH21" s="69">
        <v>3.7800000000000003E-4</v>
      </c>
      <c r="AI21" s="69">
        <v>1.1689999999999999E-3</v>
      </c>
      <c r="AJ21" s="69">
        <v>1.64E-4</v>
      </c>
      <c r="AK21" s="78" t="s">
        <v>3984</v>
      </c>
    </row>
    <row r="22" spans="1:37" ht="15" customHeight="1">
      <c r="A22" s="67">
        <v>447</v>
      </c>
      <c r="B22" s="67">
        <v>447</v>
      </c>
      <c r="C22" s="67" t="s">
        <v>1409</v>
      </c>
      <c r="D22" s="67">
        <v>520044322</v>
      </c>
      <c r="E22" s="67" t="s">
        <v>308</v>
      </c>
      <c r="F22" s="67" t="s">
        <v>1410</v>
      </c>
      <c r="G22" s="67" t="s">
        <v>1411</v>
      </c>
      <c r="H22" s="67" t="s">
        <v>320</v>
      </c>
      <c r="I22" s="67" t="s">
        <v>952</v>
      </c>
      <c r="J22" s="67" t="s">
        <v>203</v>
      </c>
      <c r="K22" s="67" t="s">
        <v>203</v>
      </c>
      <c r="L22" s="67" t="s">
        <v>324</v>
      </c>
      <c r="M22" s="67" t="s">
        <v>339</v>
      </c>
      <c r="N22" s="67" t="s">
        <v>453</v>
      </c>
      <c r="O22" s="67" t="s">
        <v>338</v>
      </c>
      <c r="P22" s="67" t="s">
        <v>1365</v>
      </c>
      <c r="Q22" s="67" t="s">
        <v>412</v>
      </c>
      <c r="R22" s="67" t="s">
        <v>406</v>
      </c>
      <c r="S22" s="67" t="s">
        <v>1220</v>
      </c>
      <c r="T22" s="68">
        <v>5.04</v>
      </c>
      <c r="U22" s="71">
        <v>48579</v>
      </c>
      <c r="V22" s="69">
        <v>6.3799999999999996E-2</v>
      </c>
      <c r="W22" s="69">
        <v>5.7099999999999998E-2</v>
      </c>
      <c r="X22" s="67" t="s">
        <v>411</v>
      </c>
      <c r="Y22" s="91" t="s">
        <v>3986</v>
      </c>
      <c r="Z22" s="68">
        <v>452069.82274899998</v>
      </c>
      <c r="AA22" s="68">
        <v>1</v>
      </c>
      <c r="AB22" s="68">
        <v>105.32</v>
      </c>
      <c r="AC22" s="92" t="s">
        <v>3986</v>
      </c>
      <c r="AD22" s="68">
        <v>476.119936</v>
      </c>
      <c r="AE22" s="91" t="s">
        <v>3986</v>
      </c>
      <c r="AF22" s="91" t="s">
        <v>3986</v>
      </c>
      <c r="AG22" s="91" t="s">
        <v>3986</v>
      </c>
      <c r="AH22" s="69">
        <v>4.5199999999999998E-4</v>
      </c>
      <c r="AI22" s="69">
        <v>2.5100000000000001E-3</v>
      </c>
      <c r="AJ22" s="69">
        <v>3.5300000000000002E-4</v>
      </c>
      <c r="AK22" s="78" t="s">
        <v>3984</v>
      </c>
    </row>
    <row r="23" spans="1:37" ht="15" customHeight="1">
      <c r="A23" s="67">
        <v>447</v>
      </c>
      <c r="B23" s="67">
        <v>447</v>
      </c>
      <c r="C23" s="67" t="s">
        <v>1412</v>
      </c>
      <c r="D23" s="67">
        <v>520029935</v>
      </c>
      <c r="E23" s="67" t="s">
        <v>308</v>
      </c>
      <c r="F23" s="67" t="s">
        <v>1413</v>
      </c>
      <c r="G23" s="67" t="s">
        <v>1414</v>
      </c>
      <c r="H23" s="67" t="s">
        <v>320</v>
      </c>
      <c r="I23" s="67" t="s">
        <v>753</v>
      </c>
      <c r="J23" s="67" t="s">
        <v>203</v>
      </c>
      <c r="K23" s="67" t="s">
        <v>203</v>
      </c>
      <c r="L23" s="67" t="s">
        <v>324</v>
      </c>
      <c r="M23" s="67" t="s">
        <v>339</v>
      </c>
      <c r="N23" s="67" t="s">
        <v>447</v>
      </c>
      <c r="O23" s="67" t="s">
        <v>337</v>
      </c>
      <c r="P23" s="67" t="s">
        <v>1361</v>
      </c>
      <c r="Q23" s="67" t="s">
        <v>414</v>
      </c>
      <c r="R23" s="67" t="s">
        <v>406</v>
      </c>
      <c r="S23" s="67" t="s">
        <v>1220</v>
      </c>
      <c r="T23" s="68">
        <v>0.57999999999999996</v>
      </c>
      <c r="U23" s="71">
        <v>45959</v>
      </c>
      <c r="V23" s="69">
        <v>1.46E-2</v>
      </c>
      <c r="W23" s="69">
        <v>2.9100000000000001E-2</v>
      </c>
      <c r="X23" s="67" t="s">
        <v>410</v>
      </c>
      <c r="Y23" s="91" t="s">
        <v>3986</v>
      </c>
      <c r="Z23" s="68">
        <v>831254.09756000002</v>
      </c>
      <c r="AA23" s="68">
        <v>1</v>
      </c>
      <c r="AB23" s="68">
        <v>114.63</v>
      </c>
      <c r="AC23" s="92" t="s">
        <v>3986</v>
      </c>
      <c r="AD23" s="68">
        <v>952.86657100000002</v>
      </c>
      <c r="AE23" s="91" t="s">
        <v>3986</v>
      </c>
      <c r="AF23" s="91" t="s">
        <v>3986</v>
      </c>
      <c r="AG23" s="91" t="s">
        <v>3986</v>
      </c>
      <c r="AH23" s="69">
        <v>1.6080000000000001E-3</v>
      </c>
      <c r="AI23" s="69">
        <v>5.0229999999999997E-3</v>
      </c>
      <c r="AJ23" s="69">
        <v>7.0699999999999995E-4</v>
      </c>
      <c r="AK23" s="78" t="s">
        <v>3984</v>
      </c>
    </row>
    <row r="24" spans="1:37" ht="15" customHeight="1">
      <c r="A24" s="67">
        <v>447</v>
      </c>
      <c r="B24" s="67">
        <v>447</v>
      </c>
      <c r="C24" s="67" t="s">
        <v>1415</v>
      </c>
      <c r="D24" s="67">
        <v>550263107</v>
      </c>
      <c r="E24" s="67" t="s">
        <v>309</v>
      </c>
      <c r="F24" s="67" t="s">
        <v>1416</v>
      </c>
      <c r="G24" s="67" t="s">
        <v>1417</v>
      </c>
      <c r="H24" s="67" t="s">
        <v>320</v>
      </c>
      <c r="I24" s="67" t="s">
        <v>952</v>
      </c>
      <c r="J24" s="67" t="s">
        <v>203</v>
      </c>
      <c r="K24" s="67" t="s">
        <v>203</v>
      </c>
      <c r="L24" s="67" t="s">
        <v>324</v>
      </c>
      <c r="M24" s="67" t="s">
        <v>339</v>
      </c>
      <c r="N24" s="67" t="s">
        <v>453</v>
      </c>
      <c r="O24" s="67" t="s">
        <v>337</v>
      </c>
      <c r="P24" s="67" t="s">
        <v>1418</v>
      </c>
      <c r="Q24" s="67" t="s">
        <v>412</v>
      </c>
      <c r="R24" s="67" t="s">
        <v>406</v>
      </c>
      <c r="S24" s="67" t="s">
        <v>1220</v>
      </c>
      <c r="T24" s="68">
        <v>4.1399999999999997</v>
      </c>
      <c r="U24" s="71">
        <v>47664</v>
      </c>
      <c r="V24" s="69">
        <v>0.06</v>
      </c>
      <c r="W24" s="69">
        <v>6.3500000000000001E-2</v>
      </c>
      <c r="X24" s="67" t="s">
        <v>411</v>
      </c>
      <c r="Y24" s="91" t="s">
        <v>3986</v>
      </c>
      <c r="Z24" s="68">
        <v>361478.160837</v>
      </c>
      <c r="AA24" s="68">
        <v>1</v>
      </c>
      <c r="AB24" s="68">
        <v>100.22</v>
      </c>
      <c r="AC24" s="92" t="s">
        <v>3986</v>
      </c>
      <c r="AD24" s="68">
        <v>362.27341200000001</v>
      </c>
      <c r="AE24" s="91" t="s">
        <v>3986</v>
      </c>
      <c r="AF24" s="91" t="s">
        <v>3986</v>
      </c>
      <c r="AG24" s="91" t="s">
        <v>3986</v>
      </c>
      <c r="AH24" s="69">
        <v>9.0300000000000005E-4</v>
      </c>
      <c r="AI24" s="69">
        <v>1.9090000000000001E-3</v>
      </c>
      <c r="AJ24" s="69">
        <v>2.6800000000000001E-4</v>
      </c>
      <c r="AK24" s="78" t="s">
        <v>3984</v>
      </c>
    </row>
    <row r="25" spans="1:37" ht="15" customHeight="1">
      <c r="A25" s="67">
        <v>447</v>
      </c>
      <c r="B25" s="67">
        <v>447</v>
      </c>
      <c r="C25" s="67" t="s">
        <v>1419</v>
      </c>
      <c r="D25" s="67">
        <v>512719485</v>
      </c>
      <c r="E25" s="67" t="s">
        <v>308</v>
      </c>
      <c r="F25" s="67" t="s">
        <v>1420</v>
      </c>
      <c r="G25" s="67" t="s">
        <v>1421</v>
      </c>
      <c r="H25" s="67" t="s">
        <v>320</v>
      </c>
      <c r="I25" s="67" t="s">
        <v>952</v>
      </c>
      <c r="J25" s="67" t="s">
        <v>203</v>
      </c>
      <c r="K25" s="67" t="s">
        <v>203</v>
      </c>
      <c r="L25" s="67" t="s">
        <v>324</v>
      </c>
      <c r="M25" s="67" t="s">
        <v>339</v>
      </c>
      <c r="N25" s="67" t="s">
        <v>463</v>
      </c>
      <c r="O25" s="67" t="s">
        <v>337</v>
      </c>
      <c r="P25" s="67" t="s">
        <v>1422</v>
      </c>
      <c r="Q25" s="67" t="s">
        <v>414</v>
      </c>
      <c r="R25" s="67" t="s">
        <v>406</v>
      </c>
      <c r="S25" s="67" t="s">
        <v>1220</v>
      </c>
      <c r="T25" s="68">
        <v>2.67</v>
      </c>
      <c r="U25" s="71">
        <v>47299</v>
      </c>
      <c r="V25" s="69">
        <v>3.04E-2</v>
      </c>
      <c r="W25" s="69">
        <v>5.0500000000000003E-2</v>
      </c>
      <c r="X25" s="67" t="s">
        <v>411</v>
      </c>
      <c r="Y25" s="91" t="s">
        <v>3986</v>
      </c>
      <c r="Z25" s="68">
        <v>2473.770994</v>
      </c>
      <c r="AA25" s="68">
        <v>1</v>
      </c>
      <c r="AB25" s="68">
        <v>95.73</v>
      </c>
      <c r="AC25" s="92" t="s">
        <v>3986</v>
      </c>
      <c r="AD25" s="68">
        <v>2.3681399999999999</v>
      </c>
      <c r="AE25" s="91" t="s">
        <v>3986</v>
      </c>
      <c r="AF25" s="91" t="s">
        <v>3986</v>
      </c>
      <c r="AG25" s="91" t="s">
        <v>3986</v>
      </c>
      <c r="AH25" s="69">
        <v>6.9999999999999999E-6</v>
      </c>
      <c r="AI25" s="69">
        <v>1.1E-5</v>
      </c>
      <c r="AJ25" s="69">
        <v>0</v>
      </c>
      <c r="AK25" s="78" t="s">
        <v>3984</v>
      </c>
    </row>
    <row r="26" spans="1:37" ht="15" customHeight="1">
      <c r="A26" s="67">
        <v>447</v>
      </c>
      <c r="B26" s="67">
        <v>447</v>
      </c>
      <c r="C26" s="67" t="s">
        <v>1423</v>
      </c>
      <c r="D26" s="67">
        <v>520017807</v>
      </c>
      <c r="E26" s="67" t="s">
        <v>308</v>
      </c>
      <c r="F26" s="67" t="s">
        <v>1424</v>
      </c>
      <c r="G26" s="67" t="s">
        <v>1425</v>
      </c>
      <c r="H26" s="67" t="s">
        <v>320</v>
      </c>
      <c r="I26" s="67" t="s">
        <v>753</v>
      </c>
      <c r="J26" s="67" t="s">
        <v>203</v>
      </c>
      <c r="K26" s="67" t="s">
        <v>203</v>
      </c>
      <c r="L26" s="67" t="s">
        <v>324</v>
      </c>
      <c r="M26" s="67" t="s">
        <v>339</v>
      </c>
      <c r="N26" s="67" t="s">
        <v>463</v>
      </c>
      <c r="O26" s="67" t="s">
        <v>337</v>
      </c>
      <c r="P26" s="67" t="s">
        <v>1361</v>
      </c>
      <c r="Q26" s="67" t="s">
        <v>414</v>
      </c>
      <c r="R26" s="67" t="s">
        <v>406</v>
      </c>
      <c r="S26" s="67" t="s">
        <v>1220</v>
      </c>
      <c r="T26" s="68">
        <v>3.23</v>
      </c>
      <c r="U26" s="71">
        <v>48059</v>
      </c>
      <c r="V26" s="69">
        <v>2.4E-2</v>
      </c>
      <c r="W26" s="69">
        <v>2.9700000000000001E-2</v>
      </c>
      <c r="X26" s="67" t="s">
        <v>411</v>
      </c>
      <c r="Y26" s="91" t="s">
        <v>3986</v>
      </c>
      <c r="Z26" s="68">
        <v>1036000.3411580001</v>
      </c>
      <c r="AA26" s="68">
        <v>1</v>
      </c>
      <c r="AB26" s="68">
        <v>115.05</v>
      </c>
      <c r="AC26" s="92" t="s">
        <v>3986</v>
      </c>
      <c r="AD26" s="68">
        <v>1191.91839</v>
      </c>
      <c r="AE26" s="91" t="s">
        <v>3986</v>
      </c>
      <c r="AF26" s="91" t="s">
        <v>3986</v>
      </c>
      <c r="AG26" s="91" t="s">
        <v>3986</v>
      </c>
      <c r="AH26" s="69">
        <v>8.7000000000000001E-4</v>
      </c>
      <c r="AI26" s="69">
        <v>6.2830000000000004E-3</v>
      </c>
      <c r="AJ26" s="69">
        <v>8.83E-4</v>
      </c>
      <c r="AK26" s="78" t="s">
        <v>3984</v>
      </c>
    </row>
    <row r="27" spans="1:37" ht="15" customHeight="1">
      <c r="A27" s="67">
        <v>447</v>
      </c>
      <c r="B27" s="67">
        <v>447</v>
      </c>
      <c r="C27" s="67" t="s">
        <v>1426</v>
      </c>
      <c r="D27" s="67">
        <v>513230029</v>
      </c>
      <c r="E27" s="67" t="s">
        <v>308</v>
      </c>
      <c r="F27" s="67" t="s">
        <v>1427</v>
      </c>
      <c r="G27" s="67" t="s">
        <v>1428</v>
      </c>
      <c r="H27" s="67" t="s">
        <v>320</v>
      </c>
      <c r="I27" s="67" t="s">
        <v>952</v>
      </c>
      <c r="J27" s="67" t="s">
        <v>203</v>
      </c>
      <c r="K27" s="67" t="s">
        <v>203</v>
      </c>
      <c r="L27" s="67" t="s">
        <v>324</v>
      </c>
      <c r="M27" s="67" t="s">
        <v>339</v>
      </c>
      <c r="N27" s="67" t="s">
        <v>444</v>
      </c>
      <c r="O27" s="67" t="s">
        <v>338</v>
      </c>
      <c r="P27" s="67" t="s">
        <v>1390</v>
      </c>
      <c r="Q27" s="67" t="s">
        <v>414</v>
      </c>
      <c r="R27" s="67" t="s">
        <v>406</v>
      </c>
      <c r="S27" s="67" t="s">
        <v>1220</v>
      </c>
      <c r="T27" s="68">
        <v>5.68</v>
      </c>
      <c r="U27" s="71">
        <v>48213</v>
      </c>
      <c r="V27" s="69">
        <v>5.3999999999999999E-2</v>
      </c>
      <c r="W27" s="69">
        <v>5.2999999999999999E-2</v>
      </c>
      <c r="X27" s="67" t="s">
        <v>410</v>
      </c>
      <c r="Y27" s="91" t="s">
        <v>3986</v>
      </c>
      <c r="Z27" s="68">
        <v>7791.8503659999997</v>
      </c>
      <c r="AA27" s="68">
        <v>1</v>
      </c>
      <c r="AB27" s="68">
        <v>102.3</v>
      </c>
      <c r="AC27" s="92" t="s">
        <v>3986</v>
      </c>
      <c r="AD27" s="68">
        <v>7.9710619999999999</v>
      </c>
      <c r="AE27" s="91" t="s">
        <v>3986</v>
      </c>
      <c r="AF27" s="91" t="s">
        <v>3986</v>
      </c>
      <c r="AG27" s="91" t="s">
        <v>3986</v>
      </c>
      <c r="AH27" s="69">
        <v>1.2999999999999999E-5</v>
      </c>
      <c r="AI27" s="69">
        <v>4.1E-5</v>
      </c>
      <c r="AJ27" s="69">
        <v>5.0000000000000004E-6</v>
      </c>
      <c r="AK27" s="78" t="s">
        <v>3984</v>
      </c>
    </row>
    <row r="28" spans="1:37" ht="15" customHeight="1">
      <c r="A28" s="67">
        <v>447</v>
      </c>
      <c r="B28" s="67">
        <v>447</v>
      </c>
      <c r="C28" s="67" t="s">
        <v>1429</v>
      </c>
      <c r="D28" s="67">
        <v>520039868</v>
      </c>
      <c r="E28" s="67" t="s">
        <v>308</v>
      </c>
      <c r="F28" s="67" t="s">
        <v>1430</v>
      </c>
      <c r="G28" s="67" t="s">
        <v>1431</v>
      </c>
      <c r="H28" s="67" t="s">
        <v>320</v>
      </c>
      <c r="I28" s="67" t="s">
        <v>952</v>
      </c>
      <c r="J28" s="67" t="s">
        <v>203</v>
      </c>
      <c r="K28" s="67" t="s">
        <v>203</v>
      </c>
      <c r="L28" s="67" t="s">
        <v>324</v>
      </c>
      <c r="M28" s="67" t="s">
        <v>339</v>
      </c>
      <c r="N28" s="67" t="s">
        <v>440</v>
      </c>
      <c r="O28" s="67" t="s">
        <v>338</v>
      </c>
      <c r="P28" s="67" t="s">
        <v>409</v>
      </c>
      <c r="Q28" s="67" t="s">
        <v>409</v>
      </c>
      <c r="R28" s="67" t="s">
        <v>409</v>
      </c>
      <c r="S28" s="67" t="s">
        <v>1220</v>
      </c>
      <c r="T28" s="68">
        <v>4.8899999999999997</v>
      </c>
      <c r="U28" s="71">
        <v>48579</v>
      </c>
      <c r="V28" s="69">
        <v>6.3399999999999998E-2</v>
      </c>
      <c r="W28" s="69">
        <v>6.7000000000000004E-2</v>
      </c>
      <c r="X28" s="67" t="s">
        <v>411</v>
      </c>
      <c r="Y28" s="91" t="s">
        <v>3986</v>
      </c>
      <c r="Z28" s="68">
        <v>251749.467359</v>
      </c>
      <c r="AA28" s="68">
        <v>1</v>
      </c>
      <c r="AB28" s="68">
        <v>99.52</v>
      </c>
      <c r="AC28" s="92" t="s">
        <v>3986</v>
      </c>
      <c r="AD28" s="68">
        <v>250.54106899999999</v>
      </c>
      <c r="AE28" s="91" t="s">
        <v>3986</v>
      </c>
      <c r="AF28" s="91" t="s">
        <v>3986</v>
      </c>
      <c r="AG28" s="91" t="s">
        <v>3986</v>
      </c>
      <c r="AH28" s="69">
        <v>1.173E-3</v>
      </c>
      <c r="AI28" s="69">
        <v>1.32E-3</v>
      </c>
      <c r="AJ28" s="69">
        <v>1.85E-4</v>
      </c>
      <c r="AK28" s="78" t="s">
        <v>3984</v>
      </c>
    </row>
    <row r="29" spans="1:37" ht="15" customHeight="1">
      <c r="A29" s="67">
        <v>447</v>
      </c>
      <c r="B29" s="67">
        <v>447</v>
      </c>
      <c r="C29" s="67" t="s">
        <v>1426</v>
      </c>
      <c r="D29" s="67">
        <v>513230029</v>
      </c>
      <c r="E29" s="67" t="s">
        <v>308</v>
      </c>
      <c r="F29" s="67" t="s">
        <v>1432</v>
      </c>
      <c r="G29" s="67" t="s">
        <v>1433</v>
      </c>
      <c r="H29" s="67" t="s">
        <v>320</v>
      </c>
      <c r="I29" s="67" t="s">
        <v>952</v>
      </c>
      <c r="J29" s="67" t="s">
        <v>203</v>
      </c>
      <c r="K29" s="67" t="s">
        <v>203</v>
      </c>
      <c r="L29" s="67" t="s">
        <v>324</v>
      </c>
      <c r="M29" s="67" t="s">
        <v>339</v>
      </c>
      <c r="N29" s="67" t="s">
        <v>444</v>
      </c>
      <c r="O29" s="67" t="s">
        <v>338</v>
      </c>
      <c r="P29" s="67" t="s">
        <v>1390</v>
      </c>
      <c r="Q29" s="67" t="s">
        <v>414</v>
      </c>
      <c r="R29" s="67" t="s">
        <v>406</v>
      </c>
      <c r="S29" s="67" t="s">
        <v>1220</v>
      </c>
      <c r="T29" s="68">
        <v>0.75</v>
      </c>
      <c r="U29" s="71">
        <v>46022</v>
      </c>
      <c r="V29" s="69">
        <v>2.63E-2</v>
      </c>
      <c r="W29" s="69">
        <v>5.3699999999999998E-2</v>
      </c>
      <c r="X29" s="67" t="s">
        <v>410</v>
      </c>
      <c r="Y29" s="91" t="s">
        <v>3986</v>
      </c>
      <c r="Z29" s="68">
        <v>977.25748399999998</v>
      </c>
      <c r="AA29" s="68">
        <v>1</v>
      </c>
      <c r="AB29" s="68">
        <v>98.68</v>
      </c>
      <c r="AC29" s="92" t="s">
        <v>3986</v>
      </c>
      <c r="AD29" s="68">
        <v>0.96435700000000002</v>
      </c>
      <c r="AE29" s="91" t="s">
        <v>3986</v>
      </c>
      <c r="AF29" s="91" t="s">
        <v>3986</v>
      </c>
      <c r="AG29" s="91" t="s">
        <v>3986</v>
      </c>
      <c r="AH29" s="69">
        <v>9.9999999999999995E-7</v>
      </c>
      <c r="AI29" s="69">
        <v>3.9999999999999998E-6</v>
      </c>
      <c r="AJ29" s="69">
        <v>0</v>
      </c>
      <c r="AK29" s="78" t="s">
        <v>3984</v>
      </c>
    </row>
    <row r="30" spans="1:37" ht="15" customHeight="1">
      <c r="A30" s="67">
        <v>447</v>
      </c>
      <c r="B30" s="67">
        <v>447</v>
      </c>
      <c r="C30" s="67" t="s">
        <v>1369</v>
      </c>
      <c r="D30" s="67">
        <v>520032046</v>
      </c>
      <c r="E30" s="67" t="s">
        <v>308</v>
      </c>
      <c r="F30" s="67" t="s">
        <v>1434</v>
      </c>
      <c r="G30" s="67" t="s">
        <v>1435</v>
      </c>
      <c r="H30" s="67" t="s">
        <v>320</v>
      </c>
      <c r="I30" s="67" t="s">
        <v>753</v>
      </c>
      <c r="J30" s="67" t="s">
        <v>203</v>
      </c>
      <c r="K30" s="67" t="s">
        <v>203</v>
      </c>
      <c r="L30" s="67" t="s">
        <v>324</v>
      </c>
      <c r="M30" s="67" t="s">
        <v>339</v>
      </c>
      <c r="N30" s="67" t="s">
        <v>447</v>
      </c>
      <c r="O30" s="67" t="s">
        <v>337</v>
      </c>
      <c r="P30" s="67" t="s">
        <v>1212</v>
      </c>
      <c r="Q30" s="67" t="s">
        <v>412</v>
      </c>
      <c r="R30" s="67" t="s">
        <v>406</v>
      </c>
      <c r="S30" s="67" t="s">
        <v>1220</v>
      </c>
      <c r="T30" s="68">
        <v>4.45</v>
      </c>
      <c r="U30" s="71">
        <v>48938</v>
      </c>
      <c r="V30" s="69">
        <v>1.9900000000000001E-2</v>
      </c>
      <c r="W30" s="69">
        <v>2.53E-2</v>
      </c>
      <c r="X30" s="67" t="s">
        <v>411</v>
      </c>
      <c r="Y30" s="91" t="s">
        <v>3986</v>
      </c>
      <c r="Z30" s="68">
        <v>640107.07303500001</v>
      </c>
      <c r="AA30" s="68">
        <v>1</v>
      </c>
      <c r="AB30" s="68">
        <v>101.81</v>
      </c>
      <c r="AC30" s="92" t="s">
        <v>3986</v>
      </c>
      <c r="AD30" s="68">
        <v>651.69300999999996</v>
      </c>
      <c r="AE30" s="91" t="s">
        <v>3986</v>
      </c>
      <c r="AF30" s="91" t="s">
        <v>3986</v>
      </c>
      <c r="AG30" s="91" t="s">
        <v>3986</v>
      </c>
      <c r="AH30" s="69">
        <v>2.63E-4</v>
      </c>
      <c r="AI30" s="69">
        <v>3.4350000000000001E-3</v>
      </c>
      <c r="AJ30" s="69">
        <v>4.8299999999999998E-4</v>
      </c>
      <c r="AK30" s="78" t="s">
        <v>3984</v>
      </c>
    </row>
    <row r="31" spans="1:37" ht="15" customHeight="1">
      <c r="A31" s="67">
        <v>447</v>
      </c>
      <c r="B31" s="67">
        <v>447</v>
      </c>
      <c r="C31" s="67" t="s">
        <v>1436</v>
      </c>
      <c r="D31" s="67">
        <v>520041005</v>
      </c>
      <c r="E31" s="67" t="s">
        <v>308</v>
      </c>
      <c r="F31" s="67" t="s">
        <v>1437</v>
      </c>
      <c r="G31" s="67" t="s">
        <v>1438</v>
      </c>
      <c r="H31" s="67" t="s">
        <v>320</v>
      </c>
      <c r="I31" s="67" t="s">
        <v>952</v>
      </c>
      <c r="J31" s="67" t="s">
        <v>203</v>
      </c>
      <c r="K31" s="67" t="s">
        <v>203</v>
      </c>
      <c r="L31" s="67" t="s">
        <v>324</v>
      </c>
      <c r="M31" s="67" t="s">
        <v>339</v>
      </c>
      <c r="N31" s="67" t="s">
        <v>446</v>
      </c>
      <c r="O31" s="67" t="s">
        <v>338</v>
      </c>
      <c r="P31" s="67" t="s">
        <v>1439</v>
      </c>
      <c r="Q31" s="67" t="s">
        <v>414</v>
      </c>
      <c r="R31" s="67" t="s">
        <v>406</v>
      </c>
      <c r="S31" s="67" t="s">
        <v>1220</v>
      </c>
      <c r="T31" s="68">
        <v>1.22</v>
      </c>
      <c r="U31" s="71">
        <v>46387</v>
      </c>
      <c r="V31" s="69">
        <v>2.4E-2</v>
      </c>
      <c r="W31" s="69">
        <v>5.5300000000000002E-2</v>
      </c>
      <c r="X31" s="67" t="s">
        <v>411</v>
      </c>
      <c r="Y31" s="91" t="s">
        <v>3986</v>
      </c>
      <c r="Z31" s="68">
        <v>101608.707813</v>
      </c>
      <c r="AA31" s="68">
        <v>1</v>
      </c>
      <c r="AB31" s="68">
        <v>96.97</v>
      </c>
      <c r="AC31" s="92" t="s">
        <v>3986</v>
      </c>
      <c r="AD31" s="68">
        <v>98.529961999999998</v>
      </c>
      <c r="AE31" s="91" t="s">
        <v>3986</v>
      </c>
      <c r="AF31" s="91" t="s">
        <v>3986</v>
      </c>
      <c r="AG31" s="91" t="s">
        <v>3986</v>
      </c>
      <c r="AH31" s="69">
        <v>1.3060000000000001E-3</v>
      </c>
      <c r="AI31" s="69">
        <v>5.1699999999999999E-4</v>
      </c>
      <c r="AJ31" s="69">
        <v>7.2000000000000002E-5</v>
      </c>
      <c r="AK31" s="78" t="s">
        <v>3984</v>
      </c>
    </row>
    <row r="32" spans="1:37" ht="15" customHeight="1">
      <c r="A32" s="67">
        <v>447</v>
      </c>
      <c r="B32" s="67">
        <v>447</v>
      </c>
      <c r="C32" s="67" t="s">
        <v>1440</v>
      </c>
      <c r="D32" s="67">
        <v>520038332</v>
      </c>
      <c r="E32" s="67" t="s">
        <v>308</v>
      </c>
      <c r="F32" s="67" t="s">
        <v>1441</v>
      </c>
      <c r="G32" s="67" t="s">
        <v>1442</v>
      </c>
      <c r="H32" s="67" t="s">
        <v>320</v>
      </c>
      <c r="I32" s="67" t="s">
        <v>753</v>
      </c>
      <c r="J32" s="67" t="s">
        <v>203</v>
      </c>
      <c r="K32" s="67" t="s">
        <v>203</v>
      </c>
      <c r="L32" s="67" t="s">
        <v>324</v>
      </c>
      <c r="M32" s="67" t="s">
        <v>339</v>
      </c>
      <c r="N32" s="67" t="s">
        <v>463</v>
      </c>
      <c r="O32" s="67" t="s">
        <v>338</v>
      </c>
      <c r="P32" s="67" t="s">
        <v>409</v>
      </c>
      <c r="Q32" s="67" t="s">
        <v>409</v>
      </c>
      <c r="R32" s="67" t="s">
        <v>409</v>
      </c>
      <c r="S32" s="67" t="s">
        <v>1220</v>
      </c>
      <c r="T32" s="68">
        <v>1.92</v>
      </c>
      <c r="U32" s="71">
        <v>46478</v>
      </c>
      <c r="V32" s="69">
        <v>1.9E-2</v>
      </c>
      <c r="W32" s="69">
        <v>3.32E-2</v>
      </c>
      <c r="X32" s="67" t="s">
        <v>411</v>
      </c>
      <c r="Y32" s="91" t="s">
        <v>3986</v>
      </c>
      <c r="Z32" s="68">
        <v>244474.60704900001</v>
      </c>
      <c r="AA32" s="68">
        <v>1</v>
      </c>
      <c r="AB32" s="68">
        <v>108</v>
      </c>
      <c r="AC32" s="68">
        <v>4.3262580000000002</v>
      </c>
      <c r="AD32" s="68">
        <v>268.358833</v>
      </c>
      <c r="AE32" s="91" t="s">
        <v>3986</v>
      </c>
      <c r="AF32" s="91" t="s">
        <v>3986</v>
      </c>
      <c r="AG32" s="91" t="s">
        <v>3986</v>
      </c>
      <c r="AH32" s="69">
        <v>4.3399999999999998E-4</v>
      </c>
      <c r="AI32" s="69">
        <v>1.413E-3</v>
      </c>
      <c r="AJ32" s="69">
        <v>1.9699999999999999E-4</v>
      </c>
      <c r="AK32" s="78" t="s">
        <v>3984</v>
      </c>
    </row>
    <row r="33" spans="1:37" ht="15" customHeight="1">
      <c r="A33" s="67">
        <v>447</v>
      </c>
      <c r="B33" s="67">
        <v>447</v>
      </c>
      <c r="C33" s="67" t="s">
        <v>1443</v>
      </c>
      <c r="D33" s="67" t="s">
        <v>1444</v>
      </c>
      <c r="E33" s="67" t="s">
        <v>312</v>
      </c>
      <c r="F33" s="67" t="s">
        <v>1445</v>
      </c>
      <c r="G33" s="67" t="s">
        <v>1446</v>
      </c>
      <c r="H33" s="67" t="s">
        <v>320</v>
      </c>
      <c r="I33" s="67" t="s">
        <v>952</v>
      </c>
      <c r="J33" s="67" t="s">
        <v>203</v>
      </c>
      <c r="K33" s="67" t="s">
        <v>223</v>
      </c>
      <c r="L33" s="67" t="s">
        <v>324</v>
      </c>
      <c r="M33" s="67" t="s">
        <v>339</v>
      </c>
      <c r="N33" s="67" t="s">
        <v>464</v>
      </c>
      <c r="O33" s="67" t="s">
        <v>338</v>
      </c>
      <c r="P33" s="67" t="s">
        <v>1350</v>
      </c>
      <c r="Q33" s="67" t="s">
        <v>412</v>
      </c>
      <c r="R33" s="67" t="s">
        <v>406</v>
      </c>
      <c r="S33" s="67" t="s">
        <v>1220</v>
      </c>
      <c r="T33" s="68">
        <v>0.83</v>
      </c>
      <c r="U33" s="71">
        <v>46053</v>
      </c>
      <c r="V33" s="69">
        <v>4.4299999999999999E-2</v>
      </c>
      <c r="W33" s="69">
        <v>0.15790000000000001</v>
      </c>
      <c r="X33" s="67" t="s">
        <v>411</v>
      </c>
      <c r="Y33" s="91" t="s">
        <v>3986</v>
      </c>
      <c r="Z33" s="68">
        <v>3732.2712660000002</v>
      </c>
      <c r="AA33" s="68">
        <v>1</v>
      </c>
      <c r="AB33" s="68">
        <v>92.45</v>
      </c>
      <c r="AC33" s="92" t="s">
        <v>3986</v>
      </c>
      <c r="AD33" s="68">
        <v>3.4504839999999999</v>
      </c>
      <c r="AE33" s="91" t="s">
        <v>3986</v>
      </c>
      <c r="AF33" s="91" t="s">
        <v>3986</v>
      </c>
      <c r="AG33" s="91" t="s">
        <v>3986</v>
      </c>
      <c r="AH33" s="69">
        <v>9.0000000000000002E-6</v>
      </c>
      <c r="AI33" s="69">
        <v>1.7E-5</v>
      </c>
      <c r="AJ33" s="69">
        <v>1.9999999999999999E-6</v>
      </c>
      <c r="AK33" s="78" t="s">
        <v>3984</v>
      </c>
    </row>
    <row r="34" spans="1:37" ht="15" customHeight="1">
      <c r="A34" s="67">
        <v>447</v>
      </c>
      <c r="B34" s="67">
        <v>447</v>
      </c>
      <c r="C34" s="67" t="s">
        <v>1447</v>
      </c>
      <c r="D34" s="67">
        <v>511659401</v>
      </c>
      <c r="E34" s="67" t="s">
        <v>308</v>
      </c>
      <c r="F34" s="67" t="s">
        <v>1448</v>
      </c>
      <c r="G34" s="67" t="s">
        <v>1449</v>
      </c>
      <c r="H34" s="67" t="s">
        <v>320</v>
      </c>
      <c r="I34" s="67" t="s">
        <v>753</v>
      </c>
      <c r="J34" s="67" t="s">
        <v>203</v>
      </c>
      <c r="K34" s="67" t="s">
        <v>203</v>
      </c>
      <c r="L34" s="67" t="s">
        <v>324</v>
      </c>
      <c r="M34" s="67" t="s">
        <v>339</v>
      </c>
      <c r="N34" s="67" t="s">
        <v>463</v>
      </c>
      <c r="O34" s="67" t="s">
        <v>337</v>
      </c>
      <c r="P34" s="67" t="s">
        <v>1346</v>
      </c>
      <c r="Q34" s="67" t="s">
        <v>412</v>
      </c>
      <c r="R34" s="67" t="s">
        <v>406</v>
      </c>
      <c r="S34" s="67" t="s">
        <v>1220</v>
      </c>
      <c r="T34" s="68">
        <v>2.27</v>
      </c>
      <c r="U34" s="71">
        <v>47177</v>
      </c>
      <c r="V34" s="69">
        <v>2.3400000000000001E-2</v>
      </c>
      <c r="W34" s="69">
        <v>2.8000000000000001E-2</v>
      </c>
      <c r="X34" s="67" t="s">
        <v>411</v>
      </c>
      <c r="Y34" s="91" t="s">
        <v>3986</v>
      </c>
      <c r="Z34" s="68">
        <v>319944.290011</v>
      </c>
      <c r="AA34" s="68">
        <v>1</v>
      </c>
      <c r="AB34" s="68">
        <v>114.39</v>
      </c>
      <c r="AC34" s="92" t="s">
        <v>3986</v>
      </c>
      <c r="AD34" s="68">
        <v>365.98427099999998</v>
      </c>
      <c r="AE34" s="91" t="s">
        <v>3986</v>
      </c>
      <c r="AF34" s="91" t="s">
        <v>3986</v>
      </c>
      <c r="AG34" s="91" t="s">
        <v>3986</v>
      </c>
      <c r="AH34" s="69">
        <v>1.9599999999999999E-4</v>
      </c>
      <c r="AI34" s="69">
        <v>1.928E-3</v>
      </c>
      <c r="AJ34" s="69">
        <v>2.7E-4</v>
      </c>
      <c r="AK34" s="78" t="s">
        <v>3984</v>
      </c>
    </row>
    <row r="35" spans="1:37" ht="15" customHeight="1">
      <c r="A35" s="67">
        <v>447</v>
      </c>
      <c r="B35" s="67">
        <v>447</v>
      </c>
      <c r="C35" s="67" t="s">
        <v>1450</v>
      </c>
      <c r="D35" s="67">
        <v>510560188</v>
      </c>
      <c r="E35" s="67" t="s">
        <v>308</v>
      </c>
      <c r="F35" s="67" t="s">
        <v>1451</v>
      </c>
      <c r="G35" s="67" t="s">
        <v>1452</v>
      </c>
      <c r="H35" s="67" t="s">
        <v>320</v>
      </c>
      <c r="I35" s="67" t="s">
        <v>753</v>
      </c>
      <c r="J35" s="67" t="s">
        <v>203</v>
      </c>
      <c r="K35" s="67" t="s">
        <v>203</v>
      </c>
      <c r="L35" s="67" t="s">
        <v>324</v>
      </c>
      <c r="M35" s="67" t="s">
        <v>339</v>
      </c>
      <c r="N35" s="67" t="s">
        <v>464</v>
      </c>
      <c r="O35" s="67" t="s">
        <v>337</v>
      </c>
      <c r="P35" s="67" t="s">
        <v>1390</v>
      </c>
      <c r="Q35" s="67" t="s">
        <v>414</v>
      </c>
      <c r="R35" s="67" t="s">
        <v>406</v>
      </c>
      <c r="S35" s="67" t="s">
        <v>1220</v>
      </c>
      <c r="T35" s="68">
        <v>1.29</v>
      </c>
      <c r="U35" s="71">
        <v>46310</v>
      </c>
      <c r="V35" s="69">
        <v>2.5700000000000001E-2</v>
      </c>
      <c r="W35" s="69">
        <v>3.1399999999999997E-2</v>
      </c>
      <c r="X35" s="67" t="s">
        <v>411</v>
      </c>
      <c r="Y35" s="91" t="s">
        <v>3986</v>
      </c>
      <c r="Z35" s="68">
        <v>278707.23825699999</v>
      </c>
      <c r="AA35" s="68">
        <v>1</v>
      </c>
      <c r="AB35" s="68">
        <v>117.15</v>
      </c>
      <c r="AC35" s="92" t="s">
        <v>3986</v>
      </c>
      <c r="AD35" s="68">
        <v>326.50552900000002</v>
      </c>
      <c r="AE35" s="91" t="s">
        <v>3986</v>
      </c>
      <c r="AF35" s="91" t="s">
        <v>3986</v>
      </c>
      <c r="AG35" s="91" t="s">
        <v>3986</v>
      </c>
      <c r="AH35" s="69">
        <v>2.63E-4</v>
      </c>
      <c r="AI35" s="69">
        <v>1.7210000000000001E-3</v>
      </c>
      <c r="AJ35" s="69">
        <v>2.42E-4</v>
      </c>
      <c r="AK35" s="78" t="s">
        <v>3984</v>
      </c>
    </row>
    <row r="36" spans="1:37" ht="15" customHeight="1">
      <c r="A36" s="67">
        <v>447</v>
      </c>
      <c r="B36" s="67">
        <v>447</v>
      </c>
      <c r="C36" s="67" t="s">
        <v>1453</v>
      </c>
      <c r="D36" s="67">
        <v>513992529</v>
      </c>
      <c r="E36" s="67" t="s">
        <v>308</v>
      </c>
      <c r="F36" s="67" t="s">
        <v>1454</v>
      </c>
      <c r="G36" s="67" t="s">
        <v>1455</v>
      </c>
      <c r="H36" s="67" t="s">
        <v>320</v>
      </c>
      <c r="I36" s="67" t="s">
        <v>753</v>
      </c>
      <c r="J36" s="67" t="s">
        <v>203</v>
      </c>
      <c r="K36" s="67" t="s">
        <v>203</v>
      </c>
      <c r="L36" s="67" t="s">
        <v>324</v>
      </c>
      <c r="M36" s="67" t="s">
        <v>339</v>
      </c>
      <c r="N36" s="67" t="s">
        <v>463</v>
      </c>
      <c r="O36" s="67" t="s">
        <v>338</v>
      </c>
      <c r="P36" s="67" t="s">
        <v>1346</v>
      </c>
      <c r="Q36" s="67" t="s">
        <v>412</v>
      </c>
      <c r="R36" s="67" t="s">
        <v>406</v>
      </c>
      <c r="S36" s="67" t="s">
        <v>1220</v>
      </c>
      <c r="T36" s="68">
        <v>7.02</v>
      </c>
      <c r="U36" s="71">
        <v>50140</v>
      </c>
      <c r="V36" s="69">
        <v>0.03</v>
      </c>
      <c r="W36" s="69">
        <v>3.32E-2</v>
      </c>
      <c r="X36" s="67" t="s">
        <v>411</v>
      </c>
      <c r="Y36" s="91" t="s">
        <v>3986</v>
      </c>
      <c r="Z36" s="68">
        <v>194510.90810100001</v>
      </c>
      <c r="AA36" s="68">
        <v>1</v>
      </c>
      <c r="AB36" s="68">
        <v>102.81</v>
      </c>
      <c r="AC36" s="92" t="s">
        <v>3986</v>
      </c>
      <c r="AD36" s="68">
        <v>199.976663</v>
      </c>
      <c r="AE36" s="91" t="s">
        <v>3986</v>
      </c>
      <c r="AF36" s="91" t="s">
        <v>3986</v>
      </c>
      <c r="AG36" s="91" t="s">
        <v>3986</v>
      </c>
      <c r="AH36" s="69">
        <v>4.2200000000000001E-4</v>
      </c>
      <c r="AI36" s="69">
        <v>1.054E-3</v>
      </c>
      <c r="AJ36" s="69">
        <v>1.47E-4</v>
      </c>
      <c r="AK36" s="78" t="s">
        <v>3984</v>
      </c>
    </row>
    <row r="37" spans="1:37" ht="15" customHeight="1">
      <c r="A37" s="67">
        <v>447</v>
      </c>
      <c r="B37" s="67">
        <v>447</v>
      </c>
      <c r="C37" s="67" t="s">
        <v>1456</v>
      </c>
      <c r="D37" s="67">
        <v>513623314</v>
      </c>
      <c r="E37" s="67" t="s">
        <v>308</v>
      </c>
      <c r="F37" s="67" t="s">
        <v>1457</v>
      </c>
      <c r="G37" s="67" t="s">
        <v>1458</v>
      </c>
      <c r="H37" s="67" t="s">
        <v>320</v>
      </c>
      <c r="I37" s="67" t="s">
        <v>753</v>
      </c>
      <c r="J37" s="67" t="s">
        <v>203</v>
      </c>
      <c r="K37" s="67" t="s">
        <v>203</v>
      </c>
      <c r="L37" s="67" t="s">
        <v>324</v>
      </c>
      <c r="M37" s="67" t="s">
        <v>339</v>
      </c>
      <c r="N37" s="67" t="s">
        <v>463</v>
      </c>
      <c r="O37" s="67" t="s">
        <v>337</v>
      </c>
      <c r="P37" s="67" t="s">
        <v>1361</v>
      </c>
      <c r="Q37" s="67" t="s">
        <v>414</v>
      </c>
      <c r="R37" s="67" t="s">
        <v>406</v>
      </c>
      <c r="S37" s="67" t="s">
        <v>1220</v>
      </c>
      <c r="T37" s="68">
        <v>4.01</v>
      </c>
      <c r="U37" s="71">
        <v>47937</v>
      </c>
      <c r="V37" s="69">
        <v>1.3299999999999999E-2</v>
      </c>
      <c r="W37" s="69">
        <v>3.0499999999999999E-2</v>
      </c>
      <c r="X37" s="67" t="s">
        <v>411</v>
      </c>
      <c r="Y37" s="91" t="s">
        <v>3986</v>
      </c>
      <c r="Z37" s="68">
        <v>1318381.2260970001</v>
      </c>
      <c r="AA37" s="68">
        <v>1</v>
      </c>
      <c r="AB37" s="68">
        <v>107.88</v>
      </c>
      <c r="AC37" s="92" t="s">
        <v>3986</v>
      </c>
      <c r="AD37" s="68">
        <v>1422.2696639999999</v>
      </c>
      <c r="AE37" s="91" t="s">
        <v>3986</v>
      </c>
      <c r="AF37" s="91" t="s">
        <v>3986</v>
      </c>
      <c r="AG37" s="91" t="s">
        <v>3986</v>
      </c>
      <c r="AH37" s="69">
        <v>1.1709999999999999E-3</v>
      </c>
      <c r="AI37" s="69">
        <v>7.4970000000000002E-3</v>
      </c>
      <c r="AJ37" s="69">
        <v>1.054E-3</v>
      </c>
      <c r="AK37" s="78" t="s">
        <v>3984</v>
      </c>
    </row>
    <row r="38" spans="1:37" ht="15" customHeight="1">
      <c r="A38" s="67">
        <v>447</v>
      </c>
      <c r="B38" s="67">
        <v>447</v>
      </c>
      <c r="C38" s="67" t="s">
        <v>1406</v>
      </c>
      <c r="D38" s="67">
        <v>520037789</v>
      </c>
      <c r="E38" s="67" t="s">
        <v>308</v>
      </c>
      <c r="F38" s="67" t="s">
        <v>1459</v>
      </c>
      <c r="G38" s="67" t="s">
        <v>1460</v>
      </c>
      <c r="H38" s="67" t="s">
        <v>320</v>
      </c>
      <c r="I38" s="67" t="s">
        <v>753</v>
      </c>
      <c r="J38" s="67" t="s">
        <v>203</v>
      </c>
      <c r="K38" s="67" t="s">
        <v>203</v>
      </c>
      <c r="L38" s="67" t="s">
        <v>324</v>
      </c>
      <c r="M38" s="67" t="s">
        <v>339</v>
      </c>
      <c r="N38" s="67" t="s">
        <v>463</v>
      </c>
      <c r="O38" s="67" t="s">
        <v>337</v>
      </c>
      <c r="P38" s="67" t="s">
        <v>1346</v>
      </c>
      <c r="Q38" s="67" t="s">
        <v>412</v>
      </c>
      <c r="R38" s="67" t="s">
        <v>406</v>
      </c>
      <c r="S38" s="67" t="s">
        <v>1220</v>
      </c>
      <c r="T38" s="68">
        <v>3.49</v>
      </c>
      <c r="U38" s="71">
        <v>48214</v>
      </c>
      <c r="V38" s="69">
        <v>2.2499999999999999E-2</v>
      </c>
      <c r="W38" s="69">
        <v>2.9399999999999999E-2</v>
      </c>
      <c r="X38" s="67" t="s">
        <v>411</v>
      </c>
      <c r="Y38" s="91" t="s">
        <v>3986</v>
      </c>
      <c r="Z38" s="68">
        <v>1099125.6219889999</v>
      </c>
      <c r="AA38" s="68">
        <v>1</v>
      </c>
      <c r="AB38" s="68">
        <v>115.02</v>
      </c>
      <c r="AC38" s="92" t="s">
        <v>3986</v>
      </c>
      <c r="AD38" s="68">
        <v>1264.2142879999999</v>
      </c>
      <c r="AE38" s="91" t="s">
        <v>3986</v>
      </c>
      <c r="AF38" s="91" t="s">
        <v>3986</v>
      </c>
      <c r="AG38" s="91" t="s">
        <v>3986</v>
      </c>
      <c r="AH38" s="69">
        <v>6.2299999999999996E-4</v>
      </c>
      <c r="AI38" s="69">
        <v>6.6639999999999998E-3</v>
      </c>
      <c r="AJ38" s="69">
        <v>9.3700000000000001E-4</v>
      </c>
      <c r="AK38" s="78" t="s">
        <v>3984</v>
      </c>
    </row>
    <row r="39" spans="1:37" ht="15" customHeight="1">
      <c r="A39" s="67">
        <v>447</v>
      </c>
      <c r="B39" s="67">
        <v>447</v>
      </c>
      <c r="C39" s="67" t="s">
        <v>1461</v>
      </c>
      <c r="D39" s="67">
        <v>513257873</v>
      </c>
      <c r="E39" s="67" t="s">
        <v>308</v>
      </c>
      <c r="F39" s="67" t="s">
        <v>1462</v>
      </c>
      <c r="G39" s="67" t="s">
        <v>1463</v>
      </c>
      <c r="H39" s="67" t="s">
        <v>320</v>
      </c>
      <c r="I39" s="67" t="s">
        <v>753</v>
      </c>
      <c r="J39" s="67" t="s">
        <v>203</v>
      </c>
      <c r="K39" s="67" t="s">
        <v>203</v>
      </c>
      <c r="L39" s="67" t="s">
        <v>324</v>
      </c>
      <c r="M39" s="67" t="s">
        <v>339</v>
      </c>
      <c r="N39" s="67" t="s">
        <v>463</v>
      </c>
      <c r="O39" s="67" t="s">
        <v>337</v>
      </c>
      <c r="P39" s="67" t="s">
        <v>1464</v>
      </c>
      <c r="Q39" s="67" t="s">
        <v>412</v>
      </c>
      <c r="R39" s="67" t="s">
        <v>406</v>
      </c>
      <c r="S39" s="67" t="s">
        <v>1220</v>
      </c>
      <c r="T39" s="68">
        <v>3.84</v>
      </c>
      <c r="U39" s="71">
        <v>47542</v>
      </c>
      <c r="V39" s="69">
        <v>8.3999999999999995E-3</v>
      </c>
      <c r="W39" s="69">
        <v>3.15E-2</v>
      </c>
      <c r="X39" s="67" t="s">
        <v>411</v>
      </c>
      <c r="Y39" s="91" t="s">
        <v>3986</v>
      </c>
      <c r="Z39" s="68">
        <v>379739.62687899999</v>
      </c>
      <c r="AA39" s="68">
        <v>1</v>
      </c>
      <c r="AB39" s="68">
        <v>105.8</v>
      </c>
      <c r="AC39" s="92" t="s">
        <v>3986</v>
      </c>
      <c r="AD39" s="68">
        <v>401.764523</v>
      </c>
      <c r="AE39" s="91" t="s">
        <v>3986</v>
      </c>
      <c r="AF39" s="91" t="s">
        <v>3986</v>
      </c>
      <c r="AG39" s="91" t="s">
        <v>3986</v>
      </c>
      <c r="AH39" s="69">
        <v>4.6099999999999998E-4</v>
      </c>
      <c r="AI39" s="69">
        <v>2.117E-3</v>
      </c>
      <c r="AJ39" s="69">
        <v>2.9700000000000001E-4</v>
      </c>
      <c r="AK39" s="78" t="s">
        <v>3984</v>
      </c>
    </row>
    <row r="40" spans="1:37" ht="15" customHeight="1">
      <c r="A40" s="67">
        <v>447</v>
      </c>
      <c r="B40" s="67">
        <v>447</v>
      </c>
      <c r="C40" s="67" t="s">
        <v>1394</v>
      </c>
      <c r="D40" s="67">
        <v>520026683</v>
      </c>
      <c r="E40" s="67" t="s">
        <v>308</v>
      </c>
      <c r="F40" s="67" t="s">
        <v>1465</v>
      </c>
      <c r="G40" s="67" t="s">
        <v>1466</v>
      </c>
      <c r="H40" s="67" t="s">
        <v>320</v>
      </c>
      <c r="I40" s="67" t="s">
        <v>753</v>
      </c>
      <c r="J40" s="67" t="s">
        <v>203</v>
      </c>
      <c r="K40" s="67" t="s">
        <v>203</v>
      </c>
      <c r="L40" s="67" t="s">
        <v>324</v>
      </c>
      <c r="M40" s="67" t="s">
        <v>339</v>
      </c>
      <c r="N40" s="67" t="s">
        <v>463</v>
      </c>
      <c r="O40" s="67" t="s">
        <v>337</v>
      </c>
      <c r="P40" s="67" t="s">
        <v>1346</v>
      </c>
      <c r="Q40" s="67" t="s">
        <v>412</v>
      </c>
      <c r="R40" s="67" t="s">
        <v>406</v>
      </c>
      <c r="S40" s="67" t="s">
        <v>1220</v>
      </c>
      <c r="T40" s="68">
        <v>5.12</v>
      </c>
      <c r="U40" s="71">
        <v>48218</v>
      </c>
      <c r="V40" s="69">
        <v>9.1999999999999998E-3</v>
      </c>
      <c r="W40" s="69">
        <v>2.98E-2</v>
      </c>
      <c r="X40" s="67" t="s">
        <v>411</v>
      </c>
      <c r="Y40" s="91" t="s">
        <v>3986</v>
      </c>
      <c r="Z40" s="68">
        <v>3642013.2525599999</v>
      </c>
      <c r="AA40" s="68">
        <v>1</v>
      </c>
      <c r="AB40" s="68">
        <v>104.6</v>
      </c>
      <c r="AC40" s="92" t="s">
        <v>3986</v>
      </c>
      <c r="AD40" s="68">
        <v>3809.5458610000001</v>
      </c>
      <c r="AE40" s="91" t="s">
        <v>3986</v>
      </c>
      <c r="AF40" s="91" t="s">
        <v>3986</v>
      </c>
      <c r="AG40" s="91" t="s">
        <v>3986</v>
      </c>
      <c r="AH40" s="69">
        <v>1.407E-3</v>
      </c>
      <c r="AI40" s="69">
        <v>2.0083E-2</v>
      </c>
      <c r="AJ40" s="69">
        <v>2.8240000000000001E-3</v>
      </c>
      <c r="AK40" s="78" t="s">
        <v>3984</v>
      </c>
    </row>
    <row r="41" spans="1:37" ht="15" customHeight="1">
      <c r="A41" s="67">
        <v>447</v>
      </c>
      <c r="B41" s="67">
        <v>447</v>
      </c>
      <c r="C41" s="67" t="s">
        <v>1426</v>
      </c>
      <c r="D41" s="67">
        <v>513230029</v>
      </c>
      <c r="E41" s="67" t="s">
        <v>308</v>
      </c>
      <c r="F41" s="67" t="s">
        <v>1467</v>
      </c>
      <c r="G41" s="67" t="s">
        <v>1468</v>
      </c>
      <c r="H41" s="67" t="s">
        <v>320</v>
      </c>
      <c r="I41" s="67" t="s">
        <v>952</v>
      </c>
      <c r="J41" s="67" t="s">
        <v>203</v>
      </c>
      <c r="K41" s="67" t="s">
        <v>203</v>
      </c>
      <c r="L41" s="67" t="s">
        <v>324</v>
      </c>
      <c r="M41" s="67" t="s">
        <v>339</v>
      </c>
      <c r="N41" s="67" t="s">
        <v>444</v>
      </c>
      <c r="O41" s="67" t="s">
        <v>338</v>
      </c>
      <c r="P41" s="67" t="s">
        <v>1390</v>
      </c>
      <c r="Q41" s="67" t="s">
        <v>414</v>
      </c>
      <c r="R41" s="67" t="s">
        <v>406</v>
      </c>
      <c r="S41" s="67" t="s">
        <v>1220</v>
      </c>
      <c r="T41" s="68">
        <v>4.96</v>
      </c>
      <c r="U41" s="71">
        <v>47848</v>
      </c>
      <c r="V41" s="69">
        <v>5.3999999999999999E-2</v>
      </c>
      <c r="W41" s="69">
        <v>5.2200000000000003E-2</v>
      </c>
      <c r="X41" s="67" t="s">
        <v>410</v>
      </c>
      <c r="Y41" s="91" t="s">
        <v>3986</v>
      </c>
      <c r="Z41" s="68">
        <v>5571.1354030000002</v>
      </c>
      <c r="AA41" s="68">
        <v>1</v>
      </c>
      <c r="AB41" s="68">
        <v>102.55</v>
      </c>
      <c r="AC41" s="92" t="s">
        <v>3986</v>
      </c>
      <c r="AD41" s="68">
        <v>5.7131980000000002</v>
      </c>
      <c r="AE41" s="91" t="s">
        <v>3986</v>
      </c>
      <c r="AF41" s="91" t="s">
        <v>3986</v>
      </c>
      <c r="AG41" s="91" t="s">
        <v>3986</v>
      </c>
      <c r="AH41" s="69">
        <v>9.0000000000000002E-6</v>
      </c>
      <c r="AI41" s="69">
        <v>2.9E-5</v>
      </c>
      <c r="AJ41" s="69">
        <v>3.0000000000000001E-6</v>
      </c>
      <c r="AK41" s="78" t="s">
        <v>3984</v>
      </c>
    </row>
    <row r="42" spans="1:37" ht="15" customHeight="1">
      <c r="A42" s="67">
        <v>447</v>
      </c>
      <c r="B42" s="67">
        <v>447</v>
      </c>
      <c r="C42" s="67" t="s">
        <v>1469</v>
      </c>
      <c r="D42" s="67">
        <v>513901371</v>
      </c>
      <c r="E42" s="67" t="s">
        <v>308</v>
      </c>
      <c r="F42" s="67" t="s">
        <v>1470</v>
      </c>
      <c r="G42" s="67" t="s">
        <v>1471</v>
      </c>
      <c r="H42" s="67" t="s">
        <v>320</v>
      </c>
      <c r="I42" s="67" t="s">
        <v>952</v>
      </c>
      <c r="J42" s="67" t="s">
        <v>203</v>
      </c>
      <c r="K42" s="67" t="s">
        <v>203</v>
      </c>
      <c r="L42" s="67" t="s">
        <v>324</v>
      </c>
      <c r="M42" s="67" t="s">
        <v>339</v>
      </c>
      <c r="N42" s="67" t="s">
        <v>440</v>
      </c>
      <c r="O42" s="67" t="s">
        <v>337</v>
      </c>
      <c r="P42" s="67" t="s">
        <v>1350</v>
      </c>
      <c r="Q42" s="67" t="s">
        <v>412</v>
      </c>
      <c r="R42" s="67" t="s">
        <v>406</v>
      </c>
      <c r="S42" s="67" t="s">
        <v>1220</v>
      </c>
      <c r="T42" s="68">
        <v>2.66</v>
      </c>
      <c r="U42" s="71">
        <v>47696</v>
      </c>
      <c r="V42" s="69">
        <v>2.0500000000000001E-2</v>
      </c>
      <c r="W42" s="69">
        <v>5.4899999999999997E-2</v>
      </c>
      <c r="X42" s="67" t="s">
        <v>411</v>
      </c>
      <c r="Y42" s="91" t="s">
        <v>3986</v>
      </c>
      <c r="Z42" s="68">
        <v>3840.920811</v>
      </c>
      <c r="AA42" s="68">
        <v>1</v>
      </c>
      <c r="AB42" s="68">
        <v>91.77</v>
      </c>
      <c r="AC42" s="92" t="s">
        <v>3986</v>
      </c>
      <c r="AD42" s="68">
        <v>3.5248119999999998</v>
      </c>
      <c r="AE42" s="91" t="s">
        <v>3986</v>
      </c>
      <c r="AF42" s="91" t="s">
        <v>3986</v>
      </c>
      <c r="AG42" s="91" t="s">
        <v>3986</v>
      </c>
      <c r="AH42" s="69">
        <v>3.9999999999999998E-6</v>
      </c>
      <c r="AI42" s="69">
        <v>1.8E-5</v>
      </c>
      <c r="AJ42" s="69">
        <v>1.9999999999999999E-6</v>
      </c>
      <c r="AK42" s="78" t="s">
        <v>3984</v>
      </c>
    </row>
    <row r="43" spans="1:37" ht="15" customHeight="1">
      <c r="A43" s="67">
        <v>447</v>
      </c>
      <c r="B43" s="67">
        <v>447</v>
      </c>
      <c r="C43" s="67" t="s">
        <v>1355</v>
      </c>
      <c r="D43" s="67">
        <v>520001736</v>
      </c>
      <c r="E43" s="67" t="s">
        <v>308</v>
      </c>
      <c r="F43" s="67" t="s">
        <v>1472</v>
      </c>
      <c r="G43" s="67" t="s">
        <v>1473</v>
      </c>
      <c r="H43" s="67" t="s">
        <v>320</v>
      </c>
      <c r="I43" s="67" t="s">
        <v>753</v>
      </c>
      <c r="J43" s="67" t="s">
        <v>203</v>
      </c>
      <c r="K43" s="67" t="s">
        <v>203</v>
      </c>
      <c r="L43" s="67" t="s">
        <v>324</v>
      </c>
      <c r="M43" s="67" t="s">
        <v>339</v>
      </c>
      <c r="N43" s="67" t="s">
        <v>463</v>
      </c>
      <c r="O43" s="67" t="s">
        <v>338</v>
      </c>
      <c r="P43" s="67" t="s">
        <v>1346</v>
      </c>
      <c r="Q43" s="67" t="s">
        <v>412</v>
      </c>
      <c r="R43" s="67" t="s">
        <v>406</v>
      </c>
      <c r="S43" s="67" t="s">
        <v>1220</v>
      </c>
      <c r="T43" s="68">
        <v>0.99</v>
      </c>
      <c r="U43" s="71">
        <v>46112</v>
      </c>
      <c r="V43" s="69">
        <v>4.7500000000000001E-2</v>
      </c>
      <c r="W43" s="69">
        <v>2.46E-2</v>
      </c>
      <c r="X43" s="67" t="s">
        <v>411</v>
      </c>
      <c r="Y43" s="91" t="s">
        <v>3986</v>
      </c>
      <c r="Z43" s="68">
        <v>186907.59039900001</v>
      </c>
      <c r="AA43" s="68">
        <v>1</v>
      </c>
      <c r="AB43" s="68">
        <v>143.4</v>
      </c>
      <c r="AC43" s="92" t="s">
        <v>3986</v>
      </c>
      <c r="AD43" s="68">
        <v>268.02548300000001</v>
      </c>
      <c r="AE43" s="91" t="s">
        <v>3986</v>
      </c>
      <c r="AF43" s="91" t="s">
        <v>3986</v>
      </c>
      <c r="AG43" s="91" t="s">
        <v>3986</v>
      </c>
      <c r="AH43" s="69">
        <v>3.9100000000000002E-4</v>
      </c>
      <c r="AI43" s="69">
        <v>1.4109999999999999E-3</v>
      </c>
      <c r="AJ43" s="69">
        <v>1.9699999999999999E-4</v>
      </c>
      <c r="AK43" s="78" t="s">
        <v>3984</v>
      </c>
    </row>
    <row r="44" spans="1:37" ht="15" customHeight="1">
      <c r="A44" s="67">
        <v>447</v>
      </c>
      <c r="B44" s="67">
        <v>447</v>
      </c>
      <c r="C44" s="67" t="s">
        <v>1456</v>
      </c>
      <c r="D44" s="67">
        <v>513623314</v>
      </c>
      <c r="E44" s="67" t="s">
        <v>308</v>
      </c>
      <c r="F44" s="67" t="s">
        <v>1474</v>
      </c>
      <c r="G44" s="67" t="s">
        <v>1475</v>
      </c>
      <c r="H44" s="67" t="s">
        <v>320</v>
      </c>
      <c r="I44" s="67" t="s">
        <v>753</v>
      </c>
      <c r="J44" s="67" t="s">
        <v>203</v>
      </c>
      <c r="K44" s="67" t="s">
        <v>203</v>
      </c>
      <c r="L44" s="67" t="s">
        <v>324</v>
      </c>
      <c r="M44" s="67" t="s">
        <v>339</v>
      </c>
      <c r="N44" s="67" t="s">
        <v>463</v>
      </c>
      <c r="O44" s="67" t="s">
        <v>337</v>
      </c>
      <c r="P44" s="67" t="s">
        <v>1354</v>
      </c>
      <c r="Q44" s="67" t="s">
        <v>412</v>
      </c>
      <c r="R44" s="67" t="s">
        <v>406</v>
      </c>
      <c r="S44" s="67" t="s">
        <v>1220</v>
      </c>
      <c r="T44" s="68">
        <v>4.88</v>
      </c>
      <c r="U44" s="71">
        <v>48699</v>
      </c>
      <c r="V44" s="69">
        <v>1.8700000000000001E-2</v>
      </c>
      <c r="W44" s="69">
        <v>3.1600000000000003E-2</v>
      </c>
      <c r="X44" s="67" t="s">
        <v>411</v>
      </c>
      <c r="Y44" s="91" t="s">
        <v>3986</v>
      </c>
      <c r="Z44" s="68">
        <v>525810.36736599996</v>
      </c>
      <c r="AA44" s="68">
        <v>1</v>
      </c>
      <c r="AB44" s="68">
        <v>105.08</v>
      </c>
      <c r="AC44" s="92" t="s">
        <v>3986</v>
      </c>
      <c r="AD44" s="68">
        <v>552.52153299999998</v>
      </c>
      <c r="AE44" s="91" t="s">
        <v>3986</v>
      </c>
      <c r="AF44" s="91" t="s">
        <v>3986</v>
      </c>
      <c r="AG44" s="91" t="s">
        <v>3986</v>
      </c>
      <c r="AH44" s="69">
        <v>5.13E-4</v>
      </c>
      <c r="AI44" s="69">
        <v>2.9120000000000001E-3</v>
      </c>
      <c r="AJ44" s="69">
        <v>4.0900000000000002E-4</v>
      </c>
      <c r="AK44" s="78" t="s">
        <v>3984</v>
      </c>
    </row>
    <row r="45" spans="1:37" ht="15" customHeight="1">
      <c r="A45" s="67">
        <v>447</v>
      </c>
      <c r="B45" s="67">
        <v>447</v>
      </c>
      <c r="C45" s="67" t="s">
        <v>1476</v>
      </c>
      <c r="D45" s="67">
        <v>520010869</v>
      </c>
      <c r="E45" s="67" t="s">
        <v>308</v>
      </c>
      <c r="F45" s="67" t="s">
        <v>1477</v>
      </c>
      <c r="G45" s="67" t="s">
        <v>1478</v>
      </c>
      <c r="H45" s="67" t="s">
        <v>320</v>
      </c>
      <c r="I45" s="67" t="s">
        <v>753</v>
      </c>
      <c r="J45" s="67" t="s">
        <v>203</v>
      </c>
      <c r="K45" s="67" t="s">
        <v>203</v>
      </c>
      <c r="L45" s="67" t="s">
        <v>324</v>
      </c>
      <c r="M45" s="67" t="s">
        <v>339</v>
      </c>
      <c r="N45" s="67" t="s">
        <v>476</v>
      </c>
      <c r="O45" s="67" t="s">
        <v>338</v>
      </c>
      <c r="P45" s="67" t="s">
        <v>1212</v>
      </c>
      <c r="Q45" s="67" t="s">
        <v>412</v>
      </c>
      <c r="R45" s="67" t="s">
        <v>406</v>
      </c>
      <c r="S45" s="67" t="s">
        <v>1220</v>
      </c>
      <c r="T45" s="68">
        <v>11.71</v>
      </c>
      <c r="U45" s="71">
        <v>56249</v>
      </c>
      <c r="V45" s="69">
        <v>2.07E-2</v>
      </c>
      <c r="W45" s="69">
        <v>2.9899999999999999E-2</v>
      </c>
      <c r="X45" s="67" t="s">
        <v>411</v>
      </c>
      <c r="Y45" s="91" t="s">
        <v>3986</v>
      </c>
      <c r="Z45" s="68">
        <v>7533943.9500000002</v>
      </c>
      <c r="AA45" s="68">
        <v>1</v>
      </c>
      <c r="AB45" s="68">
        <v>102.91</v>
      </c>
      <c r="AC45" s="92" t="s">
        <v>3986</v>
      </c>
      <c r="AD45" s="68">
        <v>7753.1817099999998</v>
      </c>
      <c r="AE45" s="91" t="s">
        <v>3986</v>
      </c>
      <c r="AF45" s="91" t="s">
        <v>3986</v>
      </c>
      <c r="AG45" s="91" t="s">
        <v>3986</v>
      </c>
      <c r="AH45" s="69">
        <v>1.3780000000000001E-3</v>
      </c>
      <c r="AI45" s="69">
        <v>4.0878999999999999E-2</v>
      </c>
      <c r="AJ45" s="69">
        <v>5.7530000000000003E-3</v>
      </c>
      <c r="AK45" s="78" t="s">
        <v>3984</v>
      </c>
    </row>
    <row r="46" spans="1:37" ht="15" customHeight="1">
      <c r="A46" s="67">
        <v>447</v>
      </c>
      <c r="B46" s="67">
        <v>447</v>
      </c>
      <c r="C46" s="67" t="s">
        <v>1347</v>
      </c>
      <c r="D46" s="67">
        <v>520036617</v>
      </c>
      <c r="E46" s="67" t="s">
        <v>308</v>
      </c>
      <c r="F46" s="67" t="s">
        <v>1479</v>
      </c>
      <c r="G46" s="67" t="s">
        <v>1480</v>
      </c>
      <c r="H46" s="67" t="s">
        <v>320</v>
      </c>
      <c r="I46" s="67" t="s">
        <v>753</v>
      </c>
      <c r="J46" s="67" t="s">
        <v>203</v>
      </c>
      <c r="K46" s="67" t="s">
        <v>203</v>
      </c>
      <c r="L46" s="67" t="s">
        <v>324</v>
      </c>
      <c r="M46" s="67" t="s">
        <v>339</v>
      </c>
      <c r="N46" s="67" t="s">
        <v>463</v>
      </c>
      <c r="O46" s="67" t="s">
        <v>338</v>
      </c>
      <c r="P46" s="67" t="s">
        <v>1464</v>
      </c>
      <c r="Q46" s="67" t="s">
        <v>412</v>
      </c>
      <c r="R46" s="67" t="s">
        <v>406</v>
      </c>
      <c r="S46" s="67" t="s">
        <v>1220</v>
      </c>
      <c r="T46" s="68">
        <v>3.54</v>
      </c>
      <c r="U46" s="71">
        <v>47300</v>
      </c>
      <c r="V46" s="69">
        <v>1.5299999999999999E-2</v>
      </c>
      <c r="W46" s="69">
        <v>2.8899999999999999E-2</v>
      </c>
      <c r="X46" s="67" t="s">
        <v>411</v>
      </c>
      <c r="Y46" s="91" t="s">
        <v>3986</v>
      </c>
      <c r="Z46" s="68">
        <v>110360.977671</v>
      </c>
      <c r="AA46" s="68">
        <v>1</v>
      </c>
      <c r="AB46" s="68">
        <v>110.77</v>
      </c>
      <c r="AC46" s="92" t="s">
        <v>3986</v>
      </c>
      <c r="AD46" s="68">
        <v>122.246852</v>
      </c>
      <c r="AE46" s="91" t="s">
        <v>3986</v>
      </c>
      <c r="AF46" s="91" t="s">
        <v>3986</v>
      </c>
      <c r="AG46" s="91" t="s">
        <v>3986</v>
      </c>
      <c r="AH46" s="69">
        <v>2.3900000000000001E-4</v>
      </c>
      <c r="AI46" s="69">
        <v>6.4199999999999999E-4</v>
      </c>
      <c r="AJ46" s="69">
        <v>8.8999999999999995E-5</v>
      </c>
      <c r="AK46" s="78" t="s">
        <v>3984</v>
      </c>
    </row>
    <row r="47" spans="1:37" ht="15" customHeight="1">
      <c r="A47" s="67">
        <v>447</v>
      </c>
      <c r="B47" s="67">
        <v>447</v>
      </c>
      <c r="C47" s="67" t="s">
        <v>1482</v>
      </c>
      <c r="D47" s="67">
        <v>520024126</v>
      </c>
      <c r="E47" s="67" t="s">
        <v>308</v>
      </c>
      <c r="F47" s="67" t="s">
        <v>1483</v>
      </c>
      <c r="G47" s="67" t="s">
        <v>1484</v>
      </c>
      <c r="H47" s="67" t="s">
        <v>320</v>
      </c>
      <c r="I47" s="67" t="s">
        <v>753</v>
      </c>
      <c r="J47" s="67" t="s">
        <v>203</v>
      </c>
      <c r="K47" s="67" t="s">
        <v>203</v>
      </c>
      <c r="L47" s="67" t="s">
        <v>324</v>
      </c>
      <c r="M47" s="67" t="s">
        <v>339</v>
      </c>
      <c r="N47" s="67" t="s">
        <v>463</v>
      </c>
      <c r="O47" s="67" t="s">
        <v>337</v>
      </c>
      <c r="P47" s="67" t="s">
        <v>1485</v>
      </c>
      <c r="Q47" s="67" t="s">
        <v>414</v>
      </c>
      <c r="R47" s="67" t="s">
        <v>406</v>
      </c>
      <c r="S47" s="67" t="s">
        <v>1220</v>
      </c>
      <c r="T47" s="68">
        <v>5.36</v>
      </c>
      <c r="U47" s="71">
        <v>48852</v>
      </c>
      <c r="V47" s="69">
        <v>3.5000000000000001E-3</v>
      </c>
      <c r="W47" s="69">
        <v>3.1199999999999999E-2</v>
      </c>
      <c r="X47" s="67" t="s">
        <v>411</v>
      </c>
      <c r="Y47" s="91" t="s">
        <v>3986</v>
      </c>
      <c r="Z47" s="68">
        <v>5098880.3704749998</v>
      </c>
      <c r="AA47" s="68">
        <v>1</v>
      </c>
      <c r="AB47" s="68">
        <v>97.32</v>
      </c>
      <c r="AC47" s="92" t="s">
        <v>3986</v>
      </c>
      <c r="AD47" s="68">
        <v>4962.2303739999998</v>
      </c>
      <c r="AE47" s="91" t="s">
        <v>3986</v>
      </c>
      <c r="AF47" s="91" t="s">
        <v>3986</v>
      </c>
      <c r="AG47" s="91" t="s">
        <v>3986</v>
      </c>
      <c r="AH47" s="69">
        <v>1.4630000000000001E-3</v>
      </c>
      <c r="AI47" s="69">
        <v>2.6162000000000001E-2</v>
      </c>
      <c r="AJ47" s="69">
        <v>3.679E-3</v>
      </c>
      <c r="AK47" s="78" t="s">
        <v>3984</v>
      </c>
    </row>
    <row r="48" spans="1:37" ht="15" customHeight="1">
      <c r="A48" s="67">
        <v>447</v>
      </c>
      <c r="B48" s="67">
        <v>447</v>
      </c>
      <c r="C48" s="67" t="s">
        <v>1486</v>
      </c>
      <c r="D48" s="67">
        <v>520018078</v>
      </c>
      <c r="E48" s="67" t="s">
        <v>308</v>
      </c>
      <c r="F48" s="67" t="s">
        <v>1487</v>
      </c>
      <c r="G48" s="67" t="s">
        <v>1488</v>
      </c>
      <c r="H48" s="67" t="s">
        <v>320</v>
      </c>
      <c r="I48" s="67" t="s">
        <v>753</v>
      </c>
      <c r="J48" s="67" t="s">
        <v>203</v>
      </c>
      <c r="K48" s="67" t="s">
        <v>203</v>
      </c>
      <c r="L48" s="67" t="s">
        <v>324</v>
      </c>
      <c r="M48" s="67" t="s">
        <v>339</v>
      </c>
      <c r="N48" s="67" t="s">
        <v>447</v>
      </c>
      <c r="O48" s="67" t="s">
        <v>337</v>
      </c>
      <c r="P48" s="67" t="s">
        <v>1212</v>
      </c>
      <c r="Q48" s="67" t="s">
        <v>412</v>
      </c>
      <c r="R48" s="67" t="s">
        <v>406</v>
      </c>
      <c r="S48" s="67" t="s">
        <v>1220</v>
      </c>
      <c r="T48" s="68">
        <v>4.5999999999999996</v>
      </c>
      <c r="U48" s="71">
        <v>48913</v>
      </c>
      <c r="V48" s="69">
        <v>2.0199999999999999E-2</v>
      </c>
      <c r="W48" s="69">
        <v>2.58E-2</v>
      </c>
      <c r="X48" s="67" t="s">
        <v>411</v>
      </c>
      <c r="Y48" s="91" t="s">
        <v>3986</v>
      </c>
      <c r="Z48" s="68">
        <v>782353.08926599997</v>
      </c>
      <c r="AA48" s="68">
        <v>1</v>
      </c>
      <c r="AB48" s="68">
        <v>101.85</v>
      </c>
      <c r="AC48" s="92" t="s">
        <v>3986</v>
      </c>
      <c r="AD48" s="68">
        <v>796.82662100000005</v>
      </c>
      <c r="AE48" s="91" t="s">
        <v>3986</v>
      </c>
      <c r="AF48" s="91" t="s">
        <v>3986</v>
      </c>
      <c r="AG48" s="91" t="s">
        <v>3986</v>
      </c>
      <c r="AH48" s="69">
        <v>2.1900000000000001E-4</v>
      </c>
      <c r="AI48" s="69">
        <v>4.2009999999999999E-3</v>
      </c>
      <c r="AJ48" s="69">
        <v>5.9100000000000005E-4</v>
      </c>
      <c r="AK48" s="78" t="s">
        <v>3984</v>
      </c>
    </row>
    <row r="49" spans="1:37" ht="15" customHeight="1">
      <c r="A49" s="67">
        <v>447</v>
      </c>
      <c r="B49" s="67">
        <v>447</v>
      </c>
      <c r="C49" s="67" t="s">
        <v>1369</v>
      </c>
      <c r="D49" s="67">
        <v>520032046</v>
      </c>
      <c r="E49" s="67" t="s">
        <v>308</v>
      </c>
      <c r="F49" s="67" t="s">
        <v>1489</v>
      </c>
      <c r="G49" s="67" t="s">
        <v>1490</v>
      </c>
      <c r="H49" s="67" t="s">
        <v>320</v>
      </c>
      <c r="I49" s="67" t="s">
        <v>753</v>
      </c>
      <c r="J49" s="67" t="s">
        <v>203</v>
      </c>
      <c r="K49" s="67" t="s">
        <v>203</v>
      </c>
      <c r="L49" s="67" t="s">
        <v>324</v>
      </c>
      <c r="M49" s="67" t="s">
        <v>339</v>
      </c>
      <c r="N49" s="67" t="s">
        <v>447</v>
      </c>
      <c r="O49" s="67" t="s">
        <v>337</v>
      </c>
      <c r="P49" s="67" t="s">
        <v>1354</v>
      </c>
      <c r="Q49" s="67" t="s">
        <v>412</v>
      </c>
      <c r="R49" s="67" t="s">
        <v>406</v>
      </c>
      <c r="S49" s="67" t="s">
        <v>1220</v>
      </c>
      <c r="T49" s="68">
        <v>1.21</v>
      </c>
      <c r="U49" s="71">
        <v>46197</v>
      </c>
      <c r="V49" s="69">
        <v>1.89E-2</v>
      </c>
      <c r="W49" s="69">
        <v>2.81E-2</v>
      </c>
      <c r="X49" s="67" t="s">
        <v>410</v>
      </c>
      <c r="Y49" s="91" t="s">
        <v>3986</v>
      </c>
      <c r="Z49" s="68">
        <v>246393.39289399999</v>
      </c>
      <c r="AA49" s="68">
        <v>1</v>
      </c>
      <c r="AB49" s="68">
        <v>115.97</v>
      </c>
      <c r="AC49" s="92" t="s">
        <v>3986</v>
      </c>
      <c r="AD49" s="68">
        <v>285.74241499999999</v>
      </c>
      <c r="AE49" s="91" t="s">
        <v>3986</v>
      </c>
      <c r="AF49" s="91" t="s">
        <v>3986</v>
      </c>
      <c r="AG49" s="91" t="s">
        <v>3986</v>
      </c>
      <c r="AH49" s="69">
        <v>6.1499999999999999E-4</v>
      </c>
      <c r="AI49" s="69">
        <v>1.5039999999999999E-3</v>
      </c>
      <c r="AJ49" s="69">
        <v>2.1000000000000001E-4</v>
      </c>
      <c r="AK49" s="78" t="s">
        <v>3984</v>
      </c>
    </row>
    <row r="50" spans="1:37" ht="15" customHeight="1">
      <c r="A50" s="67">
        <v>447</v>
      </c>
      <c r="B50" s="67">
        <v>447</v>
      </c>
      <c r="C50" s="67" t="s">
        <v>1377</v>
      </c>
      <c r="D50" s="67">
        <v>520000472</v>
      </c>
      <c r="E50" s="67" t="s">
        <v>308</v>
      </c>
      <c r="F50" s="67" t="s">
        <v>1492</v>
      </c>
      <c r="G50" s="67" t="s">
        <v>1493</v>
      </c>
      <c r="H50" s="67" t="s">
        <v>320</v>
      </c>
      <c r="I50" s="67" t="s">
        <v>753</v>
      </c>
      <c r="J50" s="67" t="s">
        <v>203</v>
      </c>
      <c r="K50" s="67" t="s">
        <v>203</v>
      </c>
      <c r="L50" s="67" t="s">
        <v>324</v>
      </c>
      <c r="M50" s="67" t="s">
        <v>339</v>
      </c>
      <c r="N50" s="67" t="s">
        <v>439</v>
      </c>
      <c r="O50" s="67" t="s">
        <v>338</v>
      </c>
      <c r="P50" s="67" t="s">
        <v>1274</v>
      </c>
      <c r="Q50" s="67" t="s">
        <v>414</v>
      </c>
      <c r="R50" s="67" t="s">
        <v>406</v>
      </c>
      <c r="S50" s="67" t="s">
        <v>1220</v>
      </c>
      <c r="T50" s="68">
        <v>7.27</v>
      </c>
      <c r="U50" s="71">
        <v>48742</v>
      </c>
      <c r="V50" s="69">
        <v>0.03</v>
      </c>
      <c r="W50" s="69">
        <v>2.9499999999999998E-2</v>
      </c>
      <c r="X50" s="67" t="s">
        <v>411</v>
      </c>
      <c r="Y50" s="91" t="s">
        <v>3986</v>
      </c>
      <c r="Z50" s="68">
        <v>1003687.890521</v>
      </c>
      <c r="AA50" s="68">
        <v>1</v>
      </c>
      <c r="AB50" s="68">
        <v>106.29</v>
      </c>
      <c r="AC50" s="92" t="s">
        <v>3986</v>
      </c>
      <c r="AD50" s="68">
        <v>1066.8198580000001</v>
      </c>
      <c r="AE50" s="91" t="s">
        <v>3986</v>
      </c>
      <c r="AF50" s="91" t="s">
        <v>3986</v>
      </c>
      <c r="AG50" s="91" t="s">
        <v>3986</v>
      </c>
      <c r="AH50" s="69">
        <v>2.4600000000000002E-4</v>
      </c>
      <c r="AI50" s="69">
        <v>5.6239999999999997E-3</v>
      </c>
      <c r="AJ50" s="69">
        <v>7.9100000000000004E-4</v>
      </c>
      <c r="AK50" s="78" t="s">
        <v>3984</v>
      </c>
    </row>
    <row r="51" spans="1:37" ht="15" customHeight="1">
      <c r="A51" s="67">
        <v>447</v>
      </c>
      <c r="B51" s="67">
        <v>447</v>
      </c>
      <c r="C51" s="67" t="s">
        <v>1494</v>
      </c>
      <c r="D51" s="67">
        <v>520031931</v>
      </c>
      <c r="E51" s="67" t="s">
        <v>308</v>
      </c>
      <c r="F51" s="67" t="s">
        <v>1495</v>
      </c>
      <c r="G51" s="67" t="s">
        <v>1496</v>
      </c>
      <c r="H51" s="67" t="s">
        <v>320</v>
      </c>
      <c r="I51" s="67" t="s">
        <v>753</v>
      </c>
      <c r="J51" s="67" t="s">
        <v>203</v>
      </c>
      <c r="K51" s="67" t="s">
        <v>203</v>
      </c>
      <c r="L51" s="67" t="s">
        <v>324</v>
      </c>
      <c r="M51" s="67" t="s">
        <v>339</v>
      </c>
      <c r="N51" s="67" t="s">
        <v>483</v>
      </c>
      <c r="O51" s="67" t="s">
        <v>337</v>
      </c>
      <c r="P51" s="67" t="s">
        <v>1485</v>
      </c>
      <c r="Q51" s="67" t="s">
        <v>414</v>
      </c>
      <c r="R51" s="67" t="s">
        <v>406</v>
      </c>
      <c r="S51" s="67" t="s">
        <v>1220</v>
      </c>
      <c r="T51" s="68">
        <v>3.05</v>
      </c>
      <c r="U51" s="71">
        <v>47635</v>
      </c>
      <c r="V51" s="69">
        <v>1.7000000000000001E-2</v>
      </c>
      <c r="W51" s="69">
        <v>2.6599999999999999E-2</v>
      </c>
      <c r="X51" s="67" t="s">
        <v>411</v>
      </c>
      <c r="Y51" s="91" t="s">
        <v>3986</v>
      </c>
      <c r="Z51" s="68">
        <v>59433.479431</v>
      </c>
      <c r="AA51" s="68">
        <v>1</v>
      </c>
      <c r="AB51" s="68">
        <v>111.27</v>
      </c>
      <c r="AC51" s="92" t="s">
        <v>3986</v>
      </c>
      <c r="AD51" s="68">
        <v>66.131631999999996</v>
      </c>
      <c r="AE51" s="91" t="s">
        <v>3986</v>
      </c>
      <c r="AF51" s="91" t="s">
        <v>3986</v>
      </c>
      <c r="AG51" s="91" t="s">
        <v>3986</v>
      </c>
      <c r="AH51" s="69">
        <v>4.6E-5</v>
      </c>
      <c r="AI51" s="69">
        <v>3.4699999999999998E-4</v>
      </c>
      <c r="AJ51" s="69">
        <v>4.8000000000000001E-5</v>
      </c>
      <c r="AK51" s="78" t="s">
        <v>3984</v>
      </c>
    </row>
    <row r="52" spans="1:37" ht="15" customHeight="1">
      <c r="A52" s="67">
        <v>447</v>
      </c>
      <c r="B52" s="67">
        <v>447</v>
      </c>
      <c r="C52" s="67" t="s">
        <v>1450</v>
      </c>
      <c r="D52" s="67">
        <v>510560188</v>
      </c>
      <c r="E52" s="67" t="s">
        <v>308</v>
      </c>
      <c r="F52" s="67" t="s">
        <v>1497</v>
      </c>
      <c r="G52" s="67" t="s">
        <v>1498</v>
      </c>
      <c r="H52" s="67" t="s">
        <v>320</v>
      </c>
      <c r="I52" s="67" t="s">
        <v>753</v>
      </c>
      <c r="J52" s="67" t="s">
        <v>203</v>
      </c>
      <c r="K52" s="67" t="s">
        <v>203</v>
      </c>
      <c r="L52" s="67" t="s">
        <v>324</v>
      </c>
      <c r="M52" s="67" t="s">
        <v>339</v>
      </c>
      <c r="N52" s="67" t="s">
        <v>464</v>
      </c>
      <c r="O52" s="67" t="s">
        <v>337</v>
      </c>
      <c r="P52" s="67" t="s">
        <v>1390</v>
      </c>
      <c r="Q52" s="67" t="s">
        <v>414</v>
      </c>
      <c r="R52" s="67" t="s">
        <v>406</v>
      </c>
      <c r="S52" s="67" t="s">
        <v>1220</v>
      </c>
      <c r="T52" s="68">
        <v>4.7</v>
      </c>
      <c r="U52" s="71">
        <v>47937</v>
      </c>
      <c r="V52" s="69">
        <v>1.54E-2</v>
      </c>
      <c r="W52" s="69">
        <v>3.2800000000000003E-2</v>
      </c>
      <c r="X52" s="67" t="s">
        <v>411</v>
      </c>
      <c r="Y52" s="91" t="s">
        <v>3986</v>
      </c>
      <c r="Z52" s="68">
        <v>750463.85814999999</v>
      </c>
      <c r="AA52" s="68">
        <v>1</v>
      </c>
      <c r="AB52" s="68">
        <v>103.7</v>
      </c>
      <c r="AC52" s="92" t="s">
        <v>3986</v>
      </c>
      <c r="AD52" s="68">
        <v>778.23101999999994</v>
      </c>
      <c r="AE52" s="91" t="s">
        <v>3986</v>
      </c>
      <c r="AF52" s="91" t="s">
        <v>3986</v>
      </c>
      <c r="AG52" s="91" t="s">
        <v>3986</v>
      </c>
      <c r="AH52" s="69">
        <v>1.258E-3</v>
      </c>
      <c r="AI52" s="69">
        <v>4.1019999999999997E-3</v>
      </c>
      <c r="AJ52" s="69">
        <v>5.7600000000000001E-4</v>
      </c>
      <c r="AK52" s="78" t="s">
        <v>3984</v>
      </c>
    </row>
    <row r="53" spans="1:37" ht="15" customHeight="1">
      <c r="A53" s="67">
        <v>447</v>
      </c>
      <c r="B53" s="67">
        <v>447</v>
      </c>
      <c r="C53" s="67" t="s">
        <v>1461</v>
      </c>
      <c r="D53" s="67">
        <v>513257873</v>
      </c>
      <c r="E53" s="67" t="s">
        <v>308</v>
      </c>
      <c r="F53" s="67" t="s">
        <v>1500</v>
      </c>
      <c r="G53" s="67" t="s">
        <v>1501</v>
      </c>
      <c r="H53" s="67" t="s">
        <v>320</v>
      </c>
      <c r="I53" s="67" t="s">
        <v>753</v>
      </c>
      <c r="J53" s="67" t="s">
        <v>203</v>
      </c>
      <c r="K53" s="67" t="s">
        <v>203</v>
      </c>
      <c r="L53" s="67" t="s">
        <v>324</v>
      </c>
      <c r="M53" s="67" t="s">
        <v>339</v>
      </c>
      <c r="N53" s="67" t="s">
        <v>463</v>
      </c>
      <c r="O53" s="67" t="s">
        <v>337</v>
      </c>
      <c r="P53" s="67" t="s">
        <v>1464</v>
      </c>
      <c r="Q53" s="67" t="s">
        <v>412</v>
      </c>
      <c r="R53" s="67" t="s">
        <v>406</v>
      </c>
      <c r="S53" s="67" t="s">
        <v>1220</v>
      </c>
      <c r="T53" s="68">
        <v>1.39</v>
      </c>
      <c r="U53" s="71">
        <v>46629</v>
      </c>
      <c r="V53" s="69">
        <v>2.0500000000000001E-2</v>
      </c>
      <c r="W53" s="69">
        <v>3.1300000000000001E-2</v>
      </c>
      <c r="X53" s="67" t="s">
        <v>411</v>
      </c>
      <c r="Y53" s="91" t="s">
        <v>3986</v>
      </c>
      <c r="Z53" s="68">
        <v>532201.79168100003</v>
      </c>
      <c r="AA53" s="68">
        <v>1</v>
      </c>
      <c r="AB53" s="68">
        <v>115.58</v>
      </c>
      <c r="AC53" s="92" t="s">
        <v>3986</v>
      </c>
      <c r="AD53" s="68">
        <v>615.11882900000001</v>
      </c>
      <c r="AE53" s="91" t="s">
        <v>3986</v>
      </c>
      <c r="AF53" s="91" t="s">
        <v>3986</v>
      </c>
      <c r="AG53" s="91" t="s">
        <v>3986</v>
      </c>
      <c r="AH53" s="69">
        <v>7.0399999999999998E-4</v>
      </c>
      <c r="AI53" s="69">
        <v>3.241E-3</v>
      </c>
      <c r="AJ53" s="69">
        <v>4.55E-4</v>
      </c>
      <c r="AK53" s="78" t="s">
        <v>3984</v>
      </c>
    </row>
    <row r="54" spans="1:37" ht="15" customHeight="1">
      <c r="A54" s="67">
        <v>447</v>
      </c>
      <c r="B54" s="67">
        <v>447</v>
      </c>
      <c r="C54" s="67" t="s">
        <v>1502</v>
      </c>
      <c r="D54" s="67">
        <v>520043720</v>
      </c>
      <c r="E54" s="67" t="s">
        <v>308</v>
      </c>
      <c r="F54" s="67" t="s">
        <v>1503</v>
      </c>
      <c r="G54" s="67" t="s">
        <v>1504</v>
      </c>
      <c r="H54" s="67" t="s">
        <v>320</v>
      </c>
      <c r="I54" s="67" t="s">
        <v>952</v>
      </c>
      <c r="J54" s="67" t="s">
        <v>203</v>
      </c>
      <c r="K54" s="67" t="s">
        <v>203</v>
      </c>
      <c r="L54" s="67" t="s">
        <v>324</v>
      </c>
      <c r="M54" s="67" t="s">
        <v>339</v>
      </c>
      <c r="N54" s="67" t="s">
        <v>464</v>
      </c>
      <c r="O54" s="67" t="s">
        <v>338</v>
      </c>
      <c r="P54" s="67" t="s">
        <v>1485</v>
      </c>
      <c r="Q54" s="67" t="s">
        <v>414</v>
      </c>
      <c r="R54" s="67" t="s">
        <v>406</v>
      </c>
      <c r="S54" s="67" t="s">
        <v>1220</v>
      </c>
      <c r="T54" s="68">
        <v>5.51</v>
      </c>
      <c r="U54" s="71">
        <v>48122</v>
      </c>
      <c r="V54" s="69">
        <v>2.8000000000000001E-2</v>
      </c>
      <c r="W54" s="69">
        <v>5.4399999999999997E-2</v>
      </c>
      <c r="X54" s="67" t="s">
        <v>411</v>
      </c>
      <c r="Y54" s="91" t="s">
        <v>3986</v>
      </c>
      <c r="Z54" s="68">
        <v>6684.4559820000004</v>
      </c>
      <c r="AA54" s="68">
        <v>1</v>
      </c>
      <c r="AB54" s="68">
        <v>86.97</v>
      </c>
      <c r="AC54" s="92" t="s">
        <v>3986</v>
      </c>
      <c r="AD54" s="68">
        <v>5.8134699999999997</v>
      </c>
      <c r="AE54" s="91" t="s">
        <v>3986</v>
      </c>
      <c r="AF54" s="91" t="s">
        <v>3986</v>
      </c>
      <c r="AG54" s="91" t="s">
        <v>3986</v>
      </c>
      <c r="AH54" s="69">
        <v>1.2E-5</v>
      </c>
      <c r="AI54" s="69">
        <v>2.9E-5</v>
      </c>
      <c r="AJ54" s="69">
        <v>3.0000000000000001E-6</v>
      </c>
      <c r="AK54" s="78" t="s">
        <v>3984</v>
      </c>
    </row>
    <row r="55" spans="1:37" ht="15" customHeight="1">
      <c r="A55" s="67">
        <v>447</v>
      </c>
      <c r="B55" s="67">
        <v>447</v>
      </c>
      <c r="C55" s="67" t="s">
        <v>1505</v>
      </c>
      <c r="D55" s="67">
        <v>514599943</v>
      </c>
      <c r="E55" s="67" t="s">
        <v>308</v>
      </c>
      <c r="F55" s="67" t="s">
        <v>1506</v>
      </c>
      <c r="G55" s="67" t="s">
        <v>1507</v>
      </c>
      <c r="H55" s="67" t="s">
        <v>320</v>
      </c>
      <c r="I55" s="67" t="s">
        <v>952</v>
      </c>
      <c r="J55" s="67" t="s">
        <v>203</v>
      </c>
      <c r="K55" s="67" t="s">
        <v>203</v>
      </c>
      <c r="L55" s="67" t="s">
        <v>324</v>
      </c>
      <c r="M55" s="67" t="s">
        <v>339</v>
      </c>
      <c r="N55" s="67" t="s">
        <v>440</v>
      </c>
      <c r="O55" s="67" t="s">
        <v>337</v>
      </c>
      <c r="P55" s="67" t="s">
        <v>1439</v>
      </c>
      <c r="Q55" s="67" t="s">
        <v>414</v>
      </c>
      <c r="R55" s="67" t="s">
        <v>406</v>
      </c>
      <c r="S55" s="67" t="s">
        <v>1220</v>
      </c>
      <c r="T55" s="68">
        <v>3.24</v>
      </c>
      <c r="U55" s="71">
        <v>47664</v>
      </c>
      <c r="V55" s="69">
        <v>6.9500000000000006E-2</v>
      </c>
      <c r="W55" s="69">
        <v>5.74E-2</v>
      </c>
      <c r="X55" s="67" t="s">
        <v>411</v>
      </c>
      <c r="Y55" s="91" t="s">
        <v>3986</v>
      </c>
      <c r="Z55" s="68">
        <v>466414.608098</v>
      </c>
      <c r="AA55" s="68">
        <v>1</v>
      </c>
      <c r="AB55" s="68">
        <v>105.91</v>
      </c>
      <c r="AC55" s="92" t="s">
        <v>3986</v>
      </c>
      <c r="AD55" s="68">
        <v>493.97971000000001</v>
      </c>
      <c r="AE55" s="91" t="s">
        <v>3986</v>
      </c>
      <c r="AF55" s="91" t="s">
        <v>3986</v>
      </c>
      <c r="AG55" s="91" t="s">
        <v>3986</v>
      </c>
      <c r="AH55" s="69">
        <v>5.5099999999999995E-4</v>
      </c>
      <c r="AI55" s="69">
        <v>2.604E-3</v>
      </c>
      <c r="AJ55" s="69">
        <v>3.6499999999999998E-4</v>
      </c>
      <c r="AK55" s="78" t="s">
        <v>3984</v>
      </c>
    </row>
    <row r="56" spans="1:37" ht="15" customHeight="1">
      <c r="A56" s="67">
        <v>447</v>
      </c>
      <c r="B56" s="67">
        <v>447</v>
      </c>
      <c r="C56" s="67" t="s">
        <v>1366</v>
      </c>
      <c r="D56" s="67">
        <v>520033234</v>
      </c>
      <c r="E56" s="67" t="s">
        <v>308</v>
      </c>
      <c r="F56" s="67" t="s">
        <v>1508</v>
      </c>
      <c r="G56" s="67" t="s">
        <v>1509</v>
      </c>
      <c r="H56" s="67" t="s">
        <v>320</v>
      </c>
      <c r="I56" s="67" t="s">
        <v>753</v>
      </c>
      <c r="J56" s="67" t="s">
        <v>203</v>
      </c>
      <c r="K56" s="67" t="s">
        <v>203</v>
      </c>
      <c r="L56" s="67" t="s">
        <v>324</v>
      </c>
      <c r="M56" s="67" t="s">
        <v>339</v>
      </c>
      <c r="N56" s="67" t="s">
        <v>464</v>
      </c>
      <c r="O56" s="67" t="s">
        <v>338</v>
      </c>
      <c r="P56" s="67" t="s">
        <v>1365</v>
      </c>
      <c r="Q56" s="67" t="s">
        <v>412</v>
      </c>
      <c r="R56" s="67" t="s">
        <v>406</v>
      </c>
      <c r="S56" s="67" t="s">
        <v>1220</v>
      </c>
      <c r="T56" s="68">
        <v>5.16</v>
      </c>
      <c r="U56" s="71">
        <v>48121</v>
      </c>
      <c r="V56" s="69">
        <v>1.7899999999999999E-2</v>
      </c>
      <c r="W56" s="69">
        <v>4.9299999999999997E-2</v>
      </c>
      <c r="X56" s="67" t="s">
        <v>411</v>
      </c>
      <c r="Y56" s="91" t="s">
        <v>3986</v>
      </c>
      <c r="Z56" s="68">
        <v>240687.53320199999</v>
      </c>
      <c r="AA56" s="68">
        <v>1</v>
      </c>
      <c r="AB56" s="68">
        <v>98.15</v>
      </c>
      <c r="AC56" s="92" t="s">
        <v>3986</v>
      </c>
      <c r="AD56" s="68">
        <v>236.234813</v>
      </c>
      <c r="AE56" s="91" t="s">
        <v>3986</v>
      </c>
      <c r="AF56" s="91" t="s">
        <v>3986</v>
      </c>
      <c r="AG56" s="91" t="s">
        <v>3986</v>
      </c>
      <c r="AH56" s="69">
        <v>2.4499999999999999E-4</v>
      </c>
      <c r="AI56" s="69">
        <v>1.2440000000000001E-3</v>
      </c>
      <c r="AJ56" s="69">
        <v>1.73E-4</v>
      </c>
      <c r="AK56" s="78" t="s">
        <v>3984</v>
      </c>
    </row>
    <row r="57" spans="1:37" ht="15" customHeight="1">
      <c r="A57" s="67">
        <v>447</v>
      </c>
      <c r="B57" s="67">
        <v>447</v>
      </c>
      <c r="C57" s="67" t="s">
        <v>1377</v>
      </c>
      <c r="D57" s="67">
        <v>520000472</v>
      </c>
      <c r="E57" s="67" t="s">
        <v>308</v>
      </c>
      <c r="F57" s="67" t="s">
        <v>1510</v>
      </c>
      <c r="G57" s="67" t="s">
        <v>1511</v>
      </c>
      <c r="H57" s="67" t="s">
        <v>320</v>
      </c>
      <c r="I57" s="67" t="s">
        <v>753</v>
      </c>
      <c r="J57" s="67" t="s">
        <v>203</v>
      </c>
      <c r="K57" s="67" t="s">
        <v>203</v>
      </c>
      <c r="L57" s="67" t="s">
        <v>324</v>
      </c>
      <c r="M57" s="67" t="s">
        <v>339</v>
      </c>
      <c r="N57" s="67" t="s">
        <v>439</v>
      </c>
      <c r="O57" s="67" t="s">
        <v>338</v>
      </c>
      <c r="P57" s="67" t="s">
        <v>1274</v>
      </c>
      <c r="Q57" s="67" t="s">
        <v>414</v>
      </c>
      <c r="R57" s="67" t="s">
        <v>406</v>
      </c>
      <c r="S57" s="67" t="s">
        <v>1220</v>
      </c>
      <c r="T57" s="68">
        <v>10.119999999999999</v>
      </c>
      <c r="U57" s="71">
        <v>50203</v>
      </c>
      <c r="V57" s="69">
        <v>3.2000000000000001E-2</v>
      </c>
      <c r="W57" s="69">
        <v>3.1E-2</v>
      </c>
      <c r="X57" s="67" t="s">
        <v>411</v>
      </c>
      <c r="Y57" s="91" t="s">
        <v>3986</v>
      </c>
      <c r="Z57" s="68">
        <v>9691276.8074549995</v>
      </c>
      <c r="AA57" s="68">
        <v>1</v>
      </c>
      <c r="AB57" s="68">
        <v>107.1</v>
      </c>
      <c r="AC57" s="92" t="s">
        <v>3986</v>
      </c>
      <c r="AD57" s="68">
        <v>10379.357446</v>
      </c>
      <c r="AE57" s="91" t="s">
        <v>3986</v>
      </c>
      <c r="AF57" s="91" t="s">
        <v>3986</v>
      </c>
      <c r="AG57" s="91" t="s">
        <v>3986</v>
      </c>
      <c r="AH57" s="69">
        <v>1.9680000000000001E-3</v>
      </c>
      <c r="AI57" s="69">
        <v>5.4724000000000002E-2</v>
      </c>
      <c r="AJ57" s="69">
        <v>7.7019999999999996E-3</v>
      </c>
      <c r="AK57" s="78" t="s">
        <v>3984</v>
      </c>
    </row>
    <row r="58" spans="1:37" ht="15" customHeight="1">
      <c r="A58" s="67">
        <v>447</v>
      </c>
      <c r="B58" s="67">
        <v>447</v>
      </c>
      <c r="C58" s="67" t="s">
        <v>1512</v>
      </c>
      <c r="D58" s="67">
        <v>633896</v>
      </c>
      <c r="E58" s="67" t="s">
        <v>310</v>
      </c>
      <c r="F58" s="67" t="s">
        <v>1513</v>
      </c>
      <c r="G58" s="67" t="s">
        <v>1514</v>
      </c>
      <c r="H58" s="67" t="s">
        <v>320</v>
      </c>
      <c r="I58" s="67" t="s">
        <v>754</v>
      </c>
      <c r="J58" s="67" t="s">
        <v>203</v>
      </c>
      <c r="K58" s="67" t="s">
        <v>232</v>
      </c>
      <c r="L58" s="67" t="s">
        <v>324</v>
      </c>
      <c r="M58" s="67" t="s">
        <v>339</v>
      </c>
      <c r="N58" s="67" t="s">
        <v>464</v>
      </c>
      <c r="O58" s="67" t="s">
        <v>338</v>
      </c>
      <c r="P58" s="67" t="s">
        <v>1361</v>
      </c>
      <c r="Q58" s="67" t="s">
        <v>414</v>
      </c>
      <c r="R58" s="67" t="s">
        <v>406</v>
      </c>
      <c r="S58" s="67" t="s">
        <v>1220</v>
      </c>
      <c r="T58" s="68">
        <v>2.61</v>
      </c>
      <c r="U58" s="71">
        <v>46944</v>
      </c>
      <c r="V58" s="69">
        <v>4.2999999999999997E-2</v>
      </c>
      <c r="W58" s="69">
        <v>8.6099999999999996E-2</v>
      </c>
      <c r="X58" s="67" t="s">
        <v>411</v>
      </c>
      <c r="Y58" s="91" t="s">
        <v>3986</v>
      </c>
      <c r="Z58" s="68">
        <v>674751.11639099999</v>
      </c>
      <c r="AA58" s="68">
        <v>1</v>
      </c>
      <c r="AB58" s="68">
        <v>91.56</v>
      </c>
      <c r="AC58" s="92" t="s">
        <v>3986</v>
      </c>
      <c r="AD58" s="68">
        <v>617.80212100000006</v>
      </c>
      <c r="AE58" s="91" t="s">
        <v>3986</v>
      </c>
      <c r="AF58" s="91" t="s">
        <v>3986</v>
      </c>
      <c r="AG58" s="91" t="s">
        <v>3986</v>
      </c>
      <c r="AH58" s="69">
        <v>6.3000000000000003E-4</v>
      </c>
      <c r="AI58" s="69">
        <v>3.2560000000000002E-3</v>
      </c>
      <c r="AJ58" s="69">
        <v>4.57E-4</v>
      </c>
      <c r="AK58" s="78" t="s">
        <v>3984</v>
      </c>
    </row>
    <row r="59" spans="1:37" ht="15" customHeight="1">
      <c r="A59" s="67">
        <v>447</v>
      </c>
      <c r="B59" s="67">
        <v>447</v>
      </c>
      <c r="C59" s="67" t="s">
        <v>1409</v>
      </c>
      <c r="D59" s="67">
        <v>520044322</v>
      </c>
      <c r="E59" s="67" t="s">
        <v>308</v>
      </c>
      <c r="F59" s="67" t="s">
        <v>1515</v>
      </c>
      <c r="G59" s="67" t="s">
        <v>1516</v>
      </c>
      <c r="H59" s="67" t="s">
        <v>320</v>
      </c>
      <c r="I59" s="67" t="s">
        <v>952</v>
      </c>
      <c r="J59" s="67" t="s">
        <v>203</v>
      </c>
      <c r="K59" s="67" t="s">
        <v>203</v>
      </c>
      <c r="L59" s="67" t="s">
        <v>324</v>
      </c>
      <c r="M59" s="67" t="s">
        <v>339</v>
      </c>
      <c r="N59" s="67" t="s">
        <v>453</v>
      </c>
      <c r="O59" s="67" t="s">
        <v>338</v>
      </c>
      <c r="P59" s="67" t="s">
        <v>1365</v>
      </c>
      <c r="Q59" s="67" t="s">
        <v>412</v>
      </c>
      <c r="R59" s="67" t="s">
        <v>406</v>
      </c>
      <c r="S59" s="67" t="s">
        <v>1220</v>
      </c>
      <c r="T59" s="68">
        <v>3.47</v>
      </c>
      <c r="U59" s="71">
        <v>48152</v>
      </c>
      <c r="V59" s="69">
        <v>6.5199999999999994E-2</v>
      </c>
      <c r="W59" s="69">
        <v>5.7799999999999997E-2</v>
      </c>
      <c r="X59" s="67" t="s">
        <v>411</v>
      </c>
      <c r="Y59" s="91" t="s">
        <v>3986</v>
      </c>
      <c r="Z59" s="68">
        <v>222370.98940200001</v>
      </c>
      <c r="AA59" s="68">
        <v>1</v>
      </c>
      <c r="AB59" s="68">
        <v>105.56</v>
      </c>
      <c r="AC59" s="92" t="s">
        <v>3986</v>
      </c>
      <c r="AD59" s="68">
        <v>234.734816</v>
      </c>
      <c r="AE59" s="91" t="s">
        <v>3986</v>
      </c>
      <c r="AF59" s="91" t="s">
        <v>3986</v>
      </c>
      <c r="AG59" s="91" t="s">
        <v>3986</v>
      </c>
      <c r="AH59" s="69">
        <v>2.7799999999999998E-4</v>
      </c>
      <c r="AI59" s="69">
        <v>1.2359999999999999E-3</v>
      </c>
      <c r="AJ59" s="69">
        <v>1.73E-4</v>
      </c>
      <c r="AK59" s="78" t="s">
        <v>3984</v>
      </c>
    </row>
    <row r="60" spans="1:37" ht="15" customHeight="1">
      <c r="A60" s="67">
        <v>447</v>
      </c>
      <c r="B60" s="67">
        <v>447</v>
      </c>
      <c r="C60" s="67" t="s">
        <v>1517</v>
      </c>
      <c r="D60" s="67">
        <v>511399388</v>
      </c>
      <c r="E60" s="67" t="s">
        <v>308</v>
      </c>
      <c r="F60" s="67" t="s">
        <v>1518</v>
      </c>
      <c r="G60" s="67" t="s">
        <v>1519</v>
      </c>
      <c r="H60" s="67" t="s">
        <v>320</v>
      </c>
      <c r="I60" s="67" t="s">
        <v>952</v>
      </c>
      <c r="J60" s="67" t="s">
        <v>203</v>
      </c>
      <c r="K60" s="67" t="s">
        <v>203</v>
      </c>
      <c r="L60" s="67" t="s">
        <v>324</v>
      </c>
      <c r="M60" s="67" t="s">
        <v>339</v>
      </c>
      <c r="N60" s="67" t="s">
        <v>446</v>
      </c>
      <c r="O60" s="67" t="s">
        <v>338</v>
      </c>
      <c r="P60" s="67" t="s">
        <v>1390</v>
      </c>
      <c r="Q60" s="67" t="s">
        <v>414</v>
      </c>
      <c r="R60" s="67" t="s">
        <v>406</v>
      </c>
      <c r="S60" s="67" t="s">
        <v>1220</v>
      </c>
      <c r="T60" s="68">
        <v>1.92</v>
      </c>
      <c r="U60" s="71">
        <v>46752</v>
      </c>
      <c r="V60" s="69">
        <v>2.58E-2</v>
      </c>
      <c r="W60" s="69">
        <v>5.1700000000000003E-2</v>
      </c>
      <c r="X60" s="67" t="s">
        <v>411</v>
      </c>
      <c r="Y60" s="91" t="s">
        <v>3986</v>
      </c>
      <c r="Z60" s="68">
        <v>1448.999116</v>
      </c>
      <c r="AA60" s="68">
        <v>1</v>
      </c>
      <c r="AB60" s="68">
        <v>95.97</v>
      </c>
      <c r="AC60" s="92" t="s">
        <v>3986</v>
      </c>
      <c r="AD60" s="68">
        <v>1.390604</v>
      </c>
      <c r="AE60" s="91" t="s">
        <v>3986</v>
      </c>
      <c r="AF60" s="91" t="s">
        <v>3986</v>
      </c>
      <c r="AG60" s="91" t="s">
        <v>3986</v>
      </c>
      <c r="AH60" s="69">
        <v>6.0000000000000002E-6</v>
      </c>
      <c r="AI60" s="69">
        <v>6.9999999999999999E-6</v>
      </c>
      <c r="AJ60" s="69">
        <v>0</v>
      </c>
      <c r="AK60" s="78" t="s">
        <v>3984</v>
      </c>
    </row>
    <row r="61" spans="1:37" ht="15" customHeight="1">
      <c r="A61" s="67">
        <v>447</v>
      </c>
      <c r="B61" s="67">
        <v>447</v>
      </c>
      <c r="C61" s="67" t="s">
        <v>1456</v>
      </c>
      <c r="D61" s="67">
        <v>513623314</v>
      </c>
      <c r="E61" s="67" t="s">
        <v>308</v>
      </c>
      <c r="F61" s="67" t="s">
        <v>1521</v>
      </c>
      <c r="G61" s="67" t="s">
        <v>1522</v>
      </c>
      <c r="H61" s="67" t="s">
        <v>320</v>
      </c>
      <c r="I61" s="67" t="s">
        <v>753</v>
      </c>
      <c r="J61" s="67" t="s">
        <v>203</v>
      </c>
      <c r="K61" s="67" t="s">
        <v>203</v>
      </c>
      <c r="L61" s="67" t="s">
        <v>324</v>
      </c>
      <c r="M61" s="67" t="s">
        <v>339</v>
      </c>
      <c r="N61" s="67" t="s">
        <v>463</v>
      </c>
      <c r="O61" s="67" t="s">
        <v>337</v>
      </c>
      <c r="P61" s="67" t="s">
        <v>1361</v>
      </c>
      <c r="Q61" s="67" t="s">
        <v>414</v>
      </c>
      <c r="R61" s="67" t="s">
        <v>406</v>
      </c>
      <c r="S61" s="67" t="s">
        <v>1220</v>
      </c>
      <c r="T61" s="68">
        <v>4</v>
      </c>
      <c r="U61" s="71">
        <v>47514</v>
      </c>
      <c r="V61" s="69">
        <v>1.17E-2</v>
      </c>
      <c r="W61" s="69">
        <v>2.9499999999999998E-2</v>
      </c>
      <c r="X61" s="67" t="s">
        <v>411</v>
      </c>
      <c r="Y61" s="91" t="s">
        <v>3986</v>
      </c>
      <c r="Z61" s="68">
        <v>656514.16581200005</v>
      </c>
      <c r="AA61" s="68">
        <v>1</v>
      </c>
      <c r="AB61" s="68">
        <v>107.32</v>
      </c>
      <c r="AC61" s="92" t="s">
        <v>3986</v>
      </c>
      <c r="AD61" s="68">
        <v>704.57100200000002</v>
      </c>
      <c r="AE61" s="91" t="s">
        <v>3986</v>
      </c>
      <c r="AF61" s="91" t="s">
        <v>3986</v>
      </c>
      <c r="AG61" s="91" t="s">
        <v>3986</v>
      </c>
      <c r="AH61" s="69">
        <v>9.5299999999999996E-4</v>
      </c>
      <c r="AI61" s="69">
        <v>3.7139999999999999E-3</v>
      </c>
      <c r="AJ61" s="69">
        <v>5.22E-4</v>
      </c>
      <c r="AK61" s="78" t="s">
        <v>3984</v>
      </c>
    </row>
    <row r="62" spans="1:37" ht="15" customHeight="1">
      <c r="A62" s="67">
        <v>447</v>
      </c>
      <c r="B62" s="67">
        <v>447</v>
      </c>
      <c r="C62" s="67" t="s">
        <v>1523</v>
      </c>
      <c r="D62" s="67">
        <v>1970336</v>
      </c>
      <c r="E62" s="67" t="s">
        <v>310</v>
      </c>
      <c r="F62" s="67" t="s">
        <v>1524</v>
      </c>
      <c r="G62" s="67" t="s">
        <v>1525</v>
      </c>
      <c r="H62" s="67" t="s">
        <v>320</v>
      </c>
      <c r="I62" s="67" t="s">
        <v>952</v>
      </c>
      <c r="J62" s="67" t="s">
        <v>203</v>
      </c>
      <c r="K62" s="67" t="s">
        <v>223</v>
      </c>
      <c r="L62" s="67" t="s">
        <v>324</v>
      </c>
      <c r="M62" s="67" t="s">
        <v>339</v>
      </c>
      <c r="N62" s="67" t="s">
        <v>464</v>
      </c>
      <c r="O62" s="67" t="s">
        <v>338</v>
      </c>
      <c r="P62" s="67" t="s">
        <v>1346</v>
      </c>
      <c r="Q62" s="67" t="s">
        <v>412</v>
      </c>
      <c r="R62" s="67" t="s">
        <v>406</v>
      </c>
      <c r="S62" s="67" t="s">
        <v>1220</v>
      </c>
      <c r="T62" s="68">
        <v>4.0199999999999996</v>
      </c>
      <c r="U62" s="71">
        <v>47848</v>
      </c>
      <c r="V62" s="69">
        <v>6.7400000000000002E-2</v>
      </c>
      <c r="W62" s="69">
        <v>6.0199999999999997E-2</v>
      </c>
      <c r="X62" s="67" t="s">
        <v>411</v>
      </c>
      <c r="Y62" s="91" t="s">
        <v>3986</v>
      </c>
      <c r="Z62" s="68">
        <v>6375.0502420000003</v>
      </c>
      <c r="AA62" s="68">
        <v>1</v>
      </c>
      <c r="AB62" s="68">
        <v>106.73</v>
      </c>
      <c r="AC62" s="92" t="s">
        <v>3986</v>
      </c>
      <c r="AD62" s="68">
        <v>6.8040900000000004</v>
      </c>
      <c r="AE62" s="91" t="s">
        <v>3986</v>
      </c>
      <c r="AF62" s="91" t="s">
        <v>3986</v>
      </c>
      <c r="AG62" s="91" t="s">
        <v>3986</v>
      </c>
      <c r="AH62" s="69">
        <v>2.1999999999999999E-5</v>
      </c>
      <c r="AI62" s="69">
        <v>3.4999999999999997E-5</v>
      </c>
      <c r="AJ62" s="69">
        <v>3.9999999999999998E-6</v>
      </c>
      <c r="AK62" s="78" t="s">
        <v>3984</v>
      </c>
    </row>
    <row r="63" spans="1:37" ht="15" customHeight="1">
      <c r="A63" s="67">
        <v>447</v>
      </c>
      <c r="B63" s="67">
        <v>447</v>
      </c>
      <c r="C63" s="67" t="s">
        <v>1486</v>
      </c>
      <c r="D63" s="67">
        <v>520018078</v>
      </c>
      <c r="E63" s="67" t="s">
        <v>308</v>
      </c>
      <c r="F63" s="67" t="s">
        <v>1526</v>
      </c>
      <c r="G63" s="67" t="s">
        <v>1527</v>
      </c>
      <c r="H63" s="67" t="s">
        <v>320</v>
      </c>
      <c r="I63" s="67" t="s">
        <v>754</v>
      </c>
      <c r="J63" s="67" t="s">
        <v>203</v>
      </c>
      <c r="K63" s="67" t="s">
        <v>203</v>
      </c>
      <c r="L63" s="67" t="s">
        <v>324</v>
      </c>
      <c r="M63" s="67" t="s">
        <v>339</v>
      </c>
      <c r="N63" s="67" t="s">
        <v>447</v>
      </c>
      <c r="O63" s="67" t="s">
        <v>337</v>
      </c>
      <c r="P63" s="67" t="s">
        <v>1528</v>
      </c>
      <c r="Q63" s="67" t="s">
        <v>432</v>
      </c>
      <c r="R63" s="67" t="s">
        <v>406</v>
      </c>
      <c r="S63" s="67" t="s">
        <v>1208</v>
      </c>
      <c r="T63" s="68">
        <v>2.87</v>
      </c>
      <c r="U63" s="71">
        <v>46861</v>
      </c>
      <c r="V63" s="69">
        <v>7.1290000000000006E-2</v>
      </c>
      <c r="W63" s="69">
        <v>6.0199999999999997E-2</v>
      </c>
      <c r="X63" s="67" t="s">
        <v>411</v>
      </c>
      <c r="Y63" s="91" t="s">
        <v>3986</v>
      </c>
      <c r="Z63" s="68">
        <v>88112.305078000005</v>
      </c>
      <c r="AA63" s="68">
        <v>3.718</v>
      </c>
      <c r="AB63" s="68">
        <v>104.6708</v>
      </c>
      <c r="AC63" s="92" t="s">
        <v>3986</v>
      </c>
      <c r="AD63" s="68">
        <v>342.90316300000001</v>
      </c>
      <c r="AE63" s="91" t="s">
        <v>3986</v>
      </c>
      <c r="AF63" s="91" t="s">
        <v>3986</v>
      </c>
      <c r="AG63" s="91" t="s">
        <v>3986</v>
      </c>
      <c r="AH63" s="69">
        <v>1.76E-4</v>
      </c>
      <c r="AI63" s="69">
        <v>1.807E-3</v>
      </c>
      <c r="AJ63" s="69">
        <v>2.5300000000000002E-4</v>
      </c>
      <c r="AK63" s="78" t="s">
        <v>3984</v>
      </c>
    </row>
    <row r="64" spans="1:37" ht="15" customHeight="1">
      <c r="A64" s="67">
        <v>447</v>
      </c>
      <c r="B64" s="67">
        <v>447</v>
      </c>
      <c r="C64" s="67" t="s">
        <v>1447</v>
      </c>
      <c r="D64" s="67">
        <v>511659401</v>
      </c>
      <c r="E64" s="67" t="s">
        <v>308</v>
      </c>
      <c r="F64" s="67" t="s">
        <v>1529</v>
      </c>
      <c r="G64" s="67" t="s">
        <v>1530</v>
      </c>
      <c r="H64" s="67" t="s">
        <v>320</v>
      </c>
      <c r="I64" s="67" t="s">
        <v>753</v>
      </c>
      <c r="J64" s="67" t="s">
        <v>203</v>
      </c>
      <c r="K64" s="67" t="s">
        <v>203</v>
      </c>
      <c r="L64" s="67" t="s">
        <v>324</v>
      </c>
      <c r="M64" s="67" t="s">
        <v>339</v>
      </c>
      <c r="N64" s="67" t="s">
        <v>463</v>
      </c>
      <c r="O64" s="67" t="s">
        <v>337</v>
      </c>
      <c r="P64" s="67" t="s">
        <v>1346</v>
      </c>
      <c r="Q64" s="67" t="s">
        <v>412</v>
      </c>
      <c r="R64" s="67" t="s">
        <v>406</v>
      </c>
      <c r="S64" s="67" t="s">
        <v>1220</v>
      </c>
      <c r="T64" s="68">
        <v>7.65</v>
      </c>
      <c r="U64" s="71">
        <v>50890</v>
      </c>
      <c r="V64" s="69">
        <v>2.64E-2</v>
      </c>
      <c r="W64" s="69">
        <v>2.93E-2</v>
      </c>
      <c r="X64" s="67" t="s">
        <v>411</v>
      </c>
      <c r="Y64" s="91" t="s">
        <v>3986</v>
      </c>
      <c r="Z64" s="68">
        <v>1067787</v>
      </c>
      <c r="AA64" s="68">
        <v>1</v>
      </c>
      <c r="AB64" s="68">
        <v>104.64</v>
      </c>
      <c r="AC64" s="92" t="s">
        <v>3986</v>
      </c>
      <c r="AD64" s="68">
        <v>1117.33231</v>
      </c>
      <c r="AE64" s="91" t="s">
        <v>3986</v>
      </c>
      <c r="AF64" s="91" t="s">
        <v>3986</v>
      </c>
      <c r="AG64" s="91" t="s">
        <v>3986</v>
      </c>
      <c r="AH64" s="69">
        <v>3.5590000000000001E-3</v>
      </c>
      <c r="AI64" s="69">
        <v>5.8900000000000003E-3</v>
      </c>
      <c r="AJ64" s="69">
        <v>8.2799999999999996E-4</v>
      </c>
      <c r="AK64" s="78" t="s">
        <v>3984</v>
      </c>
    </row>
    <row r="65" spans="1:37" ht="15" customHeight="1">
      <c r="A65" s="67">
        <v>447</v>
      </c>
      <c r="B65" s="67">
        <v>447</v>
      </c>
      <c r="C65" s="67" t="s">
        <v>1531</v>
      </c>
      <c r="D65" s="67">
        <v>512832742</v>
      </c>
      <c r="E65" s="67" t="s">
        <v>308</v>
      </c>
      <c r="F65" s="67" t="s">
        <v>1532</v>
      </c>
      <c r="G65" s="67" t="s">
        <v>1533</v>
      </c>
      <c r="H65" s="67" t="s">
        <v>320</v>
      </c>
      <c r="I65" s="67" t="s">
        <v>952</v>
      </c>
      <c r="J65" s="67" t="s">
        <v>203</v>
      </c>
      <c r="K65" s="67" t="s">
        <v>203</v>
      </c>
      <c r="L65" s="67" t="s">
        <v>324</v>
      </c>
      <c r="M65" s="67" t="s">
        <v>339</v>
      </c>
      <c r="N65" s="67" t="s">
        <v>483</v>
      </c>
      <c r="O65" s="67" t="s">
        <v>338</v>
      </c>
      <c r="P65" s="67" t="s">
        <v>1439</v>
      </c>
      <c r="Q65" s="67" t="s">
        <v>414</v>
      </c>
      <c r="R65" s="67" t="s">
        <v>406</v>
      </c>
      <c r="S65" s="67" t="s">
        <v>1220</v>
      </c>
      <c r="T65" s="68">
        <v>0.17</v>
      </c>
      <c r="U65" s="71">
        <v>45809</v>
      </c>
      <c r="V65" s="69">
        <v>3.6499999999999998E-2</v>
      </c>
      <c r="W65" s="69">
        <v>6.2399999999999997E-2</v>
      </c>
      <c r="X65" s="67" t="s">
        <v>411</v>
      </c>
      <c r="Y65" s="91" t="s">
        <v>3986</v>
      </c>
      <c r="Z65" s="68">
        <v>53395.463175999997</v>
      </c>
      <c r="AA65" s="68">
        <v>1</v>
      </c>
      <c r="AB65" s="68">
        <v>100.8</v>
      </c>
      <c r="AC65" s="92" t="s">
        <v>3986</v>
      </c>
      <c r="AD65" s="68">
        <v>53.822625000000002</v>
      </c>
      <c r="AE65" s="91" t="s">
        <v>3986</v>
      </c>
      <c r="AF65" s="91" t="s">
        <v>3986</v>
      </c>
      <c r="AG65" s="91" t="s">
        <v>3986</v>
      </c>
      <c r="AH65" s="69">
        <v>5.1999999999999997E-5</v>
      </c>
      <c r="AI65" s="69">
        <v>2.8200000000000002E-4</v>
      </c>
      <c r="AJ65" s="69">
        <v>3.8000000000000002E-5</v>
      </c>
      <c r="AK65" s="78" t="s">
        <v>3984</v>
      </c>
    </row>
    <row r="66" spans="1:37" ht="15" customHeight="1">
      <c r="A66" s="67">
        <v>447</v>
      </c>
      <c r="B66" s="67">
        <v>447</v>
      </c>
      <c r="C66" s="67" t="s">
        <v>1347</v>
      </c>
      <c r="D66" s="67">
        <v>520036617</v>
      </c>
      <c r="E66" s="67" t="s">
        <v>308</v>
      </c>
      <c r="F66" s="67" t="s">
        <v>1534</v>
      </c>
      <c r="G66" s="67" t="s">
        <v>1535</v>
      </c>
      <c r="H66" s="67" t="s">
        <v>320</v>
      </c>
      <c r="I66" s="67" t="s">
        <v>952</v>
      </c>
      <c r="J66" s="67" t="s">
        <v>203</v>
      </c>
      <c r="K66" s="67" t="s">
        <v>203</v>
      </c>
      <c r="L66" s="67" t="s">
        <v>324</v>
      </c>
      <c r="M66" s="67" t="s">
        <v>339</v>
      </c>
      <c r="N66" s="67" t="s">
        <v>463</v>
      </c>
      <c r="O66" s="67" t="s">
        <v>338</v>
      </c>
      <c r="P66" s="67" t="s">
        <v>1350</v>
      </c>
      <c r="Q66" s="67" t="s">
        <v>412</v>
      </c>
      <c r="R66" s="67" t="s">
        <v>406</v>
      </c>
      <c r="S66" s="67" t="s">
        <v>1220</v>
      </c>
      <c r="T66" s="68">
        <v>2.33</v>
      </c>
      <c r="U66" s="71">
        <v>47392</v>
      </c>
      <c r="V66" s="69">
        <v>5.2999999999999999E-2</v>
      </c>
      <c r="W66" s="69">
        <v>5.57E-2</v>
      </c>
      <c r="X66" s="67" t="s">
        <v>411</v>
      </c>
      <c r="Y66" s="91" t="s">
        <v>3986</v>
      </c>
      <c r="Z66" s="68">
        <v>1915.638406</v>
      </c>
      <c r="AA66" s="68">
        <v>1</v>
      </c>
      <c r="AB66" s="68">
        <v>99.54</v>
      </c>
      <c r="AC66" s="92" t="s">
        <v>3986</v>
      </c>
      <c r="AD66" s="68">
        <v>1.9068240000000001</v>
      </c>
      <c r="AE66" s="91" t="s">
        <v>3986</v>
      </c>
      <c r="AF66" s="91" t="s">
        <v>3986</v>
      </c>
      <c r="AG66" s="91" t="s">
        <v>3986</v>
      </c>
      <c r="AH66" s="69">
        <v>5.0000000000000004E-6</v>
      </c>
      <c r="AI66" s="69">
        <v>9.0000000000000002E-6</v>
      </c>
      <c r="AJ66" s="69">
        <v>0</v>
      </c>
      <c r="AK66" s="78" t="s">
        <v>3984</v>
      </c>
    </row>
    <row r="67" spans="1:37" ht="15" customHeight="1">
      <c r="A67" s="67">
        <v>447</v>
      </c>
      <c r="B67" s="67">
        <v>447</v>
      </c>
      <c r="C67" s="67" t="s">
        <v>1406</v>
      </c>
      <c r="D67" s="67">
        <v>520037789</v>
      </c>
      <c r="E67" s="67" t="s">
        <v>308</v>
      </c>
      <c r="F67" s="67" t="s">
        <v>1536</v>
      </c>
      <c r="G67" s="67" t="s">
        <v>1537</v>
      </c>
      <c r="H67" s="67" t="s">
        <v>320</v>
      </c>
      <c r="I67" s="67" t="s">
        <v>753</v>
      </c>
      <c r="J67" s="67" t="s">
        <v>203</v>
      </c>
      <c r="K67" s="67" t="s">
        <v>203</v>
      </c>
      <c r="L67" s="67" t="s">
        <v>324</v>
      </c>
      <c r="M67" s="67" t="s">
        <v>339</v>
      </c>
      <c r="N67" s="67" t="s">
        <v>463</v>
      </c>
      <c r="O67" s="67" t="s">
        <v>337</v>
      </c>
      <c r="P67" s="67" t="s">
        <v>1346</v>
      </c>
      <c r="Q67" s="67" t="s">
        <v>412</v>
      </c>
      <c r="R67" s="67" t="s">
        <v>406</v>
      </c>
      <c r="S67" s="67" t="s">
        <v>1220</v>
      </c>
      <c r="T67" s="68">
        <v>3.93</v>
      </c>
      <c r="U67" s="71">
        <v>47300</v>
      </c>
      <c r="V67" s="69">
        <v>1.43E-2</v>
      </c>
      <c r="W67" s="69">
        <v>2.81E-2</v>
      </c>
      <c r="X67" s="67" t="s">
        <v>411</v>
      </c>
      <c r="Y67" s="91" t="s">
        <v>3986</v>
      </c>
      <c r="Z67" s="68">
        <v>51827.031818000003</v>
      </c>
      <c r="AA67" s="68">
        <v>1</v>
      </c>
      <c r="AB67" s="68">
        <v>110</v>
      </c>
      <c r="AC67" s="92" t="s">
        <v>3986</v>
      </c>
      <c r="AD67" s="68">
        <v>57.009732999999997</v>
      </c>
      <c r="AE67" s="91" t="s">
        <v>3986</v>
      </c>
      <c r="AF67" s="91" t="s">
        <v>3986</v>
      </c>
      <c r="AG67" s="91" t="s">
        <v>3986</v>
      </c>
      <c r="AH67" s="69">
        <v>3.1999999999999999E-5</v>
      </c>
      <c r="AI67" s="69">
        <v>2.99E-4</v>
      </c>
      <c r="AJ67" s="69">
        <v>4.0000000000000003E-5</v>
      </c>
      <c r="AK67" s="78" t="s">
        <v>3984</v>
      </c>
    </row>
    <row r="68" spans="1:37" ht="15" customHeight="1">
      <c r="A68" s="67">
        <v>447</v>
      </c>
      <c r="B68" s="67">
        <v>447</v>
      </c>
      <c r="C68" s="67" t="s">
        <v>1531</v>
      </c>
      <c r="D68" s="67">
        <v>512832742</v>
      </c>
      <c r="E68" s="67" t="s">
        <v>308</v>
      </c>
      <c r="F68" s="67" t="s">
        <v>1539</v>
      </c>
      <c r="G68" s="67" t="s">
        <v>1540</v>
      </c>
      <c r="H68" s="67" t="s">
        <v>320</v>
      </c>
      <c r="I68" s="67" t="s">
        <v>952</v>
      </c>
      <c r="J68" s="67" t="s">
        <v>203</v>
      </c>
      <c r="K68" s="67" t="s">
        <v>203</v>
      </c>
      <c r="L68" s="67" t="s">
        <v>324</v>
      </c>
      <c r="M68" s="67" t="s">
        <v>339</v>
      </c>
      <c r="N68" s="67" t="s">
        <v>483</v>
      </c>
      <c r="O68" s="67" t="s">
        <v>338</v>
      </c>
      <c r="P68" s="67" t="s">
        <v>1439</v>
      </c>
      <c r="Q68" s="67" t="s">
        <v>414</v>
      </c>
      <c r="R68" s="67" t="s">
        <v>406</v>
      </c>
      <c r="S68" s="67" t="s">
        <v>1220</v>
      </c>
      <c r="T68" s="68">
        <v>4.07</v>
      </c>
      <c r="U68" s="71">
        <v>47452</v>
      </c>
      <c r="V68" s="69">
        <v>5.5E-2</v>
      </c>
      <c r="W68" s="69">
        <v>5.1799999999999999E-2</v>
      </c>
      <c r="X68" s="67" t="s">
        <v>411</v>
      </c>
      <c r="Y68" s="91" t="s">
        <v>3986</v>
      </c>
      <c r="Z68" s="68">
        <v>363148.60666599998</v>
      </c>
      <c r="AA68" s="68">
        <v>1</v>
      </c>
      <c r="AB68" s="68">
        <v>104.5</v>
      </c>
      <c r="AC68" s="92" t="s">
        <v>3986</v>
      </c>
      <c r="AD68" s="68">
        <v>379.49029300000001</v>
      </c>
      <c r="AE68" s="91" t="s">
        <v>3986</v>
      </c>
      <c r="AF68" s="91" t="s">
        <v>3986</v>
      </c>
      <c r="AG68" s="91" t="s">
        <v>3986</v>
      </c>
      <c r="AH68" s="69">
        <v>3.59E-4</v>
      </c>
      <c r="AI68" s="69">
        <v>2E-3</v>
      </c>
      <c r="AJ68" s="69">
        <v>2.7999999999999998E-4</v>
      </c>
      <c r="AK68" s="78" t="s">
        <v>3984</v>
      </c>
    </row>
    <row r="69" spans="1:37" ht="15" customHeight="1">
      <c r="A69" s="67">
        <v>447</v>
      </c>
      <c r="B69" s="67">
        <v>447</v>
      </c>
      <c r="C69" s="67" t="s">
        <v>1541</v>
      </c>
      <c r="D69" s="67">
        <v>520038506</v>
      </c>
      <c r="E69" s="67" t="s">
        <v>308</v>
      </c>
      <c r="F69" s="67" t="s">
        <v>1542</v>
      </c>
      <c r="G69" s="67" t="s">
        <v>1543</v>
      </c>
      <c r="H69" s="67" t="s">
        <v>320</v>
      </c>
      <c r="I69" s="67" t="s">
        <v>952</v>
      </c>
      <c r="J69" s="67" t="s">
        <v>203</v>
      </c>
      <c r="K69" s="67" t="s">
        <v>203</v>
      </c>
      <c r="L69" s="67" t="s">
        <v>324</v>
      </c>
      <c r="M69" s="67" t="s">
        <v>339</v>
      </c>
      <c r="N69" s="67" t="s">
        <v>463</v>
      </c>
      <c r="O69" s="67" t="s">
        <v>337</v>
      </c>
      <c r="P69" s="67" t="s">
        <v>1361</v>
      </c>
      <c r="Q69" s="67" t="s">
        <v>414</v>
      </c>
      <c r="R69" s="67" t="s">
        <v>406</v>
      </c>
      <c r="S69" s="67" t="s">
        <v>1220</v>
      </c>
      <c r="T69" s="68">
        <v>6.16</v>
      </c>
      <c r="U69" s="71">
        <v>50099</v>
      </c>
      <c r="V69" s="69">
        <v>4.9399999999999999E-2</v>
      </c>
      <c r="W69" s="69">
        <v>5.5899999999999998E-2</v>
      </c>
      <c r="X69" s="67" t="s">
        <v>411</v>
      </c>
      <c r="Y69" s="91" t="s">
        <v>3986</v>
      </c>
      <c r="Z69" s="68">
        <v>10628.654799</v>
      </c>
      <c r="AA69" s="68">
        <v>1</v>
      </c>
      <c r="AB69" s="68">
        <v>96.63</v>
      </c>
      <c r="AC69" s="92" t="s">
        <v>3986</v>
      </c>
      <c r="AD69" s="68">
        <v>10.270467999999999</v>
      </c>
      <c r="AE69" s="91" t="s">
        <v>3986</v>
      </c>
      <c r="AF69" s="91" t="s">
        <v>3986</v>
      </c>
      <c r="AG69" s="91" t="s">
        <v>3986</v>
      </c>
      <c r="AH69" s="69">
        <v>6.9999999999999999E-6</v>
      </c>
      <c r="AI69" s="69">
        <v>5.3000000000000001E-5</v>
      </c>
      <c r="AJ69" s="69">
        <v>6.9999999999999999E-6</v>
      </c>
      <c r="AK69" s="78" t="s">
        <v>3984</v>
      </c>
    </row>
    <row r="70" spans="1:37" ht="15" customHeight="1">
      <c r="A70" s="67">
        <v>447</v>
      </c>
      <c r="B70" s="67">
        <v>447</v>
      </c>
      <c r="C70" s="67" t="s">
        <v>1544</v>
      </c>
      <c r="D70" s="67">
        <v>520020116</v>
      </c>
      <c r="E70" s="67" t="s">
        <v>308</v>
      </c>
      <c r="F70" s="67" t="s">
        <v>1545</v>
      </c>
      <c r="G70" s="67" t="s">
        <v>1546</v>
      </c>
      <c r="H70" s="67" t="s">
        <v>320</v>
      </c>
      <c r="I70" s="67" t="s">
        <v>753</v>
      </c>
      <c r="J70" s="67" t="s">
        <v>203</v>
      </c>
      <c r="K70" s="67" t="s">
        <v>203</v>
      </c>
      <c r="L70" s="67" t="s">
        <v>324</v>
      </c>
      <c r="M70" s="67" t="s">
        <v>339</v>
      </c>
      <c r="N70" s="67" t="s">
        <v>463</v>
      </c>
      <c r="O70" s="67" t="s">
        <v>338</v>
      </c>
      <c r="P70" s="67" t="s">
        <v>1365</v>
      </c>
      <c r="Q70" s="67" t="s">
        <v>412</v>
      </c>
      <c r="R70" s="67" t="s">
        <v>406</v>
      </c>
      <c r="S70" s="67" t="s">
        <v>1220</v>
      </c>
      <c r="T70" s="68">
        <v>1.22</v>
      </c>
      <c r="U70" s="71">
        <v>46568</v>
      </c>
      <c r="V70" s="69">
        <v>2.2499999999999999E-2</v>
      </c>
      <c r="W70" s="69">
        <v>3.2199999999999999E-2</v>
      </c>
      <c r="X70" s="67" t="s">
        <v>411</v>
      </c>
      <c r="Y70" s="91" t="s">
        <v>3986</v>
      </c>
      <c r="Z70" s="68">
        <v>218749.87340000001</v>
      </c>
      <c r="AA70" s="68">
        <v>1</v>
      </c>
      <c r="AB70" s="68">
        <v>114.95</v>
      </c>
      <c r="AC70" s="92" t="s">
        <v>3986</v>
      </c>
      <c r="AD70" s="68">
        <v>251.452978</v>
      </c>
      <c r="AE70" s="91" t="s">
        <v>3986</v>
      </c>
      <c r="AF70" s="91" t="s">
        <v>3986</v>
      </c>
      <c r="AG70" s="91" t="s">
        <v>3986</v>
      </c>
      <c r="AH70" s="69">
        <v>5.8399999999999999E-4</v>
      </c>
      <c r="AI70" s="69">
        <v>1.325E-3</v>
      </c>
      <c r="AJ70" s="69">
        <v>1.8599999999999999E-4</v>
      </c>
      <c r="AK70" s="78" t="s">
        <v>3984</v>
      </c>
    </row>
    <row r="71" spans="1:37" ht="15" customHeight="1">
      <c r="A71" s="67">
        <v>447</v>
      </c>
      <c r="B71" s="67">
        <v>447</v>
      </c>
      <c r="C71" s="67" t="s">
        <v>1494</v>
      </c>
      <c r="D71" s="67">
        <v>520031931</v>
      </c>
      <c r="E71" s="67" t="s">
        <v>308</v>
      </c>
      <c r="F71" s="67" t="s">
        <v>1547</v>
      </c>
      <c r="G71" s="67" t="s">
        <v>1548</v>
      </c>
      <c r="H71" s="67" t="s">
        <v>320</v>
      </c>
      <c r="I71" s="67" t="s">
        <v>753</v>
      </c>
      <c r="J71" s="67" t="s">
        <v>203</v>
      </c>
      <c r="K71" s="67" t="s">
        <v>203</v>
      </c>
      <c r="L71" s="67" t="s">
        <v>324</v>
      </c>
      <c r="M71" s="67" t="s">
        <v>339</v>
      </c>
      <c r="N71" s="67" t="s">
        <v>483</v>
      </c>
      <c r="O71" s="67" t="s">
        <v>337</v>
      </c>
      <c r="P71" s="67" t="s">
        <v>1485</v>
      </c>
      <c r="Q71" s="67" t="s">
        <v>414</v>
      </c>
      <c r="R71" s="67" t="s">
        <v>406</v>
      </c>
      <c r="S71" s="67" t="s">
        <v>1220</v>
      </c>
      <c r="T71" s="68">
        <v>7.9</v>
      </c>
      <c r="U71" s="71">
        <v>49461</v>
      </c>
      <c r="V71" s="69">
        <v>5.7999999999999996E-3</v>
      </c>
      <c r="W71" s="69">
        <v>2.9600000000000001E-2</v>
      </c>
      <c r="X71" s="67" t="s">
        <v>411</v>
      </c>
      <c r="Y71" s="91" t="s">
        <v>3986</v>
      </c>
      <c r="Z71" s="68">
        <v>3785752.2631560001</v>
      </c>
      <c r="AA71" s="68">
        <v>1</v>
      </c>
      <c r="AB71" s="68">
        <v>93.89</v>
      </c>
      <c r="AC71" s="92" t="s">
        <v>3986</v>
      </c>
      <c r="AD71" s="68">
        <v>3554.4427989999999</v>
      </c>
      <c r="AE71" s="91" t="s">
        <v>3986</v>
      </c>
      <c r="AF71" s="91" t="s">
        <v>3986</v>
      </c>
      <c r="AG71" s="91" t="s">
        <v>3986</v>
      </c>
      <c r="AH71" s="69">
        <v>6.208E-3</v>
      </c>
      <c r="AI71" s="69">
        <v>1.874E-2</v>
      </c>
      <c r="AJ71" s="69">
        <v>2.6359999999999999E-3</v>
      </c>
      <c r="AK71" s="78" t="s">
        <v>3984</v>
      </c>
    </row>
    <row r="72" spans="1:37" ht="15" customHeight="1">
      <c r="A72" s="67">
        <v>447</v>
      </c>
      <c r="B72" s="67">
        <v>447</v>
      </c>
      <c r="C72" s="67" t="s">
        <v>1486</v>
      </c>
      <c r="D72" s="67">
        <v>520018078</v>
      </c>
      <c r="E72" s="67" t="s">
        <v>308</v>
      </c>
      <c r="F72" s="67" t="s">
        <v>1549</v>
      </c>
      <c r="G72" s="67" t="s">
        <v>1550</v>
      </c>
      <c r="H72" s="67" t="s">
        <v>320</v>
      </c>
      <c r="I72" s="67" t="s">
        <v>753</v>
      </c>
      <c r="J72" s="67" t="s">
        <v>203</v>
      </c>
      <c r="K72" s="67" t="s">
        <v>203</v>
      </c>
      <c r="L72" s="67" t="s">
        <v>324</v>
      </c>
      <c r="M72" s="67" t="s">
        <v>339</v>
      </c>
      <c r="N72" s="67" t="s">
        <v>447</v>
      </c>
      <c r="O72" s="67" t="s">
        <v>337</v>
      </c>
      <c r="P72" s="67" t="s">
        <v>1212</v>
      </c>
      <c r="Q72" s="67" t="s">
        <v>412</v>
      </c>
      <c r="R72" s="67" t="s">
        <v>406</v>
      </c>
      <c r="S72" s="67" t="s">
        <v>1220</v>
      </c>
      <c r="T72" s="68">
        <v>4.6399999999999997</v>
      </c>
      <c r="U72" s="71">
        <v>47447</v>
      </c>
      <c r="V72" s="69">
        <v>1E-3</v>
      </c>
      <c r="W72" s="69">
        <v>2.5700000000000001E-2</v>
      </c>
      <c r="X72" s="67" t="s">
        <v>411</v>
      </c>
      <c r="Y72" s="91" t="s">
        <v>3986</v>
      </c>
      <c r="Z72" s="68">
        <v>2622276.5436049998</v>
      </c>
      <c r="AA72" s="68">
        <v>1</v>
      </c>
      <c r="AB72" s="68">
        <v>100.7</v>
      </c>
      <c r="AC72" s="92" t="s">
        <v>3986</v>
      </c>
      <c r="AD72" s="68">
        <v>2640.632478</v>
      </c>
      <c r="AE72" s="91" t="s">
        <v>3986</v>
      </c>
      <c r="AF72" s="91" t="s">
        <v>3986</v>
      </c>
      <c r="AG72" s="91" t="s">
        <v>3986</v>
      </c>
      <c r="AH72" s="69">
        <v>1.054E-3</v>
      </c>
      <c r="AI72" s="69">
        <v>1.3920999999999999E-2</v>
      </c>
      <c r="AJ72" s="69">
        <v>1.9580000000000001E-3</v>
      </c>
      <c r="AK72" s="78" t="s">
        <v>3984</v>
      </c>
    </row>
    <row r="73" spans="1:37" ht="15" customHeight="1">
      <c r="A73" s="67">
        <v>447</v>
      </c>
      <c r="B73" s="67">
        <v>447</v>
      </c>
      <c r="C73" s="67" t="s">
        <v>1551</v>
      </c>
      <c r="D73" s="67">
        <v>513141879</v>
      </c>
      <c r="E73" s="67" t="s">
        <v>308</v>
      </c>
      <c r="F73" s="67" t="s">
        <v>1552</v>
      </c>
      <c r="G73" s="67" t="s">
        <v>1553</v>
      </c>
      <c r="H73" s="67" t="s">
        <v>320</v>
      </c>
      <c r="I73" s="67" t="s">
        <v>753</v>
      </c>
      <c r="J73" s="67" t="s">
        <v>203</v>
      </c>
      <c r="K73" s="67" t="s">
        <v>203</v>
      </c>
      <c r="L73" s="67" t="s">
        <v>324</v>
      </c>
      <c r="M73" s="67" t="s">
        <v>339</v>
      </c>
      <c r="N73" s="67" t="s">
        <v>447</v>
      </c>
      <c r="O73" s="67" t="s">
        <v>337</v>
      </c>
      <c r="P73" s="67" t="s">
        <v>1354</v>
      </c>
      <c r="Q73" s="67" t="s">
        <v>412</v>
      </c>
      <c r="R73" s="67" t="s">
        <v>406</v>
      </c>
      <c r="S73" s="67" t="s">
        <v>1220</v>
      </c>
      <c r="T73" s="68">
        <v>2.97</v>
      </c>
      <c r="U73" s="71">
        <v>46843</v>
      </c>
      <c r="V73" s="69">
        <v>1.09E-2</v>
      </c>
      <c r="W73" s="69">
        <v>2.9399999999999999E-2</v>
      </c>
      <c r="X73" s="67" t="s">
        <v>410</v>
      </c>
      <c r="Y73" s="91" t="s">
        <v>3986</v>
      </c>
      <c r="Z73" s="68">
        <v>784131.16446899995</v>
      </c>
      <c r="AA73" s="68">
        <v>1</v>
      </c>
      <c r="AB73" s="68">
        <v>105.7</v>
      </c>
      <c r="AC73" s="92" t="s">
        <v>3986</v>
      </c>
      <c r="AD73" s="68">
        <v>828.82664</v>
      </c>
      <c r="AE73" s="91" t="s">
        <v>3986</v>
      </c>
      <c r="AF73" s="91" t="s">
        <v>3986</v>
      </c>
      <c r="AG73" s="91" t="s">
        <v>3986</v>
      </c>
      <c r="AH73" s="69">
        <v>8.6300000000000005E-4</v>
      </c>
      <c r="AI73" s="69">
        <v>4.3689999999999996E-3</v>
      </c>
      <c r="AJ73" s="69">
        <v>6.1399999999999996E-4</v>
      </c>
      <c r="AK73" s="78" t="s">
        <v>3984</v>
      </c>
    </row>
    <row r="74" spans="1:37" ht="15" customHeight="1">
      <c r="A74" s="67">
        <v>447</v>
      </c>
      <c r="B74" s="67">
        <v>447</v>
      </c>
      <c r="C74" s="67" t="s">
        <v>1391</v>
      </c>
      <c r="D74" s="67">
        <v>520000118</v>
      </c>
      <c r="E74" s="67" t="s">
        <v>308</v>
      </c>
      <c r="F74" s="67" t="s">
        <v>1554</v>
      </c>
      <c r="G74" s="67" t="s">
        <v>1555</v>
      </c>
      <c r="H74" s="67" t="s">
        <v>320</v>
      </c>
      <c r="I74" s="67" t="s">
        <v>753</v>
      </c>
      <c r="J74" s="67" t="s">
        <v>203</v>
      </c>
      <c r="K74" s="67" t="s">
        <v>203</v>
      </c>
      <c r="L74" s="67" t="s">
        <v>324</v>
      </c>
      <c r="M74" s="67" t="s">
        <v>339</v>
      </c>
      <c r="N74" s="67" t="s">
        <v>447</v>
      </c>
      <c r="O74" s="67" t="s">
        <v>337</v>
      </c>
      <c r="P74" s="67" t="s">
        <v>1354</v>
      </c>
      <c r="Q74" s="67" t="s">
        <v>412</v>
      </c>
      <c r="R74" s="67" t="s">
        <v>406</v>
      </c>
      <c r="S74" s="67" t="s">
        <v>1220</v>
      </c>
      <c r="T74" s="68">
        <v>4.3499999999999996</v>
      </c>
      <c r="U74" s="71">
        <v>47459</v>
      </c>
      <c r="V74" s="69">
        <v>3.7100000000000001E-2</v>
      </c>
      <c r="W74" s="69">
        <v>3.0300000000000001E-2</v>
      </c>
      <c r="X74" s="67" t="s">
        <v>410</v>
      </c>
      <c r="Y74" s="91" t="s">
        <v>3986</v>
      </c>
      <c r="Z74" s="68">
        <v>637617.76775200001</v>
      </c>
      <c r="AA74" s="68">
        <v>1</v>
      </c>
      <c r="AB74" s="68">
        <v>107.64</v>
      </c>
      <c r="AC74" s="92" t="s">
        <v>3986</v>
      </c>
      <c r="AD74" s="68">
        <v>686.33176400000002</v>
      </c>
      <c r="AE74" s="91" t="s">
        <v>3986</v>
      </c>
      <c r="AF74" s="91" t="s">
        <v>3986</v>
      </c>
      <c r="AG74" s="91" t="s">
        <v>3986</v>
      </c>
      <c r="AH74" s="69">
        <v>1.6590000000000001E-3</v>
      </c>
      <c r="AI74" s="69">
        <v>3.6180000000000001E-3</v>
      </c>
      <c r="AJ74" s="69">
        <v>5.0799999999999999E-4</v>
      </c>
      <c r="AK74" s="78" t="s">
        <v>3984</v>
      </c>
    </row>
    <row r="75" spans="1:37" ht="15" customHeight="1">
      <c r="A75" s="67">
        <v>447</v>
      </c>
      <c r="B75" s="67">
        <v>447</v>
      </c>
      <c r="C75" s="67" t="s">
        <v>1447</v>
      </c>
      <c r="D75" s="67">
        <v>511659401</v>
      </c>
      <c r="E75" s="67" t="s">
        <v>308</v>
      </c>
      <c r="F75" s="67" t="s">
        <v>1556</v>
      </c>
      <c r="G75" s="67" t="s">
        <v>1557</v>
      </c>
      <c r="H75" s="67" t="s">
        <v>320</v>
      </c>
      <c r="I75" s="67" t="s">
        <v>753</v>
      </c>
      <c r="J75" s="67" t="s">
        <v>203</v>
      </c>
      <c r="K75" s="67" t="s">
        <v>203</v>
      </c>
      <c r="L75" s="67" t="s">
        <v>324</v>
      </c>
      <c r="M75" s="67" t="s">
        <v>339</v>
      </c>
      <c r="N75" s="67" t="s">
        <v>463</v>
      </c>
      <c r="O75" s="67" t="s">
        <v>337</v>
      </c>
      <c r="P75" s="67" t="s">
        <v>1346</v>
      </c>
      <c r="Q75" s="67" t="s">
        <v>412</v>
      </c>
      <c r="R75" s="67" t="s">
        <v>406</v>
      </c>
      <c r="S75" s="67" t="s">
        <v>1220</v>
      </c>
      <c r="T75" s="68">
        <v>4.91</v>
      </c>
      <c r="U75" s="71">
        <v>49551</v>
      </c>
      <c r="V75" s="69">
        <v>6.4999999999999997E-3</v>
      </c>
      <c r="W75" s="69">
        <v>2.9700000000000001E-2</v>
      </c>
      <c r="X75" s="67" t="s">
        <v>411</v>
      </c>
      <c r="Y75" s="91" t="s">
        <v>3986</v>
      </c>
      <c r="Z75" s="68">
        <v>3702207.9962320002</v>
      </c>
      <c r="AA75" s="68">
        <v>1</v>
      </c>
      <c r="AB75" s="68">
        <v>102.5</v>
      </c>
      <c r="AC75" s="92" t="s">
        <v>3986</v>
      </c>
      <c r="AD75" s="68">
        <v>3794.7631860000001</v>
      </c>
      <c r="AE75" s="91" t="s">
        <v>3986</v>
      </c>
      <c r="AF75" s="91" t="s">
        <v>3986</v>
      </c>
      <c r="AG75" s="91" t="s">
        <v>3986</v>
      </c>
      <c r="AH75" s="69">
        <v>1.639E-3</v>
      </c>
      <c r="AI75" s="69">
        <v>2.0007E-2</v>
      </c>
      <c r="AJ75" s="69">
        <v>2.813E-3</v>
      </c>
      <c r="AK75" s="78" t="s">
        <v>3984</v>
      </c>
    </row>
    <row r="76" spans="1:37" ht="15" customHeight="1">
      <c r="A76" s="67">
        <v>447</v>
      </c>
      <c r="B76" s="67">
        <v>447</v>
      </c>
      <c r="C76" s="67" t="s">
        <v>1551</v>
      </c>
      <c r="D76" s="67">
        <v>513141879</v>
      </c>
      <c r="E76" s="67" t="s">
        <v>308</v>
      </c>
      <c r="F76" s="67" t="s">
        <v>1558</v>
      </c>
      <c r="G76" s="67" t="s">
        <v>1559</v>
      </c>
      <c r="H76" s="67" t="s">
        <v>320</v>
      </c>
      <c r="I76" s="67" t="s">
        <v>753</v>
      </c>
      <c r="J76" s="67" t="s">
        <v>203</v>
      </c>
      <c r="K76" s="67" t="s">
        <v>203</v>
      </c>
      <c r="L76" s="67" t="s">
        <v>324</v>
      </c>
      <c r="M76" s="67" t="s">
        <v>339</v>
      </c>
      <c r="N76" s="67" t="s">
        <v>447</v>
      </c>
      <c r="O76" s="67" t="s">
        <v>337</v>
      </c>
      <c r="P76" s="67" t="s">
        <v>1354</v>
      </c>
      <c r="Q76" s="67" t="s">
        <v>412</v>
      </c>
      <c r="R76" s="67" t="s">
        <v>406</v>
      </c>
      <c r="S76" s="67" t="s">
        <v>1220</v>
      </c>
      <c r="T76" s="68">
        <v>1.2</v>
      </c>
      <c r="U76" s="71">
        <v>46196</v>
      </c>
      <c r="V76" s="69">
        <v>2.3199999999999998E-2</v>
      </c>
      <c r="W76" s="69">
        <v>2.81E-2</v>
      </c>
      <c r="X76" s="67" t="s">
        <v>410</v>
      </c>
      <c r="Y76" s="91" t="s">
        <v>3986</v>
      </c>
      <c r="Z76" s="68">
        <v>529499.721563</v>
      </c>
      <c r="AA76" s="68">
        <v>1</v>
      </c>
      <c r="AB76" s="68">
        <v>117.07</v>
      </c>
      <c r="AC76" s="92" t="s">
        <v>3986</v>
      </c>
      <c r="AD76" s="68">
        <v>619.88532199999997</v>
      </c>
      <c r="AE76" s="91" t="s">
        <v>3986</v>
      </c>
      <c r="AF76" s="91" t="s">
        <v>3986</v>
      </c>
      <c r="AG76" s="91" t="s">
        <v>3986</v>
      </c>
      <c r="AH76" s="69">
        <v>1.7639999999999999E-3</v>
      </c>
      <c r="AI76" s="69">
        <v>3.2659999999999998E-3</v>
      </c>
      <c r="AJ76" s="69">
        <v>4.5800000000000002E-4</v>
      </c>
      <c r="AK76" s="78" t="s">
        <v>3984</v>
      </c>
    </row>
    <row r="77" spans="1:37" ht="15" customHeight="1">
      <c r="A77" s="67">
        <v>447</v>
      </c>
      <c r="B77" s="67">
        <v>447</v>
      </c>
      <c r="C77" s="67" t="s">
        <v>1560</v>
      </c>
      <c r="D77" s="67">
        <v>520025438</v>
      </c>
      <c r="E77" s="67" t="s">
        <v>308</v>
      </c>
      <c r="F77" s="67" t="s">
        <v>1561</v>
      </c>
      <c r="G77" s="67" t="s">
        <v>1562</v>
      </c>
      <c r="H77" s="67" t="s">
        <v>320</v>
      </c>
      <c r="I77" s="67" t="s">
        <v>952</v>
      </c>
      <c r="J77" s="67" t="s">
        <v>203</v>
      </c>
      <c r="K77" s="67" t="s">
        <v>203</v>
      </c>
      <c r="L77" s="67" t="s">
        <v>324</v>
      </c>
      <c r="M77" s="67" t="s">
        <v>339</v>
      </c>
      <c r="N77" s="67" t="s">
        <v>463</v>
      </c>
      <c r="O77" s="67" t="s">
        <v>338</v>
      </c>
      <c r="P77" s="67" t="s">
        <v>1350</v>
      </c>
      <c r="Q77" s="67" t="s">
        <v>412</v>
      </c>
      <c r="R77" s="67" t="s">
        <v>406</v>
      </c>
      <c r="S77" s="67" t="s">
        <v>1220</v>
      </c>
      <c r="T77" s="68">
        <v>2.4700000000000002</v>
      </c>
      <c r="U77" s="71">
        <v>47299</v>
      </c>
      <c r="V77" s="69">
        <v>3.95E-2</v>
      </c>
      <c r="W77" s="69">
        <v>6.0600000000000001E-2</v>
      </c>
      <c r="X77" s="67" t="s">
        <v>411</v>
      </c>
      <c r="Y77" s="91" t="s">
        <v>3986</v>
      </c>
      <c r="Z77" s="68">
        <v>7692.6566350000003</v>
      </c>
      <c r="AA77" s="68">
        <v>1</v>
      </c>
      <c r="AB77" s="68">
        <v>96.15</v>
      </c>
      <c r="AC77" s="92" t="s">
        <v>3986</v>
      </c>
      <c r="AD77" s="68">
        <v>7.3964879999999997</v>
      </c>
      <c r="AE77" s="91" t="s">
        <v>3986</v>
      </c>
      <c r="AF77" s="91" t="s">
        <v>3986</v>
      </c>
      <c r="AG77" s="91" t="s">
        <v>3986</v>
      </c>
      <c r="AH77" s="69">
        <v>6.0000000000000002E-6</v>
      </c>
      <c r="AI77" s="69">
        <v>3.8000000000000002E-5</v>
      </c>
      <c r="AJ77" s="69">
        <v>3.9999999999999998E-6</v>
      </c>
      <c r="AK77" s="78" t="s">
        <v>3984</v>
      </c>
    </row>
    <row r="78" spans="1:37" ht="15" customHeight="1">
      <c r="A78" s="67">
        <v>447</v>
      </c>
      <c r="B78" s="67">
        <v>447</v>
      </c>
      <c r="C78" s="67" t="s">
        <v>1563</v>
      </c>
      <c r="D78" s="67">
        <v>520023896</v>
      </c>
      <c r="E78" s="67" t="s">
        <v>308</v>
      </c>
      <c r="F78" s="67" t="s">
        <v>1564</v>
      </c>
      <c r="G78" s="67" t="s">
        <v>1565</v>
      </c>
      <c r="H78" s="67" t="s">
        <v>320</v>
      </c>
      <c r="I78" s="67" t="s">
        <v>753</v>
      </c>
      <c r="J78" s="67" t="s">
        <v>203</v>
      </c>
      <c r="K78" s="67" t="s">
        <v>203</v>
      </c>
      <c r="L78" s="67" t="s">
        <v>324</v>
      </c>
      <c r="M78" s="67" t="s">
        <v>339</v>
      </c>
      <c r="N78" s="67" t="s">
        <v>463</v>
      </c>
      <c r="O78" s="67" t="s">
        <v>338</v>
      </c>
      <c r="P78" s="67" t="s">
        <v>1566</v>
      </c>
      <c r="Q78" s="67" t="s">
        <v>412</v>
      </c>
      <c r="R78" s="67" t="s">
        <v>406</v>
      </c>
      <c r="S78" s="67" t="s">
        <v>1220</v>
      </c>
      <c r="T78" s="68">
        <v>0.75</v>
      </c>
      <c r="U78" s="71">
        <v>46022</v>
      </c>
      <c r="V78" s="69">
        <v>4.9500000000000002E-2</v>
      </c>
      <c r="W78" s="69">
        <v>3.3700000000000001E-2</v>
      </c>
      <c r="X78" s="67" t="s">
        <v>411</v>
      </c>
      <c r="Y78" s="91" t="s">
        <v>3986</v>
      </c>
      <c r="Z78" s="68">
        <v>78756.320347999994</v>
      </c>
      <c r="AA78" s="68">
        <v>1</v>
      </c>
      <c r="AB78" s="68">
        <v>142.91999999999999</v>
      </c>
      <c r="AC78" s="92" t="s">
        <v>3986</v>
      </c>
      <c r="AD78" s="68">
        <v>112.558532</v>
      </c>
      <c r="AE78" s="91" t="s">
        <v>3986</v>
      </c>
      <c r="AF78" s="91" t="s">
        <v>3986</v>
      </c>
      <c r="AG78" s="91" t="s">
        <v>3986</v>
      </c>
      <c r="AH78" s="69">
        <v>4.2900000000000002E-4</v>
      </c>
      <c r="AI78" s="69">
        <v>5.9100000000000005E-4</v>
      </c>
      <c r="AJ78" s="69">
        <v>8.2000000000000001E-5</v>
      </c>
      <c r="AK78" s="78" t="s">
        <v>3984</v>
      </c>
    </row>
    <row r="79" spans="1:37" ht="15" customHeight="1">
      <c r="A79" s="67">
        <v>447</v>
      </c>
      <c r="B79" s="67">
        <v>447</v>
      </c>
      <c r="C79" s="67" t="s">
        <v>1568</v>
      </c>
      <c r="D79" s="67">
        <v>520034760</v>
      </c>
      <c r="E79" s="67" t="s">
        <v>308</v>
      </c>
      <c r="F79" s="67" t="s">
        <v>1569</v>
      </c>
      <c r="G79" s="67" t="s">
        <v>1570</v>
      </c>
      <c r="H79" s="67" t="s">
        <v>320</v>
      </c>
      <c r="I79" s="67" t="s">
        <v>952</v>
      </c>
      <c r="J79" s="67" t="s">
        <v>203</v>
      </c>
      <c r="K79" s="67" t="s">
        <v>203</v>
      </c>
      <c r="L79" s="67" t="s">
        <v>324</v>
      </c>
      <c r="M79" s="67" t="s">
        <v>339</v>
      </c>
      <c r="N79" s="67" t="s">
        <v>446</v>
      </c>
      <c r="O79" s="67" t="s">
        <v>337</v>
      </c>
      <c r="P79" s="67" t="s">
        <v>1390</v>
      </c>
      <c r="Q79" s="67" t="s">
        <v>414</v>
      </c>
      <c r="R79" s="67" t="s">
        <v>406</v>
      </c>
      <c r="S79" s="67" t="s">
        <v>1220</v>
      </c>
      <c r="T79" s="68">
        <v>1.47</v>
      </c>
      <c r="U79" s="71">
        <v>46477</v>
      </c>
      <c r="V79" s="69">
        <v>2.4E-2</v>
      </c>
      <c r="W79" s="69">
        <v>5.3100000000000001E-2</v>
      </c>
      <c r="X79" s="67" t="s">
        <v>411</v>
      </c>
      <c r="Y79" s="91" t="s">
        <v>3986</v>
      </c>
      <c r="Z79" s="68">
        <v>3418.3874810000002</v>
      </c>
      <c r="AA79" s="68">
        <v>1</v>
      </c>
      <c r="AB79" s="68">
        <v>95.98</v>
      </c>
      <c r="AC79" s="92" t="s">
        <v>3986</v>
      </c>
      <c r="AD79" s="68">
        <v>3.2809659999999998</v>
      </c>
      <c r="AE79" s="91" t="s">
        <v>3986</v>
      </c>
      <c r="AF79" s="91" t="s">
        <v>3986</v>
      </c>
      <c r="AG79" s="91" t="s">
        <v>3986</v>
      </c>
      <c r="AH79" s="69">
        <v>1.5E-5</v>
      </c>
      <c r="AI79" s="69">
        <v>1.5999999999999999E-5</v>
      </c>
      <c r="AJ79" s="69">
        <v>1.9999999999999999E-6</v>
      </c>
      <c r="AK79" s="78" t="s">
        <v>3984</v>
      </c>
    </row>
    <row r="80" spans="1:37" ht="15" customHeight="1">
      <c r="A80" s="67">
        <v>447</v>
      </c>
      <c r="B80" s="67">
        <v>447</v>
      </c>
      <c r="C80" s="67" t="s">
        <v>1366</v>
      </c>
      <c r="D80" s="67">
        <v>520033234</v>
      </c>
      <c r="E80" s="67" t="s">
        <v>308</v>
      </c>
      <c r="F80" s="67" t="s">
        <v>1571</v>
      </c>
      <c r="G80" s="67" t="s">
        <v>1572</v>
      </c>
      <c r="H80" s="67" t="s">
        <v>320</v>
      </c>
      <c r="I80" s="67" t="s">
        <v>753</v>
      </c>
      <c r="J80" s="67" t="s">
        <v>203</v>
      </c>
      <c r="K80" s="67" t="s">
        <v>203</v>
      </c>
      <c r="L80" s="67" t="s">
        <v>326</v>
      </c>
      <c r="M80" s="67" t="s">
        <v>339</v>
      </c>
      <c r="N80" s="67" t="s">
        <v>464</v>
      </c>
      <c r="O80" s="67" t="s">
        <v>338</v>
      </c>
      <c r="P80" s="67" t="s">
        <v>1439</v>
      </c>
      <c r="Q80" s="67" t="s">
        <v>414</v>
      </c>
      <c r="R80" s="67" t="s">
        <v>406</v>
      </c>
      <c r="S80" s="67" t="s">
        <v>1220</v>
      </c>
      <c r="T80" s="68">
        <v>3.1</v>
      </c>
      <c r="U80" s="71">
        <v>47208</v>
      </c>
      <c r="V80" s="69">
        <v>1.7500000000000002E-2</v>
      </c>
      <c r="W80" s="69">
        <v>4.8099999999999997E-2</v>
      </c>
      <c r="X80" s="67" t="s">
        <v>411</v>
      </c>
      <c r="Y80" s="91" t="s">
        <v>3986</v>
      </c>
      <c r="Z80" s="68">
        <v>314686.83419800003</v>
      </c>
      <c r="AA80" s="68">
        <v>1</v>
      </c>
      <c r="AB80" s="68">
        <v>103.109555</v>
      </c>
      <c r="AC80" s="92" t="s">
        <v>3986</v>
      </c>
      <c r="AD80" s="68">
        <v>324.472195</v>
      </c>
      <c r="AE80" s="91" t="s">
        <v>3986</v>
      </c>
      <c r="AF80" s="91" t="s">
        <v>3986</v>
      </c>
      <c r="AG80" s="91" t="s">
        <v>3986</v>
      </c>
      <c r="AH80" s="69">
        <v>1.83E-4</v>
      </c>
      <c r="AI80" s="69">
        <v>1.7099999999999999E-3</v>
      </c>
      <c r="AJ80" s="69">
        <v>2.3900000000000001E-4</v>
      </c>
      <c r="AK80" s="78" t="s">
        <v>3984</v>
      </c>
    </row>
    <row r="81" spans="1:37" ht="15" customHeight="1">
      <c r="A81" s="67">
        <v>447</v>
      </c>
      <c r="B81" s="67">
        <v>447</v>
      </c>
      <c r="C81" s="67" t="s">
        <v>1456</v>
      </c>
      <c r="D81" s="67">
        <v>513623314</v>
      </c>
      <c r="E81" s="67" t="s">
        <v>308</v>
      </c>
      <c r="F81" s="67" t="s">
        <v>1573</v>
      </c>
      <c r="G81" s="67" t="s">
        <v>1574</v>
      </c>
      <c r="H81" s="67" t="s">
        <v>320</v>
      </c>
      <c r="I81" s="67" t="s">
        <v>753</v>
      </c>
      <c r="J81" s="67" t="s">
        <v>203</v>
      </c>
      <c r="K81" s="67" t="s">
        <v>203</v>
      </c>
      <c r="L81" s="67" t="s">
        <v>324</v>
      </c>
      <c r="M81" s="67" t="s">
        <v>339</v>
      </c>
      <c r="N81" s="67" t="s">
        <v>463</v>
      </c>
      <c r="O81" s="67" t="s">
        <v>337</v>
      </c>
      <c r="P81" s="67" t="s">
        <v>1354</v>
      </c>
      <c r="Q81" s="67" t="s">
        <v>412</v>
      </c>
      <c r="R81" s="67" t="s">
        <v>406</v>
      </c>
      <c r="S81" s="67" t="s">
        <v>1220</v>
      </c>
      <c r="T81" s="68">
        <v>1.2</v>
      </c>
      <c r="U81" s="71">
        <v>46376</v>
      </c>
      <c r="V81" s="69">
        <v>1.95E-2</v>
      </c>
      <c r="W81" s="69">
        <v>2.8899999999999999E-2</v>
      </c>
      <c r="X81" s="67" t="s">
        <v>411</v>
      </c>
      <c r="Y81" s="91" t="s">
        <v>3986</v>
      </c>
      <c r="Z81" s="68">
        <v>187344.92663</v>
      </c>
      <c r="AA81" s="68">
        <v>1</v>
      </c>
      <c r="AB81" s="68">
        <v>115.95</v>
      </c>
      <c r="AC81" s="92" t="s">
        <v>3986</v>
      </c>
      <c r="AD81" s="68">
        <v>217.22644099999999</v>
      </c>
      <c r="AE81" s="91" t="s">
        <v>3986</v>
      </c>
      <c r="AF81" s="91" t="s">
        <v>3986</v>
      </c>
      <c r="AG81" s="91" t="s">
        <v>3986</v>
      </c>
      <c r="AH81" s="69">
        <v>5.5599999999999996E-4</v>
      </c>
      <c r="AI81" s="69">
        <v>1.1440000000000001E-3</v>
      </c>
      <c r="AJ81" s="69">
        <v>1.6000000000000001E-4</v>
      </c>
      <c r="AK81" s="78" t="s">
        <v>3984</v>
      </c>
    </row>
    <row r="82" spans="1:37" ht="15" customHeight="1">
      <c r="A82" s="67">
        <v>447</v>
      </c>
      <c r="B82" s="67">
        <v>447</v>
      </c>
      <c r="C82" s="67" t="s">
        <v>1358</v>
      </c>
      <c r="D82" s="67">
        <v>515327120</v>
      </c>
      <c r="E82" s="67" t="s">
        <v>308</v>
      </c>
      <c r="F82" s="67" t="s">
        <v>1575</v>
      </c>
      <c r="G82" s="67" t="s">
        <v>1576</v>
      </c>
      <c r="H82" s="67" t="s">
        <v>320</v>
      </c>
      <c r="I82" s="67" t="s">
        <v>753</v>
      </c>
      <c r="J82" s="67" t="s">
        <v>203</v>
      </c>
      <c r="K82" s="67" t="s">
        <v>203</v>
      </c>
      <c r="L82" s="67" t="s">
        <v>324</v>
      </c>
      <c r="M82" s="67" t="s">
        <v>339</v>
      </c>
      <c r="N82" s="67" t="s">
        <v>463</v>
      </c>
      <c r="O82" s="67" t="s">
        <v>337</v>
      </c>
      <c r="P82" s="67" t="s">
        <v>1361</v>
      </c>
      <c r="Q82" s="67" t="s">
        <v>414</v>
      </c>
      <c r="R82" s="67" t="s">
        <v>406</v>
      </c>
      <c r="S82" s="67" t="s">
        <v>1220</v>
      </c>
      <c r="T82" s="68">
        <v>3.97</v>
      </c>
      <c r="U82" s="71">
        <v>47483</v>
      </c>
      <c r="V82" s="69">
        <v>8.5000000000000006E-3</v>
      </c>
      <c r="W82" s="69">
        <v>2.9600000000000001E-2</v>
      </c>
      <c r="X82" s="67" t="s">
        <v>411</v>
      </c>
      <c r="Y82" s="91" t="s">
        <v>3986</v>
      </c>
      <c r="Z82" s="68">
        <v>496237.78623500001</v>
      </c>
      <c r="AA82" s="68">
        <v>1</v>
      </c>
      <c r="AB82" s="68">
        <v>105.13</v>
      </c>
      <c r="AC82" s="92" t="s">
        <v>3986</v>
      </c>
      <c r="AD82" s="68">
        <v>521.69478300000003</v>
      </c>
      <c r="AE82" s="91" t="s">
        <v>3986</v>
      </c>
      <c r="AF82" s="91" t="s">
        <v>3986</v>
      </c>
      <c r="AG82" s="91" t="s">
        <v>3986</v>
      </c>
      <c r="AH82" s="69">
        <v>7.9299999999999998E-4</v>
      </c>
      <c r="AI82" s="69">
        <v>2.7490000000000001E-3</v>
      </c>
      <c r="AJ82" s="69">
        <v>3.86E-4</v>
      </c>
      <c r="AK82" s="78" t="s">
        <v>3984</v>
      </c>
    </row>
    <row r="83" spans="1:37" ht="15" customHeight="1">
      <c r="A83" s="67">
        <v>447</v>
      </c>
      <c r="B83" s="67">
        <v>447</v>
      </c>
      <c r="C83" s="67" t="s">
        <v>1541</v>
      </c>
      <c r="D83" s="67">
        <v>520038506</v>
      </c>
      <c r="E83" s="67" t="s">
        <v>308</v>
      </c>
      <c r="F83" s="67" t="s">
        <v>1577</v>
      </c>
      <c r="G83" s="67" t="s">
        <v>1578</v>
      </c>
      <c r="H83" s="67" t="s">
        <v>320</v>
      </c>
      <c r="I83" s="67" t="s">
        <v>952</v>
      </c>
      <c r="J83" s="67" t="s">
        <v>203</v>
      </c>
      <c r="K83" s="67" t="s">
        <v>203</v>
      </c>
      <c r="L83" s="67" t="s">
        <v>324</v>
      </c>
      <c r="M83" s="67" t="s">
        <v>339</v>
      </c>
      <c r="N83" s="67" t="s">
        <v>463</v>
      </c>
      <c r="O83" s="67" t="s">
        <v>337</v>
      </c>
      <c r="P83" s="67" t="s">
        <v>1361</v>
      </c>
      <c r="Q83" s="67" t="s">
        <v>414</v>
      </c>
      <c r="R83" s="67" t="s">
        <v>406</v>
      </c>
      <c r="S83" s="67" t="s">
        <v>1220</v>
      </c>
      <c r="T83" s="68">
        <v>3.95</v>
      </c>
      <c r="U83" s="71">
        <v>47907</v>
      </c>
      <c r="V83" s="69">
        <v>2.41E-2</v>
      </c>
      <c r="W83" s="69">
        <v>5.2900000000000003E-2</v>
      </c>
      <c r="X83" s="67" t="s">
        <v>411</v>
      </c>
      <c r="Y83" s="91" t="s">
        <v>3986</v>
      </c>
      <c r="Z83" s="68">
        <v>13575.139463</v>
      </c>
      <c r="AA83" s="68">
        <v>1</v>
      </c>
      <c r="AB83" s="68">
        <v>89.75</v>
      </c>
      <c r="AC83" s="92" t="s">
        <v>3986</v>
      </c>
      <c r="AD83" s="68">
        <v>12.183685000000001</v>
      </c>
      <c r="AE83" s="91" t="s">
        <v>3986</v>
      </c>
      <c r="AF83" s="91" t="s">
        <v>3986</v>
      </c>
      <c r="AG83" s="91" t="s">
        <v>3986</v>
      </c>
      <c r="AH83" s="69">
        <v>6.0000000000000002E-6</v>
      </c>
      <c r="AI83" s="69">
        <v>6.2000000000000003E-5</v>
      </c>
      <c r="AJ83" s="69">
        <v>7.9999999999999996E-6</v>
      </c>
      <c r="AK83" s="78" t="s">
        <v>3984</v>
      </c>
    </row>
    <row r="84" spans="1:37" ht="15" customHeight="1">
      <c r="A84" s="67">
        <v>447</v>
      </c>
      <c r="B84" s="67">
        <v>447</v>
      </c>
      <c r="C84" s="67" t="s">
        <v>1563</v>
      </c>
      <c r="D84" s="67">
        <v>520023896</v>
      </c>
      <c r="E84" s="67" t="s">
        <v>308</v>
      </c>
      <c r="F84" s="67" t="s">
        <v>1579</v>
      </c>
      <c r="G84" s="67" t="s">
        <v>1580</v>
      </c>
      <c r="H84" s="67" t="s">
        <v>320</v>
      </c>
      <c r="I84" s="67" t="s">
        <v>952</v>
      </c>
      <c r="J84" s="67" t="s">
        <v>203</v>
      </c>
      <c r="K84" s="67" t="s">
        <v>203</v>
      </c>
      <c r="L84" s="67" t="s">
        <v>324</v>
      </c>
      <c r="M84" s="67" t="s">
        <v>339</v>
      </c>
      <c r="N84" s="67" t="s">
        <v>463</v>
      </c>
      <c r="O84" s="67" t="s">
        <v>338</v>
      </c>
      <c r="P84" s="67" t="s">
        <v>1566</v>
      </c>
      <c r="Q84" s="67" t="s">
        <v>412</v>
      </c>
      <c r="R84" s="67" t="s">
        <v>406</v>
      </c>
      <c r="S84" s="67" t="s">
        <v>1220</v>
      </c>
      <c r="T84" s="68">
        <v>1.2</v>
      </c>
      <c r="U84" s="71">
        <v>46386</v>
      </c>
      <c r="V84" s="69">
        <v>4.8000000000000001E-2</v>
      </c>
      <c r="W84" s="69">
        <v>6.7000000000000004E-2</v>
      </c>
      <c r="X84" s="67" t="s">
        <v>411</v>
      </c>
      <c r="Y84" s="91" t="s">
        <v>3986</v>
      </c>
      <c r="Z84" s="68">
        <v>233611.478692</v>
      </c>
      <c r="AA84" s="68">
        <v>1</v>
      </c>
      <c r="AB84" s="68">
        <v>99.46</v>
      </c>
      <c r="AC84" s="92" t="s">
        <v>3986</v>
      </c>
      <c r="AD84" s="68">
        <v>232.349975</v>
      </c>
      <c r="AE84" s="91" t="s">
        <v>3986</v>
      </c>
      <c r="AF84" s="91" t="s">
        <v>3986</v>
      </c>
      <c r="AG84" s="91" t="s">
        <v>3986</v>
      </c>
      <c r="AH84" s="69">
        <v>4.1199999999999999E-4</v>
      </c>
      <c r="AI84" s="69">
        <v>1.224E-3</v>
      </c>
      <c r="AJ84" s="69">
        <v>1.7100000000000001E-4</v>
      </c>
      <c r="AK84" s="78" t="s">
        <v>3984</v>
      </c>
    </row>
    <row r="85" spans="1:37" ht="15" customHeight="1">
      <c r="A85" s="67">
        <v>447</v>
      </c>
      <c r="B85" s="67">
        <v>447</v>
      </c>
      <c r="C85" s="67" t="s">
        <v>1355</v>
      </c>
      <c r="D85" s="67">
        <v>520001736</v>
      </c>
      <c r="E85" s="67" t="s">
        <v>308</v>
      </c>
      <c r="F85" s="67" t="s">
        <v>1582</v>
      </c>
      <c r="G85" s="67" t="s">
        <v>1583</v>
      </c>
      <c r="H85" s="67" t="s">
        <v>320</v>
      </c>
      <c r="I85" s="67" t="s">
        <v>753</v>
      </c>
      <c r="J85" s="67" t="s">
        <v>203</v>
      </c>
      <c r="K85" s="67" t="s">
        <v>203</v>
      </c>
      <c r="L85" s="67" t="s">
        <v>324</v>
      </c>
      <c r="M85" s="67" t="s">
        <v>339</v>
      </c>
      <c r="N85" s="67" t="s">
        <v>463</v>
      </c>
      <c r="O85" s="67" t="s">
        <v>338</v>
      </c>
      <c r="P85" s="67" t="s">
        <v>1346</v>
      </c>
      <c r="Q85" s="67" t="s">
        <v>412</v>
      </c>
      <c r="R85" s="67" t="s">
        <v>406</v>
      </c>
      <c r="S85" s="67" t="s">
        <v>1220</v>
      </c>
      <c r="T85" s="68">
        <v>4.67</v>
      </c>
      <c r="U85" s="71">
        <v>49490</v>
      </c>
      <c r="V85" s="69">
        <v>5.8999999999999999E-3</v>
      </c>
      <c r="W85" s="69">
        <v>3.0800000000000001E-2</v>
      </c>
      <c r="X85" s="67" t="s">
        <v>411</v>
      </c>
      <c r="Y85" s="91" t="s">
        <v>3986</v>
      </c>
      <c r="Z85" s="68">
        <v>1549819.2581199999</v>
      </c>
      <c r="AA85" s="68">
        <v>1</v>
      </c>
      <c r="AB85" s="68">
        <v>100.11</v>
      </c>
      <c r="AC85" s="92" t="s">
        <v>3986</v>
      </c>
      <c r="AD85" s="68">
        <v>1551.5240570000001</v>
      </c>
      <c r="AE85" s="91" t="s">
        <v>3986</v>
      </c>
      <c r="AF85" s="91" t="s">
        <v>3986</v>
      </c>
      <c r="AG85" s="91" t="s">
        <v>3986</v>
      </c>
      <c r="AH85" s="69">
        <v>1.106E-3</v>
      </c>
      <c r="AI85" s="69">
        <v>8.1799999999999998E-3</v>
      </c>
      <c r="AJ85" s="69">
        <v>1.1509999999999999E-3</v>
      </c>
      <c r="AK85" s="78" t="s">
        <v>3984</v>
      </c>
    </row>
    <row r="86" spans="1:37" ht="15" customHeight="1">
      <c r="A86" s="67">
        <v>447</v>
      </c>
      <c r="B86" s="67">
        <v>447</v>
      </c>
      <c r="C86" s="67" t="s">
        <v>1584</v>
      </c>
      <c r="D86" s="67">
        <v>510960719</v>
      </c>
      <c r="E86" s="67" t="s">
        <v>308</v>
      </c>
      <c r="F86" s="67" t="s">
        <v>1585</v>
      </c>
      <c r="G86" s="67" t="s">
        <v>1586</v>
      </c>
      <c r="H86" s="67" t="s">
        <v>320</v>
      </c>
      <c r="I86" s="67" t="s">
        <v>753</v>
      </c>
      <c r="J86" s="67" t="s">
        <v>203</v>
      </c>
      <c r="K86" s="67" t="s">
        <v>203</v>
      </c>
      <c r="L86" s="67" t="s">
        <v>324</v>
      </c>
      <c r="M86" s="67" t="s">
        <v>339</v>
      </c>
      <c r="N86" s="67" t="s">
        <v>463</v>
      </c>
      <c r="O86" s="67" t="s">
        <v>338</v>
      </c>
      <c r="P86" s="67" t="s">
        <v>1587</v>
      </c>
      <c r="Q86" s="67" t="s">
        <v>412</v>
      </c>
      <c r="R86" s="67" t="s">
        <v>406</v>
      </c>
      <c r="S86" s="67" t="s">
        <v>1220</v>
      </c>
      <c r="T86" s="68">
        <v>6.47</v>
      </c>
      <c r="U86" s="71">
        <v>49858</v>
      </c>
      <c r="V86" s="69">
        <v>8.9999999999999993E-3</v>
      </c>
      <c r="W86" s="69">
        <v>3.0700000000000002E-2</v>
      </c>
      <c r="X86" s="67" t="s">
        <v>411</v>
      </c>
      <c r="Y86" s="91" t="s">
        <v>3986</v>
      </c>
      <c r="Z86" s="68">
        <v>3728668.5498489998</v>
      </c>
      <c r="AA86" s="68">
        <v>1</v>
      </c>
      <c r="AB86" s="68">
        <v>99.26</v>
      </c>
      <c r="AC86" s="92" t="s">
        <v>3986</v>
      </c>
      <c r="AD86" s="68">
        <v>3701.0763929999998</v>
      </c>
      <c r="AE86" s="91" t="s">
        <v>3986</v>
      </c>
      <c r="AF86" s="91" t="s">
        <v>3986</v>
      </c>
      <c r="AG86" s="91" t="s">
        <v>3986</v>
      </c>
      <c r="AH86" s="69">
        <v>1.3550000000000001E-3</v>
      </c>
      <c r="AI86" s="69">
        <v>1.9512999999999999E-2</v>
      </c>
      <c r="AJ86" s="69">
        <v>2.745E-3</v>
      </c>
      <c r="AK86" s="78" t="s">
        <v>3984</v>
      </c>
    </row>
    <row r="87" spans="1:37" ht="15" customHeight="1">
      <c r="A87" s="67">
        <v>447</v>
      </c>
      <c r="B87" s="67">
        <v>447</v>
      </c>
      <c r="C87" s="67" t="s">
        <v>1588</v>
      </c>
      <c r="D87" s="67">
        <v>2149898</v>
      </c>
      <c r="E87" s="67" t="s">
        <v>310</v>
      </c>
      <c r="F87" s="67" t="s">
        <v>1589</v>
      </c>
      <c r="G87" s="67" t="s">
        <v>1590</v>
      </c>
      <c r="H87" s="67" t="s">
        <v>320</v>
      </c>
      <c r="I87" s="67" t="s">
        <v>952</v>
      </c>
      <c r="J87" s="67" t="s">
        <v>203</v>
      </c>
      <c r="K87" s="67" t="s">
        <v>223</v>
      </c>
      <c r="L87" s="67" t="s">
        <v>324</v>
      </c>
      <c r="M87" s="67" t="s">
        <v>339</v>
      </c>
      <c r="N87" s="67" t="s">
        <v>442</v>
      </c>
      <c r="O87" s="67" t="s">
        <v>338</v>
      </c>
      <c r="P87" s="67" t="s">
        <v>1361</v>
      </c>
      <c r="Q87" s="67" t="s">
        <v>414</v>
      </c>
      <c r="R87" s="67" t="s">
        <v>406</v>
      </c>
      <c r="S87" s="67" t="s">
        <v>1220</v>
      </c>
      <c r="T87" s="68">
        <v>3.95</v>
      </c>
      <c r="U87" s="71">
        <v>47483</v>
      </c>
      <c r="V87" s="69">
        <v>6.3500000000000001E-2</v>
      </c>
      <c r="W87" s="69">
        <v>6.13E-2</v>
      </c>
      <c r="X87" s="67" t="s">
        <v>411</v>
      </c>
      <c r="Y87" s="91" t="s">
        <v>3986</v>
      </c>
      <c r="Z87" s="68">
        <v>8210.1822439999996</v>
      </c>
      <c r="AA87" s="68">
        <v>1</v>
      </c>
      <c r="AB87" s="68">
        <v>101.38</v>
      </c>
      <c r="AC87" s="92" t="s">
        <v>3986</v>
      </c>
      <c r="AD87" s="68">
        <v>8.3234820000000003</v>
      </c>
      <c r="AE87" s="91" t="s">
        <v>3986</v>
      </c>
      <c r="AF87" s="91" t="s">
        <v>3986</v>
      </c>
      <c r="AG87" s="91" t="s">
        <v>3986</v>
      </c>
      <c r="AH87" s="69">
        <v>1.4E-5</v>
      </c>
      <c r="AI87" s="69">
        <v>4.1999999999999998E-5</v>
      </c>
      <c r="AJ87" s="69">
        <v>5.0000000000000004E-6</v>
      </c>
      <c r="AK87" s="78" t="s">
        <v>3984</v>
      </c>
    </row>
    <row r="88" spans="1:37" ht="15" customHeight="1">
      <c r="A88" s="67">
        <v>447</v>
      </c>
      <c r="B88" s="67">
        <v>447</v>
      </c>
      <c r="C88" s="67" t="s">
        <v>1426</v>
      </c>
      <c r="D88" s="67">
        <v>513230029</v>
      </c>
      <c r="E88" s="67" t="s">
        <v>308</v>
      </c>
      <c r="F88" s="67" t="s">
        <v>1592</v>
      </c>
      <c r="G88" s="67" t="s">
        <v>1593</v>
      </c>
      <c r="H88" s="67" t="s">
        <v>320</v>
      </c>
      <c r="I88" s="67" t="s">
        <v>952</v>
      </c>
      <c r="J88" s="67" t="s">
        <v>203</v>
      </c>
      <c r="K88" s="67" t="s">
        <v>203</v>
      </c>
      <c r="L88" s="67" t="s">
        <v>324</v>
      </c>
      <c r="M88" s="67" t="s">
        <v>339</v>
      </c>
      <c r="N88" s="67" t="s">
        <v>444</v>
      </c>
      <c r="O88" s="67" t="s">
        <v>338</v>
      </c>
      <c r="P88" s="67" t="s">
        <v>1390</v>
      </c>
      <c r="Q88" s="67" t="s">
        <v>414</v>
      </c>
      <c r="R88" s="67" t="s">
        <v>406</v>
      </c>
      <c r="S88" s="67" t="s">
        <v>1220</v>
      </c>
      <c r="T88" s="68">
        <v>6.25</v>
      </c>
      <c r="U88" s="71">
        <v>48579</v>
      </c>
      <c r="V88" s="69">
        <v>6.0699999999999997E-2</v>
      </c>
      <c r="W88" s="69">
        <v>5.4600000000000003E-2</v>
      </c>
      <c r="X88" s="67" t="s">
        <v>410</v>
      </c>
      <c r="Y88" s="91" t="s">
        <v>3986</v>
      </c>
      <c r="Z88" s="68">
        <v>5571.1354030000002</v>
      </c>
      <c r="AA88" s="68">
        <v>1</v>
      </c>
      <c r="AB88" s="68">
        <v>105.78</v>
      </c>
      <c r="AC88" s="92" t="s">
        <v>3986</v>
      </c>
      <c r="AD88" s="68">
        <v>5.8931459999999998</v>
      </c>
      <c r="AE88" s="91" t="s">
        <v>3986</v>
      </c>
      <c r="AF88" s="91" t="s">
        <v>3986</v>
      </c>
      <c r="AG88" s="91" t="s">
        <v>3986</v>
      </c>
      <c r="AH88" s="69">
        <v>1.2E-5</v>
      </c>
      <c r="AI88" s="69">
        <v>3.0000000000000001E-5</v>
      </c>
      <c r="AJ88" s="69">
        <v>3.0000000000000001E-6</v>
      </c>
      <c r="AK88" s="78" t="s">
        <v>3984</v>
      </c>
    </row>
    <row r="89" spans="1:37" ht="15" customHeight="1">
      <c r="A89" s="67">
        <v>447</v>
      </c>
      <c r="B89" s="67">
        <v>447</v>
      </c>
      <c r="C89" s="67" t="s">
        <v>1426</v>
      </c>
      <c r="D89" s="67">
        <v>513230029</v>
      </c>
      <c r="E89" s="67" t="s">
        <v>308</v>
      </c>
      <c r="F89" s="67" t="s">
        <v>1594</v>
      </c>
      <c r="G89" s="67" t="s">
        <v>1595</v>
      </c>
      <c r="H89" s="67" t="s">
        <v>320</v>
      </c>
      <c r="I89" s="67" t="s">
        <v>952</v>
      </c>
      <c r="J89" s="67" t="s">
        <v>203</v>
      </c>
      <c r="K89" s="67" t="s">
        <v>203</v>
      </c>
      <c r="L89" s="67" t="s">
        <v>324</v>
      </c>
      <c r="M89" s="67" t="s">
        <v>339</v>
      </c>
      <c r="N89" s="67" t="s">
        <v>444</v>
      </c>
      <c r="O89" s="67" t="s">
        <v>338</v>
      </c>
      <c r="P89" s="67" t="s">
        <v>1390</v>
      </c>
      <c r="Q89" s="67" t="s">
        <v>414</v>
      </c>
      <c r="R89" s="67" t="s">
        <v>406</v>
      </c>
      <c r="S89" s="67" t="s">
        <v>1220</v>
      </c>
      <c r="T89" s="68">
        <v>6.87</v>
      </c>
      <c r="U89" s="71">
        <v>48944</v>
      </c>
      <c r="V89" s="69">
        <v>6.0699999999999997E-2</v>
      </c>
      <c r="W89" s="69">
        <v>5.5300000000000002E-2</v>
      </c>
      <c r="X89" s="67" t="s">
        <v>410</v>
      </c>
      <c r="Y89" s="91" t="s">
        <v>3986</v>
      </c>
      <c r="Z89" s="68">
        <v>5571.1354030000002</v>
      </c>
      <c r="AA89" s="68">
        <v>1</v>
      </c>
      <c r="AB89" s="68">
        <v>105.72</v>
      </c>
      <c r="AC89" s="92" t="s">
        <v>3986</v>
      </c>
      <c r="AD89" s="68">
        <v>5.8898029999999997</v>
      </c>
      <c r="AE89" s="91" t="s">
        <v>3986</v>
      </c>
      <c r="AF89" s="91" t="s">
        <v>3986</v>
      </c>
      <c r="AG89" s="91" t="s">
        <v>3986</v>
      </c>
      <c r="AH89" s="69">
        <v>1.2E-5</v>
      </c>
      <c r="AI89" s="69">
        <v>3.0000000000000001E-5</v>
      </c>
      <c r="AJ89" s="69">
        <v>3.0000000000000001E-6</v>
      </c>
      <c r="AK89" s="78" t="s">
        <v>3984</v>
      </c>
    </row>
    <row r="90" spans="1:37" ht="15" customHeight="1">
      <c r="A90" s="67">
        <v>447</v>
      </c>
      <c r="B90" s="67">
        <v>447</v>
      </c>
      <c r="C90" s="67" t="s">
        <v>1406</v>
      </c>
      <c r="D90" s="67">
        <v>520037789</v>
      </c>
      <c r="E90" s="67" t="s">
        <v>308</v>
      </c>
      <c r="F90" s="67" t="s">
        <v>1596</v>
      </c>
      <c r="G90" s="67" t="s">
        <v>1597</v>
      </c>
      <c r="H90" s="67" t="s">
        <v>320</v>
      </c>
      <c r="I90" s="67" t="s">
        <v>753</v>
      </c>
      <c r="J90" s="67" t="s">
        <v>203</v>
      </c>
      <c r="K90" s="67" t="s">
        <v>203</v>
      </c>
      <c r="L90" s="67" t="s">
        <v>324</v>
      </c>
      <c r="M90" s="67" t="s">
        <v>339</v>
      </c>
      <c r="N90" s="67" t="s">
        <v>463</v>
      </c>
      <c r="O90" s="67" t="s">
        <v>337</v>
      </c>
      <c r="P90" s="67" t="s">
        <v>1346</v>
      </c>
      <c r="Q90" s="67" t="s">
        <v>412</v>
      </c>
      <c r="R90" s="67" t="s">
        <v>406</v>
      </c>
      <c r="S90" s="67" t="s">
        <v>1220</v>
      </c>
      <c r="T90" s="68">
        <v>5.73</v>
      </c>
      <c r="U90" s="71">
        <v>50041</v>
      </c>
      <c r="V90" s="69">
        <v>3.61E-2</v>
      </c>
      <c r="W90" s="69">
        <v>3.0800000000000001E-2</v>
      </c>
      <c r="X90" s="67" t="s">
        <v>411</v>
      </c>
      <c r="Y90" s="91" t="s">
        <v>3986</v>
      </c>
      <c r="Z90" s="68">
        <v>2566273.242993</v>
      </c>
      <c r="AA90" s="68">
        <v>1</v>
      </c>
      <c r="AB90" s="68">
        <v>110.37</v>
      </c>
      <c r="AC90" s="92" t="s">
        <v>3986</v>
      </c>
      <c r="AD90" s="68">
        <v>2832.395771</v>
      </c>
      <c r="AE90" s="91" t="s">
        <v>3986</v>
      </c>
      <c r="AF90" s="91" t="s">
        <v>3986</v>
      </c>
      <c r="AG90" s="91" t="s">
        <v>3986</v>
      </c>
      <c r="AH90" s="69">
        <v>1.632E-3</v>
      </c>
      <c r="AI90" s="69">
        <v>1.4932000000000001E-2</v>
      </c>
      <c r="AJ90" s="69">
        <v>2.0999999999999999E-3</v>
      </c>
      <c r="AK90" s="78" t="s">
        <v>3984</v>
      </c>
    </row>
    <row r="91" spans="1:37" ht="15" customHeight="1">
      <c r="A91" s="67">
        <v>447</v>
      </c>
      <c r="B91" s="67">
        <v>447</v>
      </c>
      <c r="C91" s="67" t="s">
        <v>1450</v>
      </c>
      <c r="D91" s="67">
        <v>510560188</v>
      </c>
      <c r="E91" s="67" t="s">
        <v>308</v>
      </c>
      <c r="F91" s="67" t="s">
        <v>1598</v>
      </c>
      <c r="G91" s="67" t="s">
        <v>1599</v>
      </c>
      <c r="H91" s="67" t="s">
        <v>320</v>
      </c>
      <c r="I91" s="67" t="s">
        <v>753</v>
      </c>
      <c r="J91" s="67" t="s">
        <v>203</v>
      </c>
      <c r="K91" s="67" t="s">
        <v>203</v>
      </c>
      <c r="L91" s="67" t="s">
        <v>324</v>
      </c>
      <c r="M91" s="67" t="s">
        <v>339</v>
      </c>
      <c r="N91" s="67" t="s">
        <v>464</v>
      </c>
      <c r="O91" s="67" t="s">
        <v>337</v>
      </c>
      <c r="P91" s="67" t="s">
        <v>1464</v>
      </c>
      <c r="Q91" s="67" t="s">
        <v>412</v>
      </c>
      <c r="R91" s="67" t="s">
        <v>406</v>
      </c>
      <c r="S91" s="67" t="s">
        <v>1220</v>
      </c>
      <c r="T91" s="68">
        <v>6.83</v>
      </c>
      <c r="U91" s="71">
        <v>49217</v>
      </c>
      <c r="V91" s="69">
        <v>4.02E-2</v>
      </c>
      <c r="W91" s="69">
        <v>3.56E-2</v>
      </c>
      <c r="X91" s="67" t="s">
        <v>411</v>
      </c>
      <c r="Y91" s="91" t="s">
        <v>3986</v>
      </c>
      <c r="Z91" s="68">
        <v>558030.87274000002</v>
      </c>
      <c r="AA91" s="68">
        <v>1</v>
      </c>
      <c r="AB91" s="68">
        <v>104.52</v>
      </c>
      <c r="AC91" s="92" t="s">
        <v>3986</v>
      </c>
      <c r="AD91" s="68">
        <v>583.25386700000001</v>
      </c>
      <c r="AE91" s="91" t="s">
        <v>3986</v>
      </c>
      <c r="AF91" s="91" t="s">
        <v>3986</v>
      </c>
      <c r="AG91" s="91" t="s">
        <v>3986</v>
      </c>
      <c r="AH91" s="69">
        <v>6.9099999999999999E-4</v>
      </c>
      <c r="AI91" s="69">
        <v>3.0739999999999999E-3</v>
      </c>
      <c r="AJ91" s="69">
        <v>4.3199999999999998E-4</v>
      </c>
      <c r="AK91" s="78" t="s">
        <v>3984</v>
      </c>
    </row>
    <row r="92" spans="1:37" ht="15" customHeight="1">
      <c r="A92" s="67">
        <v>447</v>
      </c>
      <c r="B92" s="67">
        <v>447</v>
      </c>
      <c r="C92" s="67" t="s">
        <v>1600</v>
      </c>
      <c r="D92" s="67">
        <v>520034372</v>
      </c>
      <c r="E92" s="67" t="s">
        <v>308</v>
      </c>
      <c r="F92" s="67" t="s">
        <v>1601</v>
      </c>
      <c r="G92" s="67" t="s">
        <v>1602</v>
      </c>
      <c r="H92" s="67" t="s">
        <v>320</v>
      </c>
      <c r="I92" s="67" t="s">
        <v>952</v>
      </c>
      <c r="J92" s="67" t="s">
        <v>203</v>
      </c>
      <c r="K92" s="67" t="s">
        <v>203</v>
      </c>
      <c r="L92" s="67" t="s">
        <v>324</v>
      </c>
      <c r="M92" s="67" t="s">
        <v>339</v>
      </c>
      <c r="N92" s="67" t="s">
        <v>476</v>
      </c>
      <c r="O92" s="67" t="s">
        <v>338</v>
      </c>
      <c r="P92" s="67" t="s">
        <v>1346</v>
      </c>
      <c r="Q92" s="67" t="s">
        <v>412</v>
      </c>
      <c r="R92" s="67" t="s">
        <v>406</v>
      </c>
      <c r="S92" s="67" t="s">
        <v>1220</v>
      </c>
      <c r="T92" s="68">
        <v>3.13</v>
      </c>
      <c r="U92" s="71">
        <v>48202</v>
      </c>
      <c r="V92" s="69">
        <v>4.5600000000000002E-2</v>
      </c>
      <c r="W92" s="69">
        <v>5.1799999999999999E-2</v>
      </c>
      <c r="X92" s="67" t="s">
        <v>411</v>
      </c>
      <c r="Y92" s="91" t="s">
        <v>3986</v>
      </c>
      <c r="Z92" s="68">
        <v>4726.8973409999999</v>
      </c>
      <c r="AA92" s="68">
        <v>1</v>
      </c>
      <c r="AB92" s="68">
        <v>98.53</v>
      </c>
      <c r="AC92" s="92" t="s">
        <v>3986</v>
      </c>
      <c r="AD92" s="68">
        <v>4.6574109999999997</v>
      </c>
      <c r="AE92" s="91" t="s">
        <v>3986</v>
      </c>
      <c r="AF92" s="91" t="s">
        <v>3986</v>
      </c>
      <c r="AG92" s="91" t="s">
        <v>3986</v>
      </c>
      <c r="AH92" s="69">
        <v>6.9999999999999999E-6</v>
      </c>
      <c r="AI92" s="69">
        <v>2.4000000000000001E-5</v>
      </c>
      <c r="AJ92" s="69">
        <v>1.9999999999999999E-6</v>
      </c>
      <c r="AK92" s="78" t="s">
        <v>3984</v>
      </c>
    </row>
    <row r="93" spans="1:37" ht="15" customHeight="1">
      <c r="A93" s="67">
        <v>447</v>
      </c>
      <c r="B93" s="67">
        <v>447</v>
      </c>
      <c r="C93" s="67" t="s">
        <v>1400</v>
      </c>
      <c r="D93" s="67">
        <v>513754069</v>
      </c>
      <c r="E93" s="67" t="s">
        <v>308</v>
      </c>
      <c r="F93" s="67" t="s">
        <v>1604</v>
      </c>
      <c r="G93" s="67" t="s">
        <v>1605</v>
      </c>
      <c r="H93" s="67" t="s">
        <v>320</v>
      </c>
      <c r="I93" s="67" t="s">
        <v>952</v>
      </c>
      <c r="J93" s="67" t="s">
        <v>203</v>
      </c>
      <c r="K93" s="67" t="s">
        <v>203</v>
      </c>
      <c r="L93" s="67" t="s">
        <v>324</v>
      </c>
      <c r="M93" s="67" t="s">
        <v>339</v>
      </c>
      <c r="N93" s="67" t="s">
        <v>444</v>
      </c>
      <c r="O93" s="67" t="s">
        <v>337</v>
      </c>
      <c r="P93" s="67" t="s">
        <v>1361</v>
      </c>
      <c r="Q93" s="67" t="s">
        <v>414</v>
      </c>
      <c r="R93" s="67" t="s">
        <v>406</v>
      </c>
      <c r="S93" s="67" t="s">
        <v>1220</v>
      </c>
      <c r="T93" s="68">
        <v>7.41</v>
      </c>
      <c r="U93" s="71">
        <v>49156</v>
      </c>
      <c r="V93" s="69">
        <v>5.3100000000000001E-2</v>
      </c>
      <c r="W93" s="69">
        <v>5.4300000000000001E-2</v>
      </c>
      <c r="X93" s="67" t="s">
        <v>410</v>
      </c>
      <c r="Y93" s="91" t="s">
        <v>3986</v>
      </c>
      <c r="Z93" s="68">
        <v>1079242.778615</v>
      </c>
      <c r="AA93" s="68">
        <v>1</v>
      </c>
      <c r="AB93" s="68">
        <v>100.54</v>
      </c>
      <c r="AC93" s="92" t="s">
        <v>3986</v>
      </c>
      <c r="AD93" s="68">
        <v>1085.070676</v>
      </c>
      <c r="AE93" s="91" t="s">
        <v>3986</v>
      </c>
      <c r="AF93" s="91" t="s">
        <v>3986</v>
      </c>
      <c r="AG93" s="91" t="s">
        <v>3986</v>
      </c>
      <c r="AH93" s="69">
        <v>8.4699999999999999E-4</v>
      </c>
      <c r="AI93" s="69">
        <v>5.7190000000000001E-3</v>
      </c>
      <c r="AJ93" s="69">
        <v>8.03E-4</v>
      </c>
      <c r="AK93" s="78" t="s">
        <v>3984</v>
      </c>
    </row>
    <row r="94" spans="1:37" ht="15" customHeight="1">
      <c r="A94" s="67">
        <v>447</v>
      </c>
      <c r="B94" s="67">
        <v>447</v>
      </c>
      <c r="C94" s="67" t="s">
        <v>1606</v>
      </c>
      <c r="D94" s="67" t="s">
        <v>1607</v>
      </c>
      <c r="E94" s="67" t="s">
        <v>312</v>
      </c>
      <c r="F94" s="67" t="s">
        <v>1608</v>
      </c>
      <c r="G94" s="67" t="s">
        <v>1609</v>
      </c>
      <c r="H94" s="67" t="s">
        <v>320</v>
      </c>
      <c r="I94" s="67" t="s">
        <v>753</v>
      </c>
      <c r="J94" s="67" t="s">
        <v>203</v>
      </c>
      <c r="K94" s="67" t="s">
        <v>267</v>
      </c>
      <c r="L94" s="67" t="s">
        <v>324</v>
      </c>
      <c r="M94" s="67" t="s">
        <v>339</v>
      </c>
      <c r="N94" s="67" t="s">
        <v>450</v>
      </c>
      <c r="O94" s="67" t="s">
        <v>338</v>
      </c>
      <c r="P94" s="67" t="s">
        <v>409</v>
      </c>
      <c r="Q94" s="67" t="s">
        <v>409</v>
      </c>
      <c r="R94" s="67" t="s">
        <v>409</v>
      </c>
      <c r="S94" s="67" t="s">
        <v>1220</v>
      </c>
      <c r="T94" s="68">
        <v>1.75</v>
      </c>
      <c r="U94" s="71">
        <v>46387</v>
      </c>
      <c r="V94" s="69">
        <v>6.8000000000000005E-2</v>
      </c>
      <c r="W94" s="69">
        <v>0.5</v>
      </c>
      <c r="X94" s="67" t="s">
        <v>411</v>
      </c>
      <c r="Y94" s="91" t="s">
        <v>3986</v>
      </c>
      <c r="Z94" s="68">
        <v>36779.783463</v>
      </c>
      <c r="AA94" s="68">
        <v>1</v>
      </c>
      <c r="AB94" s="68">
        <v>7.3</v>
      </c>
      <c r="AC94" s="92" t="s">
        <v>3986</v>
      </c>
      <c r="AD94" s="68">
        <v>2.6849229999999999</v>
      </c>
      <c r="AE94" s="91" t="s">
        <v>3986</v>
      </c>
      <c r="AF94" s="91" t="s">
        <v>3986</v>
      </c>
      <c r="AG94" s="91" t="s">
        <v>3986</v>
      </c>
      <c r="AH94" s="69">
        <v>4.2499999999999998E-4</v>
      </c>
      <c r="AI94" s="69">
        <v>1.2999999999999999E-5</v>
      </c>
      <c r="AJ94" s="69">
        <v>9.9999999999999995E-7</v>
      </c>
      <c r="AK94" s="78" t="s">
        <v>3984</v>
      </c>
    </row>
    <row r="95" spans="1:37" ht="15" customHeight="1">
      <c r="A95" s="67">
        <v>447</v>
      </c>
      <c r="B95" s="67">
        <v>447</v>
      </c>
      <c r="C95" s="67" t="s">
        <v>1482</v>
      </c>
      <c r="D95" s="67">
        <v>520024126</v>
      </c>
      <c r="E95" s="67" t="s">
        <v>308</v>
      </c>
      <c r="F95" s="67" t="s">
        <v>1610</v>
      </c>
      <c r="G95" s="67" t="s">
        <v>1611</v>
      </c>
      <c r="H95" s="67" t="s">
        <v>320</v>
      </c>
      <c r="I95" s="67" t="s">
        <v>753</v>
      </c>
      <c r="J95" s="67" t="s">
        <v>203</v>
      </c>
      <c r="K95" s="67" t="s">
        <v>203</v>
      </c>
      <c r="L95" s="67" t="s">
        <v>324</v>
      </c>
      <c r="M95" s="67" t="s">
        <v>339</v>
      </c>
      <c r="N95" s="67" t="s">
        <v>463</v>
      </c>
      <c r="O95" s="67" t="s">
        <v>337</v>
      </c>
      <c r="P95" s="67" t="s">
        <v>1485</v>
      </c>
      <c r="Q95" s="67" t="s">
        <v>414</v>
      </c>
      <c r="R95" s="67" t="s">
        <v>406</v>
      </c>
      <c r="S95" s="67" t="s">
        <v>1220</v>
      </c>
      <c r="T95" s="68">
        <v>1.68</v>
      </c>
      <c r="U95" s="71">
        <v>46934</v>
      </c>
      <c r="V95" s="69">
        <v>3.6999999999999998E-2</v>
      </c>
      <c r="W95" s="69">
        <v>2.8500000000000001E-2</v>
      </c>
      <c r="X95" s="67" t="s">
        <v>411</v>
      </c>
      <c r="Y95" s="91" t="s">
        <v>3986</v>
      </c>
      <c r="Z95" s="68">
        <v>221513.62184800001</v>
      </c>
      <c r="AA95" s="68">
        <v>1</v>
      </c>
      <c r="AB95" s="68">
        <v>118.43</v>
      </c>
      <c r="AC95" s="92" t="s">
        <v>3986</v>
      </c>
      <c r="AD95" s="68">
        <v>262.33858099999998</v>
      </c>
      <c r="AE95" s="91" t="s">
        <v>3986</v>
      </c>
      <c r="AF95" s="91" t="s">
        <v>3986</v>
      </c>
      <c r="AG95" s="91" t="s">
        <v>3986</v>
      </c>
      <c r="AH95" s="69">
        <v>7.36E-4</v>
      </c>
      <c r="AI95" s="69">
        <v>1.382E-3</v>
      </c>
      <c r="AJ95" s="69">
        <v>1.94E-4</v>
      </c>
      <c r="AK95" s="78" t="s">
        <v>3984</v>
      </c>
    </row>
    <row r="96" spans="1:37" ht="15" customHeight="1">
      <c r="A96" s="67">
        <v>447</v>
      </c>
      <c r="B96" s="67">
        <v>447</v>
      </c>
      <c r="C96" s="67" t="s">
        <v>1612</v>
      </c>
      <c r="D96" s="67">
        <v>520034281</v>
      </c>
      <c r="E96" s="67" t="s">
        <v>308</v>
      </c>
      <c r="F96" s="67" t="s">
        <v>1613</v>
      </c>
      <c r="G96" s="67" t="s">
        <v>1614</v>
      </c>
      <c r="H96" s="67" t="s">
        <v>320</v>
      </c>
      <c r="I96" s="67" t="s">
        <v>753</v>
      </c>
      <c r="J96" s="67" t="s">
        <v>203</v>
      </c>
      <c r="K96" s="67" t="s">
        <v>232</v>
      </c>
      <c r="L96" s="67" t="s">
        <v>324</v>
      </c>
      <c r="M96" s="67" t="s">
        <v>339</v>
      </c>
      <c r="N96" s="67" t="s">
        <v>464</v>
      </c>
      <c r="O96" s="67" t="s">
        <v>338</v>
      </c>
      <c r="P96" s="67" t="s">
        <v>409</v>
      </c>
      <c r="Q96" s="67" t="s">
        <v>409</v>
      </c>
      <c r="R96" s="67" t="s">
        <v>409</v>
      </c>
      <c r="S96" s="67" t="s">
        <v>1220</v>
      </c>
      <c r="T96" s="68">
        <v>2.98</v>
      </c>
      <c r="U96" s="71">
        <v>46507</v>
      </c>
      <c r="V96" s="69">
        <v>6.2E-2</v>
      </c>
      <c r="W96" s="69">
        <v>0.16819999999999999</v>
      </c>
      <c r="X96" s="67" t="s">
        <v>411</v>
      </c>
      <c r="Y96" s="91" t="s">
        <v>3986</v>
      </c>
      <c r="Z96" s="68">
        <v>76440.693062000006</v>
      </c>
      <c r="AA96" s="68">
        <v>1</v>
      </c>
      <c r="AB96" s="68">
        <v>112.18</v>
      </c>
      <c r="AC96" s="92" t="s">
        <v>3986</v>
      </c>
      <c r="AD96" s="68">
        <v>85.751168000000007</v>
      </c>
      <c r="AE96" s="91" t="s">
        <v>3986</v>
      </c>
      <c r="AF96" s="91" t="s">
        <v>3986</v>
      </c>
      <c r="AG96" s="91" t="s">
        <v>3986</v>
      </c>
      <c r="AH96" s="69">
        <v>7.2199999999999999E-4</v>
      </c>
      <c r="AI96" s="69">
        <v>4.5100000000000001E-4</v>
      </c>
      <c r="AJ96" s="69">
        <v>6.3E-5</v>
      </c>
      <c r="AK96" s="78" t="s">
        <v>3984</v>
      </c>
    </row>
    <row r="97" spans="1:37" ht="15" customHeight="1">
      <c r="A97" s="67">
        <v>447</v>
      </c>
      <c r="B97" s="67">
        <v>447</v>
      </c>
      <c r="C97" s="67" t="s">
        <v>1409</v>
      </c>
      <c r="D97" s="67">
        <v>520044322</v>
      </c>
      <c r="E97" s="67" t="s">
        <v>308</v>
      </c>
      <c r="F97" s="67" t="s">
        <v>1615</v>
      </c>
      <c r="G97" s="67" t="s">
        <v>1616</v>
      </c>
      <c r="H97" s="67" t="s">
        <v>320</v>
      </c>
      <c r="I97" s="67" t="s">
        <v>952</v>
      </c>
      <c r="J97" s="67" t="s">
        <v>203</v>
      </c>
      <c r="K97" s="67" t="s">
        <v>203</v>
      </c>
      <c r="L97" s="67" t="s">
        <v>324</v>
      </c>
      <c r="M97" s="67" t="s">
        <v>339</v>
      </c>
      <c r="N97" s="67" t="s">
        <v>453</v>
      </c>
      <c r="O97" s="67" t="s">
        <v>338</v>
      </c>
      <c r="P97" s="67" t="s">
        <v>1365</v>
      </c>
      <c r="Q97" s="67" t="s">
        <v>412</v>
      </c>
      <c r="R97" s="67" t="s">
        <v>406</v>
      </c>
      <c r="S97" s="67" t="s">
        <v>1220</v>
      </c>
      <c r="T97" s="68">
        <v>2.58</v>
      </c>
      <c r="U97" s="71">
        <v>47149</v>
      </c>
      <c r="V97" s="69">
        <v>6.7500000000000004E-2</v>
      </c>
      <c r="W97" s="69">
        <v>5.6399999999999999E-2</v>
      </c>
      <c r="X97" s="67" t="s">
        <v>411</v>
      </c>
      <c r="Y97" s="91" t="s">
        <v>3986</v>
      </c>
      <c r="Z97" s="68">
        <v>319305.93392899999</v>
      </c>
      <c r="AA97" s="68">
        <v>1</v>
      </c>
      <c r="AB97" s="68">
        <v>104.13</v>
      </c>
      <c r="AC97" s="92" t="s">
        <v>3986</v>
      </c>
      <c r="AD97" s="68">
        <v>332.493268</v>
      </c>
      <c r="AE97" s="91" t="s">
        <v>3986</v>
      </c>
      <c r="AF97" s="91" t="s">
        <v>3986</v>
      </c>
      <c r="AG97" s="91" t="s">
        <v>3986</v>
      </c>
      <c r="AH97" s="69">
        <v>2.02E-4</v>
      </c>
      <c r="AI97" s="69">
        <v>1.7520000000000001E-3</v>
      </c>
      <c r="AJ97" s="69">
        <v>2.4600000000000002E-4</v>
      </c>
      <c r="AK97" s="78" t="s">
        <v>3984</v>
      </c>
    </row>
    <row r="98" spans="1:37" ht="15" customHeight="1">
      <c r="A98" s="67">
        <v>447</v>
      </c>
      <c r="B98" s="67">
        <v>447</v>
      </c>
      <c r="C98" s="67" t="s">
        <v>1560</v>
      </c>
      <c r="D98" s="67">
        <v>520025438</v>
      </c>
      <c r="E98" s="67" t="s">
        <v>308</v>
      </c>
      <c r="F98" s="67" t="s">
        <v>1617</v>
      </c>
      <c r="G98" s="67" t="s">
        <v>1618</v>
      </c>
      <c r="H98" s="67" t="s">
        <v>320</v>
      </c>
      <c r="I98" s="67" t="s">
        <v>753</v>
      </c>
      <c r="J98" s="67" t="s">
        <v>203</v>
      </c>
      <c r="K98" s="67" t="s">
        <v>203</v>
      </c>
      <c r="L98" s="67" t="s">
        <v>324</v>
      </c>
      <c r="M98" s="67" t="s">
        <v>339</v>
      </c>
      <c r="N98" s="67" t="s">
        <v>463</v>
      </c>
      <c r="O98" s="67" t="s">
        <v>338</v>
      </c>
      <c r="P98" s="67" t="s">
        <v>1350</v>
      </c>
      <c r="Q98" s="67" t="s">
        <v>412</v>
      </c>
      <c r="R98" s="67" t="s">
        <v>406</v>
      </c>
      <c r="S98" s="67" t="s">
        <v>1220</v>
      </c>
      <c r="T98" s="68">
        <v>3.69</v>
      </c>
      <c r="U98" s="71">
        <v>47299</v>
      </c>
      <c r="V98" s="69">
        <v>3.6200000000000003E-2</v>
      </c>
      <c r="W98" s="69">
        <v>3.5299999999999998E-2</v>
      </c>
      <c r="X98" s="67" t="s">
        <v>411</v>
      </c>
      <c r="Y98" s="91" t="s">
        <v>3986</v>
      </c>
      <c r="Z98" s="68">
        <v>1134854.297549</v>
      </c>
      <c r="AA98" s="68">
        <v>1</v>
      </c>
      <c r="AB98" s="68">
        <v>107.99</v>
      </c>
      <c r="AC98" s="92" t="s">
        <v>3986</v>
      </c>
      <c r="AD98" s="68">
        <v>1225.5291549999999</v>
      </c>
      <c r="AE98" s="91" t="s">
        <v>3986</v>
      </c>
      <c r="AF98" s="91" t="s">
        <v>3986</v>
      </c>
      <c r="AG98" s="91" t="s">
        <v>3986</v>
      </c>
      <c r="AH98" s="69">
        <v>6.1499999999999999E-4</v>
      </c>
      <c r="AI98" s="69">
        <v>6.4609999999999997E-3</v>
      </c>
      <c r="AJ98" s="69">
        <v>9.0899999999999998E-4</v>
      </c>
      <c r="AK98" s="78" t="s">
        <v>3984</v>
      </c>
    </row>
    <row r="99" spans="1:37" ht="15" customHeight="1">
      <c r="A99" s="67">
        <v>447</v>
      </c>
      <c r="B99" s="67">
        <v>447</v>
      </c>
      <c r="C99" s="67" t="s">
        <v>1369</v>
      </c>
      <c r="D99" s="67">
        <v>520032046</v>
      </c>
      <c r="E99" s="67" t="s">
        <v>308</v>
      </c>
      <c r="F99" s="67" t="s">
        <v>1619</v>
      </c>
      <c r="G99" s="67" t="s">
        <v>1620</v>
      </c>
      <c r="H99" s="67" t="s">
        <v>320</v>
      </c>
      <c r="I99" s="67" t="s">
        <v>753</v>
      </c>
      <c r="J99" s="67" t="s">
        <v>203</v>
      </c>
      <c r="K99" s="67" t="s">
        <v>203</v>
      </c>
      <c r="L99" s="67" t="s">
        <v>324</v>
      </c>
      <c r="M99" s="67" t="s">
        <v>339</v>
      </c>
      <c r="N99" s="67" t="s">
        <v>447</v>
      </c>
      <c r="O99" s="67" t="s">
        <v>337</v>
      </c>
      <c r="P99" s="67" t="s">
        <v>1212</v>
      </c>
      <c r="Q99" s="67" t="s">
        <v>412</v>
      </c>
      <c r="R99" s="67" t="s">
        <v>406</v>
      </c>
      <c r="S99" s="67" t="s">
        <v>1220</v>
      </c>
      <c r="T99" s="68">
        <v>3.91</v>
      </c>
      <c r="U99" s="71">
        <v>48742</v>
      </c>
      <c r="V99" s="69">
        <v>2.06E-2</v>
      </c>
      <c r="W99" s="69">
        <v>2.5999999999999999E-2</v>
      </c>
      <c r="X99" s="67" t="s">
        <v>411</v>
      </c>
      <c r="Y99" s="91" t="s">
        <v>3986</v>
      </c>
      <c r="Z99" s="68">
        <v>448074.95112500002</v>
      </c>
      <c r="AA99" s="68">
        <v>1</v>
      </c>
      <c r="AB99" s="68">
        <v>104.37</v>
      </c>
      <c r="AC99" s="92" t="s">
        <v>3986</v>
      </c>
      <c r="AD99" s="68">
        <v>467.65582599999999</v>
      </c>
      <c r="AE99" s="91" t="s">
        <v>3986</v>
      </c>
      <c r="AF99" s="91" t="s">
        <v>3986</v>
      </c>
      <c r="AG99" s="91" t="s">
        <v>3986</v>
      </c>
      <c r="AH99" s="69">
        <v>2.4800000000000001E-4</v>
      </c>
      <c r="AI99" s="69">
        <v>2.4650000000000002E-3</v>
      </c>
      <c r="AJ99" s="69">
        <v>3.4600000000000001E-4</v>
      </c>
      <c r="AK99" s="78" t="s">
        <v>3984</v>
      </c>
    </row>
    <row r="100" spans="1:37" ht="15" customHeight="1">
      <c r="A100" s="67">
        <v>447</v>
      </c>
      <c r="B100" s="67">
        <v>447</v>
      </c>
      <c r="C100" s="67" t="s">
        <v>1621</v>
      </c>
      <c r="D100" s="67">
        <v>1905761</v>
      </c>
      <c r="E100" s="67" t="s">
        <v>310</v>
      </c>
      <c r="F100" s="67" t="s">
        <v>1622</v>
      </c>
      <c r="G100" s="67" t="s">
        <v>1623</v>
      </c>
      <c r="H100" s="67" t="s">
        <v>320</v>
      </c>
      <c r="I100" s="67" t="s">
        <v>952</v>
      </c>
      <c r="J100" s="67" t="s">
        <v>203</v>
      </c>
      <c r="K100" s="67" t="s">
        <v>223</v>
      </c>
      <c r="L100" s="67" t="s">
        <v>324</v>
      </c>
      <c r="M100" s="67" t="s">
        <v>339</v>
      </c>
      <c r="N100" s="67" t="s">
        <v>464</v>
      </c>
      <c r="O100" s="67" t="s">
        <v>338</v>
      </c>
      <c r="P100" s="67" t="s">
        <v>1346</v>
      </c>
      <c r="Q100" s="67" t="s">
        <v>412</v>
      </c>
      <c r="R100" s="67" t="s">
        <v>406</v>
      </c>
      <c r="S100" s="67" t="s">
        <v>1220</v>
      </c>
      <c r="T100" s="68">
        <v>3.54</v>
      </c>
      <c r="U100" s="71">
        <v>47223</v>
      </c>
      <c r="V100" s="69">
        <v>6.25E-2</v>
      </c>
      <c r="W100" s="69">
        <v>5.79E-2</v>
      </c>
      <c r="X100" s="67" t="s">
        <v>411</v>
      </c>
      <c r="Y100" s="91" t="s">
        <v>3986</v>
      </c>
      <c r="Z100" s="68">
        <v>5574.9237759999996</v>
      </c>
      <c r="AA100" s="68">
        <v>1</v>
      </c>
      <c r="AB100" s="68">
        <v>104.79</v>
      </c>
      <c r="AC100" s="92" t="s">
        <v>3986</v>
      </c>
      <c r="AD100" s="68">
        <v>5.8419610000000004</v>
      </c>
      <c r="AE100" s="91" t="s">
        <v>3986</v>
      </c>
      <c r="AF100" s="91" t="s">
        <v>3986</v>
      </c>
      <c r="AG100" s="91" t="s">
        <v>3986</v>
      </c>
      <c r="AH100" s="69">
        <v>1.0000000000000001E-5</v>
      </c>
      <c r="AI100" s="69">
        <v>2.9E-5</v>
      </c>
      <c r="AJ100" s="69">
        <v>3.0000000000000001E-6</v>
      </c>
      <c r="AK100" s="78" t="s">
        <v>3984</v>
      </c>
    </row>
    <row r="101" spans="1:37" ht="15" customHeight="1">
      <c r="A101" s="67">
        <v>447</v>
      </c>
      <c r="B101" s="67">
        <v>447</v>
      </c>
      <c r="C101" s="67" t="s">
        <v>1624</v>
      </c>
      <c r="D101" s="67">
        <v>513569780</v>
      </c>
      <c r="E101" s="67" t="s">
        <v>308</v>
      </c>
      <c r="F101" s="67" t="s">
        <v>1625</v>
      </c>
      <c r="G101" s="67" t="s">
        <v>1626</v>
      </c>
      <c r="H101" s="67" t="s">
        <v>320</v>
      </c>
      <c r="I101" s="67" t="s">
        <v>753</v>
      </c>
      <c r="J101" s="67" t="s">
        <v>203</v>
      </c>
      <c r="K101" s="67" t="s">
        <v>203</v>
      </c>
      <c r="L101" s="67" t="s">
        <v>324</v>
      </c>
      <c r="M101" s="67" t="s">
        <v>339</v>
      </c>
      <c r="N101" s="67" t="s">
        <v>463</v>
      </c>
      <c r="O101" s="67" t="s">
        <v>338</v>
      </c>
      <c r="P101" s="67" t="s">
        <v>1274</v>
      </c>
      <c r="Q101" s="67" t="s">
        <v>414</v>
      </c>
      <c r="R101" s="67" t="s">
        <v>406</v>
      </c>
      <c r="S101" s="67" t="s">
        <v>1220</v>
      </c>
      <c r="T101" s="68">
        <v>12.92</v>
      </c>
      <c r="U101" s="71">
        <v>53327</v>
      </c>
      <c r="V101" s="69">
        <v>9.5999999999999992E-3</v>
      </c>
      <c r="W101" s="69">
        <v>2.98E-2</v>
      </c>
      <c r="X101" s="67" t="s">
        <v>411</v>
      </c>
      <c r="Y101" s="91" t="s">
        <v>3986</v>
      </c>
      <c r="Z101" s="68">
        <v>8523636.7200000007</v>
      </c>
      <c r="AA101" s="68">
        <v>1</v>
      </c>
      <c r="AB101" s="68">
        <v>88.68</v>
      </c>
      <c r="AC101" s="92" t="s">
        <v>3986</v>
      </c>
      <c r="AD101" s="68">
        <v>7558.7610400000003</v>
      </c>
      <c r="AE101" s="91" t="s">
        <v>3986</v>
      </c>
      <c r="AF101" s="91" t="s">
        <v>3986</v>
      </c>
      <c r="AG101" s="91" t="s">
        <v>3986</v>
      </c>
      <c r="AH101" s="69">
        <v>7.8069999999999997E-3</v>
      </c>
      <c r="AI101" s="69">
        <v>3.9854000000000001E-2</v>
      </c>
      <c r="AJ101" s="69">
        <v>5.6090000000000003E-3</v>
      </c>
      <c r="AK101" s="78" t="s">
        <v>3984</v>
      </c>
    </row>
    <row r="102" spans="1:37" ht="15" customHeight="1">
      <c r="A102" s="67">
        <v>447</v>
      </c>
      <c r="B102" s="67">
        <v>447</v>
      </c>
      <c r="C102" s="67" t="s">
        <v>1621</v>
      </c>
      <c r="D102" s="67">
        <v>1905761</v>
      </c>
      <c r="E102" s="67" t="s">
        <v>310</v>
      </c>
      <c r="F102" s="67" t="s">
        <v>1627</v>
      </c>
      <c r="G102" s="67" t="s">
        <v>1628</v>
      </c>
      <c r="H102" s="67" t="s">
        <v>320</v>
      </c>
      <c r="I102" s="67" t="s">
        <v>952</v>
      </c>
      <c r="J102" s="67" t="s">
        <v>203</v>
      </c>
      <c r="K102" s="67" t="s">
        <v>223</v>
      </c>
      <c r="L102" s="67" t="s">
        <v>324</v>
      </c>
      <c r="M102" s="67" t="s">
        <v>339</v>
      </c>
      <c r="N102" s="67" t="s">
        <v>464</v>
      </c>
      <c r="O102" s="67" t="s">
        <v>338</v>
      </c>
      <c r="P102" s="67" t="s">
        <v>1354</v>
      </c>
      <c r="Q102" s="67" t="s">
        <v>412</v>
      </c>
      <c r="R102" s="67" t="s">
        <v>406</v>
      </c>
      <c r="S102" s="67" t="s">
        <v>1220</v>
      </c>
      <c r="T102" s="68">
        <v>3.28</v>
      </c>
      <c r="U102" s="71">
        <v>48502</v>
      </c>
      <c r="V102" s="69">
        <v>4.4999999999999998E-2</v>
      </c>
      <c r="W102" s="69">
        <v>6.0100000000000001E-2</v>
      </c>
      <c r="X102" s="67" t="s">
        <v>411</v>
      </c>
      <c r="Y102" s="91" t="s">
        <v>3986</v>
      </c>
      <c r="Z102" s="68">
        <v>7672.4094500000001</v>
      </c>
      <c r="AA102" s="68">
        <v>1</v>
      </c>
      <c r="AB102" s="68">
        <v>97.47</v>
      </c>
      <c r="AC102" s="92" t="s">
        <v>3986</v>
      </c>
      <c r="AD102" s="68">
        <v>7.4782960000000003</v>
      </c>
      <c r="AE102" s="91" t="s">
        <v>3986</v>
      </c>
      <c r="AF102" s="91" t="s">
        <v>3986</v>
      </c>
      <c r="AG102" s="91" t="s">
        <v>3986</v>
      </c>
      <c r="AH102" s="69">
        <v>7.9999999999999996E-6</v>
      </c>
      <c r="AI102" s="69">
        <v>3.6999999999999998E-5</v>
      </c>
      <c r="AJ102" s="69">
        <v>3.9999999999999998E-6</v>
      </c>
      <c r="AK102" s="78" t="s">
        <v>3984</v>
      </c>
    </row>
    <row r="103" spans="1:37" ht="15" customHeight="1">
      <c r="A103" s="67">
        <v>447</v>
      </c>
      <c r="B103" s="67">
        <v>447</v>
      </c>
      <c r="C103" s="67" t="s">
        <v>1406</v>
      </c>
      <c r="D103" s="67">
        <v>520037789</v>
      </c>
      <c r="E103" s="67" t="s">
        <v>308</v>
      </c>
      <c r="F103" s="67" t="s">
        <v>1629</v>
      </c>
      <c r="G103" s="67" t="s">
        <v>1630</v>
      </c>
      <c r="H103" s="67" t="s">
        <v>320</v>
      </c>
      <c r="I103" s="67" t="s">
        <v>753</v>
      </c>
      <c r="J103" s="67" t="s">
        <v>203</v>
      </c>
      <c r="K103" s="67" t="s">
        <v>203</v>
      </c>
      <c r="L103" s="67" t="s">
        <v>324</v>
      </c>
      <c r="M103" s="67" t="s">
        <v>339</v>
      </c>
      <c r="N103" s="67" t="s">
        <v>463</v>
      </c>
      <c r="O103" s="67" t="s">
        <v>337</v>
      </c>
      <c r="P103" s="67" t="s">
        <v>1346</v>
      </c>
      <c r="Q103" s="67" t="s">
        <v>412</v>
      </c>
      <c r="R103" s="67" t="s">
        <v>406</v>
      </c>
      <c r="S103" s="67" t="s">
        <v>1220</v>
      </c>
      <c r="T103" s="68">
        <v>1.93</v>
      </c>
      <c r="U103" s="71">
        <v>46478</v>
      </c>
      <c r="V103" s="69">
        <v>2.35E-2</v>
      </c>
      <c r="W103" s="69">
        <v>2.7400000000000001E-2</v>
      </c>
      <c r="X103" s="67" t="s">
        <v>411</v>
      </c>
      <c r="Y103" s="91" t="s">
        <v>3986</v>
      </c>
      <c r="Z103" s="68">
        <v>93908.972209</v>
      </c>
      <c r="AA103" s="68">
        <v>1</v>
      </c>
      <c r="AB103" s="68">
        <v>116.13</v>
      </c>
      <c r="AC103" s="68">
        <v>1.323178</v>
      </c>
      <c r="AD103" s="68">
        <v>110.379665</v>
      </c>
      <c r="AE103" s="91" t="s">
        <v>3986</v>
      </c>
      <c r="AF103" s="91" t="s">
        <v>3986</v>
      </c>
      <c r="AG103" s="91" t="s">
        <v>3986</v>
      </c>
      <c r="AH103" s="69">
        <v>1.02E-4</v>
      </c>
      <c r="AI103" s="69">
        <v>5.7899999999999998E-4</v>
      </c>
      <c r="AJ103" s="69">
        <v>7.8999999999999996E-5</v>
      </c>
      <c r="AK103" s="78" t="s">
        <v>3984</v>
      </c>
    </row>
    <row r="104" spans="1:37" ht="15" customHeight="1">
      <c r="A104" s="67">
        <v>447</v>
      </c>
      <c r="B104" s="67">
        <v>447</v>
      </c>
      <c r="C104" s="67" t="s">
        <v>1631</v>
      </c>
      <c r="D104" s="67">
        <v>510216054</v>
      </c>
      <c r="E104" s="67" t="s">
        <v>308</v>
      </c>
      <c r="F104" s="67" t="s">
        <v>1632</v>
      </c>
      <c r="G104" s="67" t="s">
        <v>1633</v>
      </c>
      <c r="H104" s="67" t="s">
        <v>320</v>
      </c>
      <c r="I104" s="67" t="s">
        <v>753</v>
      </c>
      <c r="J104" s="67" t="s">
        <v>203</v>
      </c>
      <c r="K104" s="67" t="s">
        <v>203</v>
      </c>
      <c r="L104" s="67" t="s">
        <v>324</v>
      </c>
      <c r="M104" s="67" t="s">
        <v>339</v>
      </c>
      <c r="N104" s="67" t="s">
        <v>439</v>
      </c>
      <c r="O104" s="67" t="s">
        <v>337</v>
      </c>
      <c r="P104" s="67" t="s">
        <v>1354</v>
      </c>
      <c r="Q104" s="67" t="s">
        <v>412</v>
      </c>
      <c r="R104" s="67" t="s">
        <v>406</v>
      </c>
      <c r="S104" s="67" t="s">
        <v>1220</v>
      </c>
      <c r="T104" s="68">
        <v>3.09</v>
      </c>
      <c r="U104" s="71">
        <v>47817</v>
      </c>
      <c r="V104" s="69">
        <v>1.23E-2</v>
      </c>
      <c r="W104" s="69">
        <v>2.76E-2</v>
      </c>
      <c r="X104" s="67" t="s">
        <v>411</v>
      </c>
      <c r="Y104" s="91" t="s">
        <v>3986</v>
      </c>
      <c r="Z104" s="68">
        <v>146340.269802</v>
      </c>
      <c r="AA104" s="68">
        <v>1</v>
      </c>
      <c r="AB104" s="68">
        <v>111.43</v>
      </c>
      <c r="AC104" s="92" t="s">
        <v>3986</v>
      </c>
      <c r="AD104" s="68">
        <v>163.06696199999999</v>
      </c>
      <c r="AE104" s="91" t="s">
        <v>3986</v>
      </c>
      <c r="AF104" s="91" t="s">
        <v>3986</v>
      </c>
      <c r="AG104" s="91" t="s">
        <v>3986</v>
      </c>
      <c r="AH104" s="69">
        <v>1.5200000000000001E-4</v>
      </c>
      <c r="AI104" s="69">
        <v>8.5899999999999995E-4</v>
      </c>
      <c r="AJ104" s="69">
        <v>1.2E-4</v>
      </c>
      <c r="AK104" s="78" t="s">
        <v>3984</v>
      </c>
    </row>
    <row r="105" spans="1:37" ht="15" customHeight="1">
      <c r="A105" s="67">
        <v>447</v>
      </c>
      <c r="B105" s="67">
        <v>447</v>
      </c>
      <c r="C105" s="67" t="s">
        <v>1551</v>
      </c>
      <c r="D105" s="67">
        <v>513141879</v>
      </c>
      <c r="E105" s="67" t="s">
        <v>308</v>
      </c>
      <c r="F105" s="67" t="s">
        <v>1634</v>
      </c>
      <c r="G105" s="67" t="s">
        <v>1635</v>
      </c>
      <c r="H105" s="67" t="s">
        <v>320</v>
      </c>
      <c r="I105" s="67" t="s">
        <v>753</v>
      </c>
      <c r="J105" s="67" t="s">
        <v>203</v>
      </c>
      <c r="K105" s="67" t="s">
        <v>203</v>
      </c>
      <c r="L105" s="67" t="s">
        <v>324</v>
      </c>
      <c r="M105" s="67" t="s">
        <v>339</v>
      </c>
      <c r="N105" s="67" t="s">
        <v>447</v>
      </c>
      <c r="O105" s="67" t="s">
        <v>337</v>
      </c>
      <c r="P105" s="67" t="s">
        <v>1354</v>
      </c>
      <c r="Q105" s="67" t="s">
        <v>412</v>
      </c>
      <c r="R105" s="67" t="s">
        <v>406</v>
      </c>
      <c r="S105" s="67" t="s">
        <v>1220</v>
      </c>
      <c r="T105" s="68">
        <v>3.78</v>
      </c>
      <c r="U105" s="71">
        <v>47190</v>
      </c>
      <c r="V105" s="69">
        <v>2.9899999999999999E-2</v>
      </c>
      <c r="W105" s="69">
        <v>3.0599999999999999E-2</v>
      </c>
      <c r="X105" s="67" t="s">
        <v>410</v>
      </c>
      <c r="Y105" s="91" t="s">
        <v>3986</v>
      </c>
      <c r="Z105" s="68">
        <v>706962.700664</v>
      </c>
      <c r="AA105" s="68">
        <v>1</v>
      </c>
      <c r="AB105" s="68">
        <v>107.65</v>
      </c>
      <c r="AC105" s="92" t="s">
        <v>3986</v>
      </c>
      <c r="AD105" s="68">
        <v>761.04534699999999</v>
      </c>
      <c r="AE105" s="91" t="s">
        <v>3986</v>
      </c>
      <c r="AF105" s="91" t="s">
        <v>3986</v>
      </c>
      <c r="AG105" s="91" t="s">
        <v>3986</v>
      </c>
      <c r="AH105" s="69">
        <v>8.83E-4</v>
      </c>
      <c r="AI105" s="69">
        <v>4.0119999999999999E-3</v>
      </c>
      <c r="AJ105" s="69">
        <v>5.6300000000000002E-4</v>
      </c>
      <c r="AK105" s="78" t="s">
        <v>3984</v>
      </c>
    </row>
    <row r="106" spans="1:37" ht="15" customHeight="1">
      <c r="A106" s="67">
        <v>447</v>
      </c>
      <c r="B106" s="67">
        <v>447</v>
      </c>
      <c r="C106" s="67" t="s">
        <v>1636</v>
      </c>
      <c r="D106" s="67">
        <v>520028010</v>
      </c>
      <c r="E106" s="67" t="s">
        <v>308</v>
      </c>
      <c r="F106" s="67" t="s">
        <v>1637</v>
      </c>
      <c r="G106" s="67" t="s">
        <v>1638</v>
      </c>
      <c r="H106" s="67" t="s">
        <v>320</v>
      </c>
      <c r="I106" s="67" t="s">
        <v>952</v>
      </c>
      <c r="J106" s="67" t="s">
        <v>203</v>
      </c>
      <c r="K106" s="67" t="s">
        <v>203</v>
      </c>
      <c r="L106" s="67" t="s">
        <v>324</v>
      </c>
      <c r="M106" s="67" t="s">
        <v>339</v>
      </c>
      <c r="N106" s="67" t="s">
        <v>450</v>
      </c>
      <c r="O106" s="67" t="s">
        <v>337</v>
      </c>
      <c r="P106" s="67" t="s">
        <v>1464</v>
      </c>
      <c r="Q106" s="67" t="s">
        <v>412</v>
      </c>
      <c r="R106" s="67" t="s">
        <v>406</v>
      </c>
      <c r="S106" s="67" t="s">
        <v>1220</v>
      </c>
      <c r="T106" s="68">
        <v>1.86</v>
      </c>
      <c r="U106" s="71">
        <v>46934</v>
      </c>
      <c r="V106" s="69">
        <v>2.1999999999999999E-2</v>
      </c>
      <c r="W106" s="69">
        <v>5.1900000000000002E-2</v>
      </c>
      <c r="X106" s="67" t="s">
        <v>411</v>
      </c>
      <c r="Y106" s="91" t="s">
        <v>3986</v>
      </c>
      <c r="Z106" s="68">
        <v>3461.746725</v>
      </c>
      <c r="AA106" s="68">
        <v>1</v>
      </c>
      <c r="AB106" s="68">
        <v>95.28</v>
      </c>
      <c r="AC106" s="92" t="s">
        <v>3986</v>
      </c>
      <c r="AD106" s="68">
        <v>3.2983509999999998</v>
      </c>
      <c r="AE106" s="91" t="s">
        <v>3986</v>
      </c>
      <c r="AF106" s="91" t="s">
        <v>3986</v>
      </c>
      <c r="AG106" s="91" t="s">
        <v>3986</v>
      </c>
      <c r="AH106" s="69">
        <v>3.0000000000000001E-6</v>
      </c>
      <c r="AI106" s="69">
        <v>1.5999999999999999E-5</v>
      </c>
      <c r="AJ106" s="69">
        <v>1.9999999999999999E-6</v>
      </c>
      <c r="AK106" s="78" t="s">
        <v>3984</v>
      </c>
    </row>
    <row r="107" spans="1:37" ht="15" customHeight="1">
      <c r="A107" s="67">
        <v>447</v>
      </c>
      <c r="B107" s="67">
        <v>447</v>
      </c>
      <c r="C107" s="67" t="s">
        <v>1584</v>
      </c>
      <c r="D107" s="67">
        <v>510960719</v>
      </c>
      <c r="E107" s="67" t="s">
        <v>308</v>
      </c>
      <c r="F107" s="67" t="s">
        <v>1639</v>
      </c>
      <c r="G107" s="67" t="s">
        <v>1640</v>
      </c>
      <c r="H107" s="67" t="s">
        <v>320</v>
      </c>
      <c r="I107" s="67" t="s">
        <v>753</v>
      </c>
      <c r="J107" s="67" t="s">
        <v>203</v>
      </c>
      <c r="K107" s="67" t="s">
        <v>203</v>
      </c>
      <c r="L107" s="67" t="s">
        <v>324</v>
      </c>
      <c r="M107" s="67" t="s">
        <v>339</v>
      </c>
      <c r="N107" s="67" t="s">
        <v>463</v>
      </c>
      <c r="O107" s="67" t="s">
        <v>338</v>
      </c>
      <c r="P107" s="67" t="s">
        <v>1641</v>
      </c>
      <c r="Q107" s="67" t="s">
        <v>414</v>
      </c>
      <c r="R107" s="67" t="s">
        <v>406</v>
      </c>
      <c r="S107" s="67" t="s">
        <v>1220</v>
      </c>
      <c r="T107" s="68">
        <v>11.9</v>
      </c>
      <c r="U107" s="71">
        <v>53329</v>
      </c>
      <c r="V107" s="69">
        <v>3.6700000000000003E-2</v>
      </c>
      <c r="W107" s="69">
        <v>3.4299999999999997E-2</v>
      </c>
      <c r="X107" s="67" t="s">
        <v>411</v>
      </c>
      <c r="Y107" s="91" t="s">
        <v>3986</v>
      </c>
      <c r="Z107" s="68">
        <v>11273758.403573001</v>
      </c>
      <c r="AA107" s="68">
        <v>1</v>
      </c>
      <c r="AB107" s="68">
        <v>105.88</v>
      </c>
      <c r="AC107" s="92" t="s">
        <v>3986</v>
      </c>
      <c r="AD107" s="68">
        <v>11936.655391</v>
      </c>
      <c r="AE107" s="91" t="s">
        <v>3986</v>
      </c>
      <c r="AF107" s="91" t="s">
        <v>3986</v>
      </c>
      <c r="AG107" s="91" t="s">
        <v>3986</v>
      </c>
      <c r="AH107" s="69">
        <v>3.434E-3</v>
      </c>
      <c r="AI107" s="69">
        <v>6.2936000000000006E-2</v>
      </c>
      <c r="AJ107" s="69">
        <v>8.8570000000000003E-3</v>
      </c>
      <c r="AK107" s="78" t="s">
        <v>3984</v>
      </c>
    </row>
    <row r="108" spans="1:37" ht="15" customHeight="1">
      <c r="A108" s="67">
        <v>447</v>
      </c>
      <c r="B108" s="67">
        <v>447</v>
      </c>
      <c r="C108" s="67" t="s">
        <v>1397</v>
      </c>
      <c r="D108" s="67">
        <v>513821488</v>
      </c>
      <c r="E108" s="67" t="s">
        <v>308</v>
      </c>
      <c r="F108" s="67" t="s">
        <v>1642</v>
      </c>
      <c r="G108" s="67" t="s">
        <v>1643</v>
      </c>
      <c r="H108" s="67" t="s">
        <v>320</v>
      </c>
      <c r="I108" s="67" t="s">
        <v>753</v>
      </c>
      <c r="J108" s="67" t="s">
        <v>203</v>
      </c>
      <c r="K108" s="67" t="s">
        <v>203</v>
      </c>
      <c r="L108" s="67" t="s">
        <v>324</v>
      </c>
      <c r="M108" s="67" t="s">
        <v>339</v>
      </c>
      <c r="N108" s="67" t="s">
        <v>463</v>
      </c>
      <c r="O108" s="67" t="s">
        <v>337</v>
      </c>
      <c r="P108" s="67" t="s">
        <v>1346</v>
      </c>
      <c r="Q108" s="67" t="s">
        <v>412</v>
      </c>
      <c r="R108" s="67" t="s">
        <v>406</v>
      </c>
      <c r="S108" s="67" t="s">
        <v>1220</v>
      </c>
      <c r="T108" s="68">
        <v>1.91</v>
      </c>
      <c r="U108" s="71">
        <v>47016</v>
      </c>
      <c r="V108" s="69">
        <v>0.04</v>
      </c>
      <c r="W108" s="69">
        <v>2.81E-2</v>
      </c>
      <c r="X108" s="67" t="s">
        <v>411</v>
      </c>
      <c r="Y108" s="91" t="s">
        <v>3986</v>
      </c>
      <c r="Z108" s="68">
        <v>99917.948837000004</v>
      </c>
      <c r="AA108" s="68">
        <v>1</v>
      </c>
      <c r="AB108" s="68">
        <v>119.04</v>
      </c>
      <c r="AC108" s="92" t="s">
        <v>3986</v>
      </c>
      <c r="AD108" s="68">
        <v>118.94232599999999</v>
      </c>
      <c r="AE108" s="91" t="s">
        <v>3986</v>
      </c>
      <c r="AF108" s="91" t="s">
        <v>3986</v>
      </c>
      <c r="AG108" s="91" t="s">
        <v>3986</v>
      </c>
      <c r="AH108" s="69">
        <v>1.18E-4</v>
      </c>
      <c r="AI108" s="69">
        <v>6.2600000000000004E-4</v>
      </c>
      <c r="AJ108" s="69">
        <v>8.7000000000000001E-5</v>
      </c>
      <c r="AK108" s="78" t="s">
        <v>3984</v>
      </c>
    </row>
    <row r="109" spans="1:37" ht="15" customHeight="1">
      <c r="A109" s="67">
        <v>447</v>
      </c>
      <c r="B109" s="67">
        <v>447</v>
      </c>
      <c r="C109" s="67" t="s">
        <v>1391</v>
      </c>
      <c r="D109" s="67">
        <v>520000118</v>
      </c>
      <c r="E109" s="67" t="s">
        <v>308</v>
      </c>
      <c r="F109" s="67" t="s">
        <v>1644</v>
      </c>
      <c r="G109" s="67" t="s">
        <v>1645</v>
      </c>
      <c r="H109" s="67" t="s">
        <v>320</v>
      </c>
      <c r="I109" s="67" t="s">
        <v>753</v>
      </c>
      <c r="J109" s="67" t="s">
        <v>203</v>
      </c>
      <c r="K109" s="67" t="s">
        <v>203</v>
      </c>
      <c r="L109" s="67" t="s">
        <v>324</v>
      </c>
      <c r="M109" s="67" t="s">
        <v>339</v>
      </c>
      <c r="N109" s="67" t="s">
        <v>447</v>
      </c>
      <c r="O109" s="67" t="s">
        <v>337</v>
      </c>
      <c r="P109" s="67" t="s">
        <v>1354</v>
      </c>
      <c r="Q109" s="67" t="s">
        <v>412</v>
      </c>
      <c r="R109" s="67" t="s">
        <v>406</v>
      </c>
      <c r="S109" s="67" t="s">
        <v>1220</v>
      </c>
      <c r="T109" s="68">
        <v>0.01</v>
      </c>
      <c r="U109" s="71">
        <v>45750</v>
      </c>
      <c r="V109" s="69">
        <v>2.0199999999999999E-2</v>
      </c>
      <c r="W109" s="69">
        <v>0.1356</v>
      </c>
      <c r="X109" s="67" t="s">
        <v>410</v>
      </c>
      <c r="Y109" s="91" t="s">
        <v>3986</v>
      </c>
      <c r="Z109" s="68">
        <v>554699.52082500001</v>
      </c>
      <c r="AA109" s="68">
        <v>1</v>
      </c>
      <c r="AB109" s="68">
        <v>117.81</v>
      </c>
      <c r="AC109" s="92" t="s">
        <v>3986</v>
      </c>
      <c r="AD109" s="68">
        <v>653.49150299999997</v>
      </c>
      <c r="AE109" s="91" t="s">
        <v>3986</v>
      </c>
      <c r="AF109" s="91" t="s">
        <v>3986</v>
      </c>
      <c r="AG109" s="91" t="s">
        <v>3986</v>
      </c>
      <c r="AH109" s="69">
        <v>5.2700000000000002E-4</v>
      </c>
      <c r="AI109" s="69">
        <v>3.4450000000000001E-3</v>
      </c>
      <c r="AJ109" s="69">
        <v>4.8299999999999998E-4</v>
      </c>
      <c r="AK109" s="78" t="s">
        <v>3984</v>
      </c>
    </row>
    <row r="110" spans="1:37" ht="15" customHeight="1">
      <c r="A110" s="67">
        <v>447</v>
      </c>
      <c r="B110" s="67">
        <v>447</v>
      </c>
      <c r="C110" s="67" t="s">
        <v>1631</v>
      </c>
      <c r="D110" s="67">
        <v>510216054</v>
      </c>
      <c r="E110" s="67" t="s">
        <v>308</v>
      </c>
      <c r="F110" s="67" t="s">
        <v>1646</v>
      </c>
      <c r="G110" s="67" t="s">
        <v>1647</v>
      </c>
      <c r="H110" s="67" t="s">
        <v>320</v>
      </c>
      <c r="I110" s="67" t="s">
        <v>952</v>
      </c>
      <c r="J110" s="67" t="s">
        <v>203</v>
      </c>
      <c r="K110" s="67" t="s">
        <v>203</v>
      </c>
      <c r="L110" s="67" t="s">
        <v>324</v>
      </c>
      <c r="M110" s="67" t="s">
        <v>339</v>
      </c>
      <c r="N110" s="67" t="s">
        <v>439</v>
      </c>
      <c r="O110" s="67" t="s">
        <v>337</v>
      </c>
      <c r="P110" s="67" t="s">
        <v>1354</v>
      </c>
      <c r="Q110" s="67" t="s">
        <v>412</v>
      </c>
      <c r="R110" s="67" t="s">
        <v>406</v>
      </c>
      <c r="S110" s="67" t="s">
        <v>1220</v>
      </c>
      <c r="T110" s="68">
        <v>3.36</v>
      </c>
      <c r="U110" s="71">
        <v>48182</v>
      </c>
      <c r="V110" s="69">
        <v>2.4299999999999999E-2</v>
      </c>
      <c r="W110" s="69">
        <v>5.0299999999999997E-2</v>
      </c>
      <c r="X110" s="67" t="s">
        <v>411</v>
      </c>
      <c r="Y110" s="91" t="s">
        <v>3986</v>
      </c>
      <c r="Z110" s="68">
        <v>5774.9377860000004</v>
      </c>
      <c r="AA110" s="68">
        <v>1</v>
      </c>
      <c r="AB110" s="68">
        <v>92.6</v>
      </c>
      <c r="AC110" s="92" t="s">
        <v>3986</v>
      </c>
      <c r="AD110" s="68">
        <v>5.3475910000000004</v>
      </c>
      <c r="AE110" s="91" t="s">
        <v>3986</v>
      </c>
      <c r="AF110" s="91" t="s">
        <v>3986</v>
      </c>
      <c r="AG110" s="91" t="s">
        <v>3986</v>
      </c>
      <c r="AH110" s="69">
        <v>3.0000000000000001E-6</v>
      </c>
      <c r="AI110" s="69">
        <v>2.5999999999999998E-5</v>
      </c>
      <c r="AJ110" s="69">
        <v>1.9999999999999999E-6</v>
      </c>
      <c r="AK110" s="78" t="s">
        <v>3984</v>
      </c>
    </row>
    <row r="111" spans="1:37" ht="15" customHeight="1">
      <c r="A111" s="67">
        <v>447</v>
      </c>
      <c r="B111" s="67">
        <v>447</v>
      </c>
      <c r="C111" s="67" t="s">
        <v>1391</v>
      </c>
      <c r="D111" s="67">
        <v>520000118</v>
      </c>
      <c r="E111" s="67" t="s">
        <v>308</v>
      </c>
      <c r="F111" s="67" t="s">
        <v>1648</v>
      </c>
      <c r="G111" s="67" t="s">
        <v>1649</v>
      </c>
      <c r="H111" s="67" t="s">
        <v>320</v>
      </c>
      <c r="I111" s="67" t="s">
        <v>753</v>
      </c>
      <c r="J111" s="67" t="s">
        <v>203</v>
      </c>
      <c r="K111" s="67" t="s">
        <v>203</v>
      </c>
      <c r="L111" s="67" t="s">
        <v>324</v>
      </c>
      <c r="M111" s="67" t="s">
        <v>339</v>
      </c>
      <c r="N111" s="67" t="s">
        <v>447</v>
      </c>
      <c r="O111" s="67" t="s">
        <v>337</v>
      </c>
      <c r="P111" s="67" t="s">
        <v>1354</v>
      </c>
      <c r="Q111" s="67" t="s">
        <v>412</v>
      </c>
      <c r="R111" s="67" t="s">
        <v>406</v>
      </c>
      <c r="S111" s="67" t="s">
        <v>1220</v>
      </c>
      <c r="T111" s="68">
        <v>3.49</v>
      </c>
      <c r="U111" s="71">
        <v>47086</v>
      </c>
      <c r="V111" s="69">
        <v>3.09E-2</v>
      </c>
      <c r="W111" s="69">
        <v>3.0099999999999998E-2</v>
      </c>
      <c r="X111" s="67" t="s">
        <v>410</v>
      </c>
      <c r="Y111" s="91" t="s">
        <v>3986</v>
      </c>
      <c r="Z111" s="68">
        <v>404689.91617400001</v>
      </c>
      <c r="AA111" s="68">
        <v>1</v>
      </c>
      <c r="AB111" s="68">
        <v>108.68</v>
      </c>
      <c r="AC111" s="92" t="s">
        <v>3986</v>
      </c>
      <c r="AD111" s="68">
        <v>439.81700000000001</v>
      </c>
      <c r="AE111" s="91" t="s">
        <v>3986</v>
      </c>
      <c r="AF111" s="91" t="s">
        <v>3986</v>
      </c>
      <c r="AG111" s="91" t="s">
        <v>3986</v>
      </c>
      <c r="AH111" s="69">
        <v>4.2499999999999998E-4</v>
      </c>
      <c r="AI111" s="69">
        <v>2.3180000000000002E-3</v>
      </c>
      <c r="AJ111" s="69">
        <v>3.2600000000000001E-4</v>
      </c>
      <c r="AK111" s="78" t="s">
        <v>3984</v>
      </c>
    </row>
    <row r="112" spans="1:37" ht="15" customHeight="1">
      <c r="A112" s="67">
        <v>447</v>
      </c>
      <c r="B112" s="67">
        <v>447</v>
      </c>
      <c r="C112" s="67" t="s">
        <v>1412</v>
      </c>
      <c r="D112" s="67">
        <v>520029935</v>
      </c>
      <c r="E112" s="67" t="s">
        <v>308</v>
      </c>
      <c r="F112" s="67" t="s">
        <v>1650</v>
      </c>
      <c r="G112" s="67" t="s">
        <v>1651</v>
      </c>
      <c r="H112" s="67" t="s">
        <v>320</v>
      </c>
      <c r="I112" s="67" t="s">
        <v>753</v>
      </c>
      <c r="J112" s="67" t="s">
        <v>203</v>
      </c>
      <c r="K112" s="67" t="s">
        <v>203</v>
      </c>
      <c r="L112" s="67" t="s">
        <v>324</v>
      </c>
      <c r="M112" s="67" t="s">
        <v>339</v>
      </c>
      <c r="N112" s="67" t="s">
        <v>447</v>
      </c>
      <c r="O112" s="67" t="s">
        <v>337</v>
      </c>
      <c r="P112" s="67" t="s">
        <v>1274</v>
      </c>
      <c r="Q112" s="67" t="s">
        <v>414</v>
      </c>
      <c r="R112" s="67" t="s">
        <v>406</v>
      </c>
      <c r="S112" s="67" t="s">
        <v>1220</v>
      </c>
      <c r="T112" s="68">
        <v>5.15</v>
      </c>
      <c r="U112" s="71">
        <v>49388</v>
      </c>
      <c r="V112" s="69">
        <v>2.1100000000000001E-2</v>
      </c>
      <c r="W112" s="69">
        <v>2.6100000000000002E-2</v>
      </c>
      <c r="X112" s="67" t="s">
        <v>411</v>
      </c>
      <c r="Y112" s="91" t="s">
        <v>3986</v>
      </c>
      <c r="Z112" s="68">
        <v>1404466.04125</v>
      </c>
      <c r="AA112" s="68">
        <v>1</v>
      </c>
      <c r="AB112" s="68">
        <v>101.3</v>
      </c>
      <c r="AC112" s="92" t="s">
        <v>3986</v>
      </c>
      <c r="AD112" s="68">
        <v>1422.724099</v>
      </c>
      <c r="AE112" s="91" t="s">
        <v>3986</v>
      </c>
      <c r="AF112" s="91" t="s">
        <v>3986</v>
      </c>
      <c r="AG112" s="91" t="s">
        <v>3986</v>
      </c>
      <c r="AH112" s="69">
        <v>5.3899999999999998E-4</v>
      </c>
      <c r="AI112" s="69">
        <v>7.5009999999999999E-3</v>
      </c>
      <c r="AJ112" s="69">
        <v>1.0549999999999999E-3</v>
      </c>
      <c r="AK112" s="78" t="s">
        <v>3984</v>
      </c>
    </row>
    <row r="113" spans="1:37" ht="15" customHeight="1">
      <c r="A113" s="67">
        <v>447</v>
      </c>
      <c r="B113" s="67">
        <v>447</v>
      </c>
      <c r="C113" s="67" t="s">
        <v>1369</v>
      </c>
      <c r="D113" s="67">
        <v>520032046</v>
      </c>
      <c r="E113" s="67" t="s">
        <v>308</v>
      </c>
      <c r="F113" s="67" t="s">
        <v>1652</v>
      </c>
      <c r="G113" s="67" t="s">
        <v>1653</v>
      </c>
      <c r="H113" s="67" t="s">
        <v>320</v>
      </c>
      <c r="I113" s="67" t="s">
        <v>753</v>
      </c>
      <c r="J113" s="67" t="s">
        <v>203</v>
      </c>
      <c r="K113" s="67" t="s">
        <v>203</v>
      </c>
      <c r="L113" s="67" t="s">
        <v>324</v>
      </c>
      <c r="M113" s="67" t="s">
        <v>339</v>
      </c>
      <c r="N113" s="67" t="s">
        <v>447</v>
      </c>
      <c r="O113" s="67" t="s">
        <v>337</v>
      </c>
      <c r="P113" s="67" t="s">
        <v>1212</v>
      </c>
      <c r="Q113" s="67" t="s">
        <v>412</v>
      </c>
      <c r="R113" s="67" t="s">
        <v>406</v>
      </c>
      <c r="S113" s="67" t="s">
        <v>1220</v>
      </c>
      <c r="T113" s="68">
        <v>2.93</v>
      </c>
      <c r="U113" s="71">
        <v>47950</v>
      </c>
      <c r="V113" s="69">
        <v>1E-3</v>
      </c>
      <c r="W113" s="69">
        <v>2.5700000000000001E-2</v>
      </c>
      <c r="X113" s="67" t="s">
        <v>411</v>
      </c>
      <c r="Y113" s="91" t="s">
        <v>3986</v>
      </c>
      <c r="Z113" s="68">
        <v>549952.76415299997</v>
      </c>
      <c r="AA113" s="68">
        <v>1</v>
      </c>
      <c r="AB113" s="68">
        <v>103.82</v>
      </c>
      <c r="AC113" s="92" t="s">
        <v>3986</v>
      </c>
      <c r="AD113" s="68">
        <v>570.960959</v>
      </c>
      <c r="AE113" s="91" t="s">
        <v>3986</v>
      </c>
      <c r="AF113" s="91" t="s">
        <v>3986</v>
      </c>
      <c r="AG113" s="91" t="s">
        <v>3986</v>
      </c>
      <c r="AH113" s="69">
        <v>2.1100000000000001E-4</v>
      </c>
      <c r="AI113" s="69">
        <v>3.009E-3</v>
      </c>
      <c r="AJ113" s="69">
        <v>4.2299999999999998E-4</v>
      </c>
      <c r="AK113" s="78" t="s">
        <v>3984</v>
      </c>
    </row>
    <row r="114" spans="1:37" ht="15" customHeight="1">
      <c r="A114" s="67">
        <v>447</v>
      </c>
      <c r="B114" s="67">
        <v>447</v>
      </c>
      <c r="C114" s="67" t="s">
        <v>1486</v>
      </c>
      <c r="D114" s="67">
        <v>520018078</v>
      </c>
      <c r="E114" s="67" t="s">
        <v>308</v>
      </c>
      <c r="F114" s="67" t="s">
        <v>1654</v>
      </c>
      <c r="G114" s="67" t="s">
        <v>1655</v>
      </c>
      <c r="H114" s="67" t="s">
        <v>320</v>
      </c>
      <c r="I114" s="67" t="s">
        <v>753</v>
      </c>
      <c r="J114" s="67" t="s">
        <v>203</v>
      </c>
      <c r="K114" s="67" t="s">
        <v>203</v>
      </c>
      <c r="L114" s="67" t="s">
        <v>324</v>
      </c>
      <c r="M114" s="67" t="s">
        <v>339</v>
      </c>
      <c r="N114" s="67" t="s">
        <v>447</v>
      </c>
      <c r="O114" s="67" t="s">
        <v>337</v>
      </c>
      <c r="P114" s="67" t="s">
        <v>1354</v>
      </c>
      <c r="Q114" s="67" t="s">
        <v>412</v>
      </c>
      <c r="R114" s="67" t="s">
        <v>406</v>
      </c>
      <c r="S114" s="67" t="s">
        <v>1220</v>
      </c>
      <c r="T114" s="68">
        <v>3.18</v>
      </c>
      <c r="U114" s="71">
        <v>48791</v>
      </c>
      <c r="V114" s="69">
        <v>2.7799999999999998E-2</v>
      </c>
      <c r="W114" s="69">
        <v>2.9499999999999998E-2</v>
      </c>
      <c r="X114" s="67" t="s">
        <v>410</v>
      </c>
      <c r="Y114" s="91" t="s">
        <v>3986</v>
      </c>
      <c r="Z114" s="68">
        <v>370195.25723799999</v>
      </c>
      <c r="AA114" s="68">
        <v>1</v>
      </c>
      <c r="AB114" s="68">
        <v>115.6</v>
      </c>
      <c r="AC114" s="92" t="s">
        <v>3986</v>
      </c>
      <c r="AD114" s="68">
        <v>427.94571500000001</v>
      </c>
      <c r="AE114" s="91" t="s">
        <v>3986</v>
      </c>
      <c r="AF114" s="91" t="s">
        <v>3986</v>
      </c>
      <c r="AG114" s="91" t="s">
        <v>3986</v>
      </c>
      <c r="AH114" s="69">
        <v>1.7700000000000001E-3</v>
      </c>
      <c r="AI114" s="69">
        <v>2.2539999999999999E-3</v>
      </c>
      <c r="AJ114" s="69">
        <v>3.1500000000000001E-4</v>
      </c>
      <c r="AK114" s="78" t="s">
        <v>3984</v>
      </c>
    </row>
    <row r="115" spans="1:37" ht="15" customHeight="1">
      <c r="A115" s="67">
        <v>447</v>
      </c>
      <c r="B115" s="67">
        <v>447</v>
      </c>
      <c r="C115" s="67" t="s">
        <v>1636</v>
      </c>
      <c r="D115" s="67">
        <v>520028010</v>
      </c>
      <c r="E115" s="67" t="s">
        <v>308</v>
      </c>
      <c r="F115" s="67" t="s">
        <v>1656</v>
      </c>
      <c r="G115" s="67" t="s">
        <v>1657</v>
      </c>
      <c r="H115" s="67" t="s">
        <v>320</v>
      </c>
      <c r="I115" s="67" t="s">
        <v>952</v>
      </c>
      <c r="J115" s="67" t="s">
        <v>203</v>
      </c>
      <c r="K115" s="67" t="s">
        <v>203</v>
      </c>
      <c r="L115" s="67" t="s">
        <v>324</v>
      </c>
      <c r="M115" s="67" t="s">
        <v>339</v>
      </c>
      <c r="N115" s="67" t="s">
        <v>450</v>
      </c>
      <c r="O115" s="67" t="s">
        <v>337</v>
      </c>
      <c r="P115" s="67" t="s">
        <v>1464</v>
      </c>
      <c r="Q115" s="67" t="s">
        <v>412</v>
      </c>
      <c r="R115" s="67" t="s">
        <v>406</v>
      </c>
      <c r="S115" s="67" t="s">
        <v>1220</v>
      </c>
      <c r="T115" s="68">
        <v>3.19</v>
      </c>
      <c r="U115" s="71">
        <v>47695</v>
      </c>
      <c r="V115" s="69">
        <v>2.7400000000000001E-2</v>
      </c>
      <c r="W115" s="69">
        <v>5.1700000000000003E-2</v>
      </c>
      <c r="X115" s="67" t="s">
        <v>411</v>
      </c>
      <c r="Y115" s="91" t="s">
        <v>3986</v>
      </c>
      <c r="Z115" s="68">
        <v>3475.148134</v>
      </c>
      <c r="AA115" s="68">
        <v>1</v>
      </c>
      <c r="AB115" s="68">
        <v>93.23</v>
      </c>
      <c r="AC115" s="92" t="s">
        <v>3986</v>
      </c>
      <c r="AD115" s="68">
        <v>3.2398790000000002</v>
      </c>
      <c r="AE115" s="91" t="s">
        <v>3986</v>
      </c>
      <c r="AF115" s="91" t="s">
        <v>3986</v>
      </c>
      <c r="AG115" s="91" t="s">
        <v>3986</v>
      </c>
      <c r="AH115" s="69">
        <v>3.9999999999999998E-6</v>
      </c>
      <c r="AI115" s="69">
        <v>1.5999999999999999E-5</v>
      </c>
      <c r="AJ115" s="69">
        <v>1.9999999999999999E-6</v>
      </c>
      <c r="AK115" s="78" t="s">
        <v>3984</v>
      </c>
    </row>
    <row r="116" spans="1:37" ht="15" customHeight="1">
      <c r="A116" s="67">
        <v>447</v>
      </c>
      <c r="B116" s="67">
        <v>447</v>
      </c>
      <c r="C116" s="67" t="s">
        <v>1658</v>
      </c>
      <c r="D116" s="67">
        <v>515328250</v>
      </c>
      <c r="E116" s="67" t="s">
        <v>308</v>
      </c>
      <c r="F116" s="67" t="s">
        <v>1659</v>
      </c>
      <c r="G116" s="67" t="s">
        <v>1660</v>
      </c>
      <c r="H116" s="67" t="s">
        <v>320</v>
      </c>
      <c r="I116" s="67" t="s">
        <v>952</v>
      </c>
      <c r="J116" s="67" t="s">
        <v>203</v>
      </c>
      <c r="K116" s="67" t="s">
        <v>203</v>
      </c>
      <c r="L116" s="67" t="s">
        <v>324</v>
      </c>
      <c r="M116" s="67" t="s">
        <v>339</v>
      </c>
      <c r="N116" s="67" t="s">
        <v>464</v>
      </c>
      <c r="O116" s="67" t="s">
        <v>338</v>
      </c>
      <c r="P116" s="67" t="s">
        <v>1422</v>
      </c>
      <c r="Q116" s="67" t="s">
        <v>414</v>
      </c>
      <c r="R116" s="67" t="s">
        <v>406</v>
      </c>
      <c r="S116" s="67" t="s">
        <v>1220</v>
      </c>
      <c r="T116" s="68">
        <v>5.87</v>
      </c>
      <c r="U116" s="71">
        <v>49217</v>
      </c>
      <c r="V116" s="69">
        <v>5.5899999999999998E-2</v>
      </c>
      <c r="W116" s="69">
        <v>5.8299999999999998E-2</v>
      </c>
      <c r="X116" s="67" t="s">
        <v>411</v>
      </c>
      <c r="Y116" s="91" t="s">
        <v>3986</v>
      </c>
      <c r="Z116" s="68">
        <v>4456.9083220000002</v>
      </c>
      <c r="AA116" s="68">
        <v>1</v>
      </c>
      <c r="AB116" s="68">
        <v>99.28</v>
      </c>
      <c r="AC116" s="92" t="s">
        <v>3986</v>
      </c>
      <c r="AD116" s="68">
        <v>4.424817</v>
      </c>
      <c r="AE116" s="91" t="s">
        <v>3986</v>
      </c>
      <c r="AF116" s="91" t="s">
        <v>3986</v>
      </c>
      <c r="AG116" s="91" t="s">
        <v>3986</v>
      </c>
      <c r="AH116" s="69">
        <v>1.9000000000000001E-5</v>
      </c>
      <c r="AI116" s="69">
        <v>2.1999999999999999E-5</v>
      </c>
      <c r="AJ116" s="69">
        <v>1.9999999999999999E-6</v>
      </c>
      <c r="AK116" s="78" t="s">
        <v>3984</v>
      </c>
    </row>
    <row r="117" spans="1:37" ht="15" customHeight="1">
      <c r="A117" s="67">
        <v>447</v>
      </c>
      <c r="B117" s="67">
        <v>447</v>
      </c>
      <c r="C117" s="67" t="s">
        <v>1426</v>
      </c>
      <c r="D117" s="67">
        <v>513230029</v>
      </c>
      <c r="E117" s="67" t="s">
        <v>308</v>
      </c>
      <c r="F117" s="67" t="s">
        <v>1661</v>
      </c>
      <c r="G117" s="67" t="s">
        <v>1662</v>
      </c>
      <c r="H117" s="67" t="s">
        <v>320</v>
      </c>
      <c r="I117" s="67" t="s">
        <v>952</v>
      </c>
      <c r="J117" s="67" t="s">
        <v>203</v>
      </c>
      <c r="K117" s="67" t="s">
        <v>203</v>
      </c>
      <c r="L117" s="67" t="s">
        <v>324</v>
      </c>
      <c r="M117" s="67" t="s">
        <v>339</v>
      </c>
      <c r="N117" s="67" t="s">
        <v>444</v>
      </c>
      <c r="O117" s="67" t="s">
        <v>338</v>
      </c>
      <c r="P117" s="67" t="s">
        <v>1390</v>
      </c>
      <c r="Q117" s="67" t="s">
        <v>414</v>
      </c>
      <c r="R117" s="67" t="s">
        <v>406</v>
      </c>
      <c r="S117" s="67" t="s">
        <v>1220</v>
      </c>
      <c r="T117" s="68">
        <v>4.1399999999999997</v>
      </c>
      <c r="U117" s="71">
        <v>47452</v>
      </c>
      <c r="V117" s="69">
        <v>5.1700000000000003E-2</v>
      </c>
      <c r="W117" s="69">
        <v>5.1400000000000001E-2</v>
      </c>
      <c r="X117" s="67" t="s">
        <v>410</v>
      </c>
      <c r="Y117" s="91" t="s">
        <v>3986</v>
      </c>
      <c r="Z117" s="68">
        <v>6368.4637119999998</v>
      </c>
      <c r="AA117" s="68">
        <v>1</v>
      </c>
      <c r="AB117" s="68">
        <v>102.11</v>
      </c>
      <c r="AC117" s="92" t="s">
        <v>3986</v>
      </c>
      <c r="AD117" s="68">
        <v>6.5028379999999997</v>
      </c>
      <c r="AE117" s="91" t="s">
        <v>3986</v>
      </c>
      <c r="AF117" s="91" t="s">
        <v>3986</v>
      </c>
      <c r="AG117" s="91" t="s">
        <v>3986</v>
      </c>
      <c r="AH117" s="69">
        <v>1.0000000000000001E-5</v>
      </c>
      <c r="AI117" s="69">
        <v>3.3000000000000003E-5</v>
      </c>
      <c r="AJ117" s="69">
        <v>3.9999999999999998E-6</v>
      </c>
      <c r="AK117" s="78" t="s">
        <v>3984</v>
      </c>
    </row>
    <row r="118" spans="1:37" ht="15" customHeight="1">
      <c r="A118" s="67">
        <v>447</v>
      </c>
      <c r="B118" s="67">
        <v>447</v>
      </c>
      <c r="C118" s="67" t="s">
        <v>1663</v>
      </c>
      <c r="D118" s="67">
        <v>513775163</v>
      </c>
      <c r="E118" s="67" t="s">
        <v>308</v>
      </c>
      <c r="F118" s="67" t="s">
        <v>1664</v>
      </c>
      <c r="G118" s="67" t="s">
        <v>1665</v>
      </c>
      <c r="H118" s="67" t="s">
        <v>320</v>
      </c>
      <c r="I118" s="67" t="s">
        <v>952</v>
      </c>
      <c r="J118" s="67" t="s">
        <v>203</v>
      </c>
      <c r="K118" s="67" t="s">
        <v>203</v>
      </c>
      <c r="L118" s="67" t="s">
        <v>324</v>
      </c>
      <c r="M118" s="67" t="s">
        <v>339</v>
      </c>
      <c r="N118" s="67" t="s">
        <v>439</v>
      </c>
      <c r="O118" s="67" t="s">
        <v>338</v>
      </c>
      <c r="P118" s="67" t="s">
        <v>1439</v>
      </c>
      <c r="Q118" s="67" t="s">
        <v>414</v>
      </c>
      <c r="R118" s="67" t="s">
        <v>406</v>
      </c>
      <c r="S118" s="67" t="s">
        <v>1220</v>
      </c>
      <c r="T118" s="68">
        <v>4.4000000000000004</v>
      </c>
      <c r="U118" s="71">
        <v>49125</v>
      </c>
      <c r="V118" s="69">
        <v>5.8099999999999999E-2</v>
      </c>
      <c r="W118" s="69">
        <v>5.7799999999999997E-2</v>
      </c>
      <c r="X118" s="67" t="s">
        <v>411</v>
      </c>
      <c r="Y118" s="91" t="s">
        <v>3986</v>
      </c>
      <c r="Z118" s="68">
        <v>296636.39738899999</v>
      </c>
      <c r="AA118" s="68">
        <v>1</v>
      </c>
      <c r="AB118" s="68">
        <v>102.05</v>
      </c>
      <c r="AC118" s="92" t="s">
        <v>3986</v>
      </c>
      <c r="AD118" s="68">
        <v>302.71744200000001</v>
      </c>
      <c r="AE118" s="91" t="s">
        <v>3986</v>
      </c>
      <c r="AF118" s="91" t="s">
        <v>3986</v>
      </c>
      <c r="AG118" s="91" t="s">
        <v>3986</v>
      </c>
      <c r="AH118" s="69">
        <v>1.5610000000000001E-3</v>
      </c>
      <c r="AI118" s="69">
        <v>1.5950000000000001E-3</v>
      </c>
      <c r="AJ118" s="69">
        <v>2.24E-4</v>
      </c>
      <c r="AK118" s="78" t="s">
        <v>3984</v>
      </c>
    </row>
    <row r="119" spans="1:37" ht="15" customHeight="1">
      <c r="A119" s="67">
        <v>447</v>
      </c>
      <c r="B119" s="67">
        <v>447</v>
      </c>
      <c r="C119" s="67" t="s">
        <v>1412</v>
      </c>
      <c r="D119" s="67">
        <v>520029935</v>
      </c>
      <c r="E119" s="67" t="s">
        <v>308</v>
      </c>
      <c r="F119" s="67" t="s">
        <v>1666</v>
      </c>
      <c r="G119" s="67" t="s">
        <v>1667</v>
      </c>
      <c r="H119" s="67" t="s">
        <v>320</v>
      </c>
      <c r="I119" s="67" t="s">
        <v>753</v>
      </c>
      <c r="J119" s="67" t="s">
        <v>203</v>
      </c>
      <c r="K119" s="67" t="s">
        <v>203</v>
      </c>
      <c r="L119" s="67" t="s">
        <v>324</v>
      </c>
      <c r="M119" s="67" t="s">
        <v>339</v>
      </c>
      <c r="N119" s="67" t="s">
        <v>447</v>
      </c>
      <c r="O119" s="67" t="s">
        <v>337</v>
      </c>
      <c r="P119" s="67" t="s">
        <v>1274</v>
      </c>
      <c r="Q119" s="67" t="s">
        <v>414</v>
      </c>
      <c r="R119" s="67" t="s">
        <v>406</v>
      </c>
      <c r="S119" s="67" t="s">
        <v>1220</v>
      </c>
      <c r="T119" s="68">
        <v>3.75</v>
      </c>
      <c r="U119" s="71">
        <v>48441</v>
      </c>
      <c r="V119" s="69">
        <v>2E-3</v>
      </c>
      <c r="W119" s="69">
        <v>2.5999999999999999E-2</v>
      </c>
      <c r="X119" s="67" t="s">
        <v>411</v>
      </c>
      <c r="Y119" s="91" t="s">
        <v>3986</v>
      </c>
      <c r="Z119" s="68">
        <v>224256.18663499999</v>
      </c>
      <c r="AA119" s="68">
        <v>1</v>
      </c>
      <c r="AB119" s="68">
        <v>103.06</v>
      </c>
      <c r="AC119" s="92" t="s">
        <v>3986</v>
      </c>
      <c r="AD119" s="68">
        <v>231.118424</v>
      </c>
      <c r="AE119" s="91" t="s">
        <v>3986</v>
      </c>
      <c r="AF119" s="91" t="s">
        <v>3986</v>
      </c>
      <c r="AG119" s="91" t="s">
        <v>3986</v>
      </c>
      <c r="AH119" s="69">
        <v>6.4999999999999994E-5</v>
      </c>
      <c r="AI119" s="69">
        <v>1.217E-3</v>
      </c>
      <c r="AJ119" s="69">
        <v>1.7100000000000001E-4</v>
      </c>
      <c r="AK119" s="78" t="s">
        <v>3984</v>
      </c>
    </row>
    <row r="120" spans="1:37" ht="15" customHeight="1">
      <c r="A120" s="67">
        <v>447</v>
      </c>
      <c r="B120" s="67">
        <v>447</v>
      </c>
      <c r="C120" s="67" t="s">
        <v>1584</v>
      </c>
      <c r="D120" s="67">
        <v>510960719</v>
      </c>
      <c r="E120" s="67" t="s">
        <v>308</v>
      </c>
      <c r="F120" s="67" t="s">
        <v>1668</v>
      </c>
      <c r="G120" s="67" t="s">
        <v>1669</v>
      </c>
      <c r="H120" s="67" t="s">
        <v>320</v>
      </c>
      <c r="I120" s="67" t="s">
        <v>753</v>
      </c>
      <c r="J120" s="67" t="s">
        <v>203</v>
      </c>
      <c r="K120" s="67" t="s">
        <v>203</v>
      </c>
      <c r="L120" s="67" t="s">
        <v>324</v>
      </c>
      <c r="M120" s="67" t="s">
        <v>339</v>
      </c>
      <c r="N120" s="67" t="s">
        <v>463</v>
      </c>
      <c r="O120" s="67" t="s">
        <v>338</v>
      </c>
      <c r="P120" s="67" t="s">
        <v>1587</v>
      </c>
      <c r="Q120" s="67" t="s">
        <v>412</v>
      </c>
      <c r="R120" s="67" t="s">
        <v>406</v>
      </c>
      <c r="S120" s="67" t="s">
        <v>1220</v>
      </c>
      <c r="T120" s="68">
        <v>9.99</v>
      </c>
      <c r="U120" s="71">
        <v>51503</v>
      </c>
      <c r="V120" s="69">
        <v>1.6899999999999998E-2</v>
      </c>
      <c r="W120" s="69">
        <v>3.2899999999999999E-2</v>
      </c>
      <c r="X120" s="67" t="s">
        <v>411</v>
      </c>
      <c r="Y120" s="91" t="s">
        <v>3986</v>
      </c>
      <c r="Z120" s="68">
        <v>10842730.684655</v>
      </c>
      <c r="AA120" s="68">
        <v>1</v>
      </c>
      <c r="AB120" s="68">
        <v>97.7</v>
      </c>
      <c r="AC120" s="92" t="s">
        <v>3986</v>
      </c>
      <c r="AD120" s="68">
        <v>10593.347868999999</v>
      </c>
      <c r="AE120" s="91" t="s">
        <v>3986</v>
      </c>
      <c r="AF120" s="91" t="s">
        <v>3986</v>
      </c>
      <c r="AG120" s="91" t="s">
        <v>3986</v>
      </c>
      <c r="AH120" s="69">
        <v>2.4849999999999998E-3</v>
      </c>
      <c r="AI120" s="69">
        <v>5.5853E-2</v>
      </c>
      <c r="AJ120" s="69">
        <v>7.8600000000000007E-3</v>
      </c>
      <c r="AK120" s="78" t="s">
        <v>3984</v>
      </c>
    </row>
    <row r="121" spans="1:37" ht="15" customHeight="1">
      <c r="A121" s="67">
        <v>447</v>
      </c>
      <c r="B121" s="67">
        <v>447</v>
      </c>
      <c r="C121" s="67" t="s">
        <v>1670</v>
      </c>
      <c r="D121" s="67">
        <v>510454333</v>
      </c>
      <c r="E121" s="67" t="s">
        <v>308</v>
      </c>
      <c r="F121" s="67" t="s">
        <v>1671</v>
      </c>
      <c r="G121" s="67" t="s">
        <v>1672</v>
      </c>
      <c r="H121" s="67" t="s">
        <v>320</v>
      </c>
      <c r="I121" s="67" t="s">
        <v>952</v>
      </c>
      <c r="J121" s="67" t="s">
        <v>203</v>
      </c>
      <c r="K121" s="67" t="s">
        <v>203</v>
      </c>
      <c r="L121" s="67" t="s">
        <v>324</v>
      </c>
      <c r="M121" s="67" t="s">
        <v>339</v>
      </c>
      <c r="N121" s="67" t="s">
        <v>476</v>
      </c>
      <c r="O121" s="67" t="s">
        <v>338</v>
      </c>
      <c r="P121" s="67" t="s">
        <v>1464</v>
      </c>
      <c r="Q121" s="67" t="s">
        <v>412</v>
      </c>
      <c r="R121" s="67" t="s">
        <v>406</v>
      </c>
      <c r="S121" s="67" t="s">
        <v>1220</v>
      </c>
      <c r="T121" s="68">
        <v>2.5499999999999998</v>
      </c>
      <c r="U121" s="71">
        <v>47756</v>
      </c>
      <c r="V121" s="69">
        <v>5.6500000000000002E-2</v>
      </c>
      <c r="W121" s="69">
        <v>5.3999999999999999E-2</v>
      </c>
      <c r="X121" s="67" t="s">
        <v>411</v>
      </c>
      <c r="Y121" s="91" t="s">
        <v>3986</v>
      </c>
      <c r="Z121" s="68">
        <v>6314.7497789999998</v>
      </c>
      <c r="AA121" s="68">
        <v>1</v>
      </c>
      <c r="AB121" s="68">
        <v>100.78</v>
      </c>
      <c r="AC121" s="92" t="s">
        <v>3986</v>
      </c>
      <c r="AD121" s="68">
        <v>6.3640040000000004</v>
      </c>
      <c r="AE121" s="91" t="s">
        <v>3986</v>
      </c>
      <c r="AF121" s="91" t="s">
        <v>3986</v>
      </c>
      <c r="AG121" s="91" t="s">
        <v>3986</v>
      </c>
      <c r="AH121" s="69">
        <v>1.2999999999999999E-5</v>
      </c>
      <c r="AI121" s="69">
        <v>3.3000000000000003E-5</v>
      </c>
      <c r="AJ121" s="69">
        <v>3.9999999999999998E-6</v>
      </c>
      <c r="AK121" s="78" t="s">
        <v>3984</v>
      </c>
    </row>
    <row r="122" spans="1:37" ht="15" customHeight="1">
      <c r="A122" s="67">
        <v>447</v>
      </c>
      <c r="B122" s="67">
        <v>447</v>
      </c>
      <c r="C122" s="67" t="s">
        <v>1505</v>
      </c>
      <c r="D122" s="67">
        <v>514599943</v>
      </c>
      <c r="E122" s="67" t="s">
        <v>308</v>
      </c>
      <c r="F122" s="67" t="s">
        <v>1673</v>
      </c>
      <c r="G122" s="67" t="s">
        <v>1674</v>
      </c>
      <c r="H122" s="67" t="s">
        <v>320</v>
      </c>
      <c r="I122" s="67" t="s">
        <v>952</v>
      </c>
      <c r="J122" s="67" t="s">
        <v>203</v>
      </c>
      <c r="K122" s="67" t="s">
        <v>203</v>
      </c>
      <c r="L122" s="67" t="s">
        <v>324</v>
      </c>
      <c r="M122" s="67" t="s">
        <v>339</v>
      </c>
      <c r="N122" s="67" t="s">
        <v>440</v>
      </c>
      <c r="O122" s="67" t="s">
        <v>337</v>
      </c>
      <c r="P122" s="67" t="s">
        <v>1439</v>
      </c>
      <c r="Q122" s="67" t="s">
        <v>414</v>
      </c>
      <c r="R122" s="67" t="s">
        <v>406</v>
      </c>
      <c r="S122" s="67" t="s">
        <v>1220</v>
      </c>
      <c r="T122" s="68">
        <v>5.82</v>
      </c>
      <c r="U122" s="71">
        <v>48944</v>
      </c>
      <c r="V122" s="69">
        <v>6.6900000000000001E-2</v>
      </c>
      <c r="W122" s="69">
        <v>6.08E-2</v>
      </c>
      <c r="X122" s="67" t="s">
        <v>411</v>
      </c>
      <c r="Y122" s="91" t="s">
        <v>3986</v>
      </c>
      <c r="Z122" s="68">
        <v>241157.10852000001</v>
      </c>
      <c r="AA122" s="68">
        <v>1</v>
      </c>
      <c r="AB122" s="68">
        <v>105.74</v>
      </c>
      <c r="AC122" s="92" t="s">
        <v>3986</v>
      </c>
      <c r="AD122" s="68">
        <v>254.99952500000001</v>
      </c>
      <c r="AE122" s="91" t="s">
        <v>3986</v>
      </c>
      <c r="AF122" s="91" t="s">
        <v>3986</v>
      </c>
      <c r="AG122" s="91" t="s">
        <v>3986</v>
      </c>
      <c r="AH122" s="69">
        <v>3.1799999999999998E-4</v>
      </c>
      <c r="AI122" s="69">
        <v>1.343E-3</v>
      </c>
      <c r="AJ122" s="69">
        <v>1.8900000000000001E-4</v>
      </c>
      <c r="AK122" s="78" t="s">
        <v>3984</v>
      </c>
    </row>
    <row r="123" spans="1:37" ht="15" customHeight="1">
      <c r="A123" s="67">
        <v>447</v>
      </c>
      <c r="B123" s="67">
        <v>447</v>
      </c>
      <c r="C123" s="67" t="s">
        <v>1415</v>
      </c>
      <c r="D123" s="67">
        <v>550263107</v>
      </c>
      <c r="E123" s="67" t="s">
        <v>309</v>
      </c>
      <c r="F123" s="67" t="s">
        <v>1675</v>
      </c>
      <c r="G123" s="67" t="s">
        <v>1676</v>
      </c>
      <c r="H123" s="67" t="s">
        <v>320</v>
      </c>
      <c r="I123" s="67" t="s">
        <v>952</v>
      </c>
      <c r="J123" s="67" t="s">
        <v>203</v>
      </c>
      <c r="K123" s="67" t="s">
        <v>203</v>
      </c>
      <c r="L123" s="67" t="s">
        <v>324</v>
      </c>
      <c r="M123" s="67" t="s">
        <v>339</v>
      </c>
      <c r="N123" s="67" t="s">
        <v>453</v>
      </c>
      <c r="O123" s="67" t="s">
        <v>337</v>
      </c>
      <c r="P123" s="67" t="s">
        <v>1365</v>
      </c>
      <c r="Q123" s="67" t="s">
        <v>412</v>
      </c>
      <c r="R123" s="67" t="s">
        <v>406</v>
      </c>
      <c r="S123" s="67" t="s">
        <v>1220</v>
      </c>
      <c r="T123" s="68">
        <v>1.96</v>
      </c>
      <c r="U123" s="71">
        <v>47041</v>
      </c>
      <c r="V123" s="69">
        <v>5.2499999999999998E-2</v>
      </c>
      <c r="W123" s="69">
        <v>5.4800000000000001E-2</v>
      </c>
      <c r="X123" s="67" t="s">
        <v>411</v>
      </c>
      <c r="Y123" s="91" t="s">
        <v>3986</v>
      </c>
      <c r="Z123" s="68">
        <v>350428.34804100002</v>
      </c>
      <c r="AA123" s="68">
        <v>1</v>
      </c>
      <c r="AB123" s="68">
        <v>100.79</v>
      </c>
      <c r="AC123" s="92" t="s">
        <v>3986</v>
      </c>
      <c r="AD123" s="68">
        <v>353.196731</v>
      </c>
      <c r="AE123" s="91" t="s">
        <v>3986</v>
      </c>
      <c r="AF123" s="91" t="s">
        <v>3986</v>
      </c>
      <c r="AG123" s="91" t="s">
        <v>3986</v>
      </c>
      <c r="AH123" s="69">
        <v>1.0610000000000001E-3</v>
      </c>
      <c r="AI123" s="69">
        <v>1.8619999999999999E-3</v>
      </c>
      <c r="AJ123" s="69">
        <v>2.61E-4</v>
      </c>
      <c r="AK123" s="78" t="s">
        <v>3984</v>
      </c>
    </row>
    <row r="124" spans="1:37" ht="15" customHeight="1">
      <c r="A124" s="67">
        <v>447</v>
      </c>
      <c r="B124" s="67">
        <v>447</v>
      </c>
      <c r="C124" s="67" t="s">
        <v>1584</v>
      </c>
      <c r="D124" s="67">
        <v>510960719</v>
      </c>
      <c r="E124" s="67" t="s">
        <v>308</v>
      </c>
      <c r="F124" s="67" t="s">
        <v>1677</v>
      </c>
      <c r="G124" s="67" t="s">
        <v>1678</v>
      </c>
      <c r="H124" s="67" t="s">
        <v>320</v>
      </c>
      <c r="I124" s="67" t="s">
        <v>753</v>
      </c>
      <c r="J124" s="67" t="s">
        <v>203</v>
      </c>
      <c r="K124" s="67" t="s">
        <v>203</v>
      </c>
      <c r="L124" s="67" t="s">
        <v>324</v>
      </c>
      <c r="M124" s="67" t="s">
        <v>339</v>
      </c>
      <c r="N124" s="67" t="s">
        <v>463</v>
      </c>
      <c r="O124" s="67" t="s">
        <v>338</v>
      </c>
      <c r="P124" s="67" t="s">
        <v>1641</v>
      </c>
      <c r="Q124" s="67" t="s">
        <v>414</v>
      </c>
      <c r="R124" s="67" t="s">
        <v>406</v>
      </c>
      <c r="S124" s="67" t="s">
        <v>1220</v>
      </c>
      <c r="T124" s="68">
        <v>5.05</v>
      </c>
      <c r="U124" s="71">
        <v>48579</v>
      </c>
      <c r="V124" s="69">
        <v>2.4799999999999999E-2</v>
      </c>
      <c r="W124" s="69">
        <v>2.9399999999999999E-2</v>
      </c>
      <c r="X124" s="67" t="s">
        <v>411</v>
      </c>
      <c r="Y124" s="91" t="s">
        <v>3986</v>
      </c>
      <c r="Z124" s="68">
        <v>3180675.3721810002</v>
      </c>
      <c r="AA124" s="68">
        <v>1</v>
      </c>
      <c r="AB124" s="68">
        <v>113.77</v>
      </c>
      <c r="AC124" s="92" t="s">
        <v>3986</v>
      </c>
      <c r="AD124" s="68">
        <v>3618.6543700000002</v>
      </c>
      <c r="AE124" s="91" t="s">
        <v>3986</v>
      </c>
      <c r="AF124" s="91" t="s">
        <v>3986</v>
      </c>
      <c r="AG124" s="91" t="s">
        <v>3986</v>
      </c>
      <c r="AH124" s="69">
        <v>9.6500000000000004E-4</v>
      </c>
      <c r="AI124" s="69">
        <v>1.9077E-2</v>
      </c>
      <c r="AJ124" s="69">
        <v>2.6840000000000002E-3</v>
      </c>
      <c r="AK124" s="78" t="s">
        <v>3984</v>
      </c>
    </row>
    <row r="125" spans="1:37" ht="15" customHeight="1">
      <c r="A125" s="67">
        <v>447</v>
      </c>
      <c r="B125" s="67">
        <v>447</v>
      </c>
      <c r="C125" s="67" t="s">
        <v>1679</v>
      </c>
      <c r="D125" s="67" t="s">
        <v>1680</v>
      </c>
      <c r="E125" s="67" t="s">
        <v>312</v>
      </c>
      <c r="F125" s="67" t="s">
        <v>1681</v>
      </c>
      <c r="G125" s="67" t="s">
        <v>1682</v>
      </c>
      <c r="H125" s="67" t="s">
        <v>320</v>
      </c>
      <c r="I125" s="67" t="s">
        <v>952</v>
      </c>
      <c r="J125" s="67" t="s">
        <v>203</v>
      </c>
      <c r="K125" s="67" t="s">
        <v>223</v>
      </c>
      <c r="L125" s="67" t="s">
        <v>324</v>
      </c>
      <c r="M125" s="67" t="s">
        <v>339</v>
      </c>
      <c r="N125" s="67" t="s">
        <v>446</v>
      </c>
      <c r="O125" s="67" t="s">
        <v>338</v>
      </c>
      <c r="P125" s="67" t="s">
        <v>1422</v>
      </c>
      <c r="Q125" s="67" t="s">
        <v>414</v>
      </c>
      <c r="R125" s="67" t="s">
        <v>406</v>
      </c>
      <c r="S125" s="67" t="s">
        <v>1220</v>
      </c>
      <c r="T125" s="68">
        <v>2.78</v>
      </c>
      <c r="U125" s="71">
        <v>46843</v>
      </c>
      <c r="V125" s="69">
        <v>6.0199999999999997E-2</v>
      </c>
      <c r="W125" s="69">
        <v>6.5500000000000003E-2</v>
      </c>
      <c r="X125" s="67" t="s">
        <v>411</v>
      </c>
      <c r="Y125" s="91" t="s">
        <v>3986</v>
      </c>
      <c r="Z125" s="68">
        <v>7410.8506669999997</v>
      </c>
      <c r="AA125" s="68">
        <v>1</v>
      </c>
      <c r="AB125" s="68">
        <v>99.31</v>
      </c>
      <c r="AC125" s="92" t="s">
        <v>3986</v>
      </c>
      <c r="AD125" s="68">
        <v>7.3597149999999996</v>
      </c>
      <c r="AE125" s="91" t="s">
        <v>3986</v>
      </c>
      <c r="AF125" s="91" t="s">
        <v>3986</v>
      </c>
      <c r="AG125" s="91" t="s">
        <v>3986</v>
      </c>
      <c r="AH125" s="69">
        <v>6.9999999999999999E-6</v>
      </c>
      <c r="AI125" s="69">
        <v>3.8000000000000002E-5</v>
      </c>
      <c r="AJ125" s="69">
        <v>3.9999999999999998E-6</v>
      </c>
      <c r="AK125" s="78" t="s">
        <v>3984</v>
      </c>
    </row>
    <row r="126" spans="1:37" ht="15" customHeight="1">
      <c r="A126" s="67">
        <v>447</v>
      </c>
      <c r="B126" s="67">
        <v>447</v>
      </c>
      <c r="C126" s="67" t="s">
        <v>1683</v>
      </c>
      <c r="D126" s="67">
        <v>516167343</v>
      </c>
      <c r="E126" s="67" t="s">
        <v>308</v>
      </c>
      <c r="F126" s="67" t="s">
        <v>1684</v>
      </c>
      <c r="G126" s="67" t="s">
        <v>1685</v>
      </c>
      <c r="H126" s="67" t="s">
        <v>320</v>
      </c>
      <c r="I126" s="67" t="s">
        <v>753</v>
      </c>
      <c r="J126" s="67" t="s">
        <v>203</v>
      </c>
      <c r="K126" s="67" t="s">
        <v>203</v>
      </c>
      <c r="L126" s="67" t="s">
        <v>324</v>
      </c>
      <c r="M126" s="67" t="s">
        <v>339</v>
      </c>
      <c r="N126" s="67" t="s">
        <v>439</v>
      </c>
      <c r="O126" s="67" t="s">
        <v>338</v>
      </c>
      <c r="P126" s="67" t="s">
        <v>409</v>
      </c>
      <c r="Q126" s="67" t="s">
        <v>409</v>
      </c>
      <c r="R126" s="67" t="s">
        <v>409</v>
      </c>
      <c r="S126" s="67" t="s">
        <v>1220</v>
      </c>
      <c r="T126" s="68">
        <v>0.98</v>
      </c>
      <c r="U126" s="71">
        <v>46112</v>
      </c>
      <c r="V126" s="69">
        <v>1.6400000000000001E-2</v>
      </c>
      <c r="W126" s="69">
        <v>3.0099999999999998E-2</v>
      </c>
      <c r="X126" s="67" t="s">
        <v>411</v>
      </c>
      <c r="Y126" s="91" t="s">
        <v>3986</v>
      </c>
      <c r="Z126" s="68">
        <v>178634.54569</v>
      </c>
      <c r="AA126" s="68">
        <v>1</v>
      </c>
      <c r="AB126" s="68">
        <v>114.18</v>
      </c>
      <c r="AC126" s="92" t="s">
        <v>3986</v>
      </c>
      <c r="AD126" s="68">
        <v>203.964923</v>
      </c>
      <c r="AE126" s="91" t="s">
        <v>3986</v>
      </c>
      <c r="AF126" s="91" t="s">
        <v>3986</v>
      </c>
      <c r="AG126" s="91" t="s">
        <v>3986</v>
      </c>
      <c r="AH126" s="69">
        <v>7.5100000000000004E-4</v>
      </c>
      <c r="AI126" s="69">
        <v>1.075E-3</v>
      </c>
      <c r="AJ126" s="69">
        <v>1.4999999999999999E-4</v>
      </c>
      <c r="AK126" s="78" t="s">
        <v>3984</v>
      </c>
    </row>
    <row r="127" spans="1:37" ht="15" customHeight="1">
      <c r="A127" s="67">
        <v>447</v>
      </c>
      <c r="B127" s="67">
        <v>447</v>
      </c>
      <c r="C127" s="67" t="s">
        <v>1686</v>
      </c>
      <c r="D127" s="67">
        <v>516269248</v>
      </c>
      <c r="E127" s="67" t="s">
        <v>308</v>
      </c>
      <c r="F127" s="67" t="s">
        <v>1687</v>
      </c>
      <c r="G127" s="67" t="s">
        <v>1688</v>
      </c>
      <c r="H127" s="67" t="s">
        <v>320</v>
      </c>
      <c r="I127" s="67" t="s">
        <v>753</v>
      </c>
      <c r="J127" s="67" t="s">
        <v>203</v>
      </c>
      <c r="K127" s="67" t="s">
        <v>203</v>
      </c>
      <c r="L127" s="67" t="s">
        <v>324</v>
      </c>
      <c r="M127" s="67" t="s">
        <v>339</v>
      </c>
      <c r="N127" s="67" t="s">
        <v>439</v>
      </c>
      <c r="O127" s="67" t="s">
        <v>338</v>
      </c>
      <c r="P127" s="67" t="s">
        <v>1439</v>
      </c>
      <c r="Q127" s="67" t="s">
        <v>414</v>
      </c>
      <c r="R127" s="67" t="s">
        <v>406</v>
      </c>
      <c r="S127" s="67" t="s">
        <v>1220</v>
      </c>
      <c r="T127" s="68">
        <v>5.78</v>
      </c>
      <c r="U127" s="71">
        <v>49217</v>
      </c>
      <c r="V127" s="69">
        <v>3.3000000000000002E-2</v>
      </c>
      <c r="W127" s="69">
        <v>3.78E-2</v>
      </c>
      <c r="X127" s="67" t="s">
        <v>411</v>
      </c>
      <c r="Y127" s="91" t="s">
        <v>3986</v>
      </c>
      <c r="Z127" s="68">
        <v>273898.71969400003</v>
      </c>
      <c r="AA127" s="68">
        <v>1</v>
      </c>
      <c r="AB127" s="68">
        <v>104.23</v>
      </c>
      <c r="AC127" s="92" t="s">
        <v>3986</v>
      </c>
      <c r="AD127" s="68">
        <v>285.48463400000003</v>
      </c>
      <c r="AE127" s="91" t="s">
        <v>3986</v>
      </c>
      <c r="AF127" s="91" t="s">
        <v>3986</v>
      </c>
      <c r="AG127" s="91" t="s">
        <v>3986</v>
      </c>
      <c r="AH127" s="69">
        <v>2.3000000000000001E-4</v>
      </c>
      <c r="AI127" s="69">
        <v>1.5039999999999999E-3</v>
      </c>
      <c r="AJ127" s="69">
        <v>2.1100000000000001E-4</v>
      </c>
      <c r="AK127" s="78" t="s">
        <v>3984</v>
      </c>
    </row>
    <row r="128" spans="1:37" ht="15" customHeight="1">
      <c r="A128" s="67">
        <v>447</v>
      </c>
      <c r="B128" s="67">
        <v>447</v>
      </c>
      <c r="C128" s="67" t="s">
        <v>1406</v>
      </c>
      <c r="D128" s="67">
        <v>520037789</v>
      </c>
      <c r="E128" s="67" t="s">
        <v>308</v>
      </c>
      <c r="F128" s="67" t="s">
        <v>1689</v>
      </c>
      <c r="G128" s="67" t="s">
        <v>1690</v>
      </c>
      <c r="H128" s="67" t="s">
        <v>320</v>
      </c>
      <c r="I128" s="67" t="s">
        <v>753</v>
      </c>
      <c r="J128" s="67" t="s">
        <v>203</v>
      </c>
      <c r="K128" s="67" t="s">
        <v>203</v>
      </c>
      <c r="L128" s="67" t="s">
        <v>324</v>
      </c>
      <c r="M128" s="67" t="s">
        <v>339</v>
      </c>
      <c r="N128" s="67" t="s">
        <v>463</v>
      </c>
      <c r="O128" s="67" t="s">
        <v>337</v>
      </c>
      <c r="P128" s="67" t="s">
        <v>1346</v>
      </c>
      <c r="Q128" s="67" t="s">
        <v>412</v>
      </c>
      <c r="R128" s="67" t="s">
        <v>406</v>
      </c>
      <c r="S128" s="67" t="s">
        <v>1220</v>
      </c>
      <c r="T128" s="68">
        <v>1.04</v>
      </c>
      <c r="U128" s="71">
        <v>46139</v>
      </c>
      <c r="V128" s="69">
        <v>2.1499999999999998E-2</v>
      </c>
      <c r="W128" s="69">
        <v>2.6599999999999999E-2</v>
      </c>
      <c r="X128" s="67" t="s">
        <v>411</v>
      </c>
      <c r="Y128" s="91" t="s">
        <v>3986</v>
      </c>
      <c r="Z128" s="68">
        <v>87257.458803000001</v>
      </c>
      <c r="AA128" s="68">
        <v>1</v>
      </c>
      <c r="AB128" s="68">
        <v>118.15</v>
      </c>
      <c r="AC128" s="92" t="s">
        <v>3986</v>
      </c>
      <c r="AD128" s="68">
        <v>103.094685</v>
      </c>
      <c r="AE128" s="91" t="s">
        <v>3986</v>
      </c>
      <c r="AF128" s="91" t="s">
        <v>3986</v>
      </c>
      <c r="AG128" s="91" t="s">
        <v>3986</v>
      </c>
      <c r="AH128" s="69">
        <v>7.3999999999999996E-5</v>
      </c>
      <c r="AI128" s="69">
        <v>5.4199999999999995E-4</v>
      </c>
      <c r="AJ128" s="69">
        <v>7.4999999999999993E-5</v>
      </c>
      <c r="AK128" s="78" t="s">
        <v>3984</v>
      </c>
    </row>
    <row r="129" spans="1:37" ht="15" customHeight="1">
      <c r="A129" s="67">
        <v>447</v>
      </c>
      <c r="B129" s="67">
        <v>447</v>
      </c>
      <c r="C129" s="67" t="s">
        <v>1691</v>
      </c>
      <c r="D129" s="67">
        <v>513937714</v>
      </c>
      <c r="E129" s="67" t="s">
        <v>308</v>
      </c>
      <c r="F129" s="67" t="s">
        <v>1692</v>
      </c>
      <c r="G129" s="67" t="s">
        <v>1693</v>
      </c>
      <c r="H129" s="67" t="s">
        <v>320</v>
      </c>
      <c r="I129" s="67" t="s">
        <v>952</v>
      </c>
      <c r="J129" s="67" t="s">
        <v>203</v>
      </c>
      <c r="K129" s="67" t="s">
        <v>203</v>
      </c>
      <c r="L129" s="67" t="s">
        <v>324</v>
      </c>
      <c r="M129" s="67" t="s">
        <v>339</v>
      </c>
      <c r="N129" s="67" t="s">
        <v>444</v>
      </c>
      <c r="O129" s="67" t="s">
        <v>338</v>
      </c>
      <c r="P129" s="67" t="s">
        <v>1361</v>
      </c>
      <c r="Q129" s="67" t="s">
        <v>414</v>
      </c>
      <c r="R129" s="67" t="s">
        <v>406</v>
      </c>
      <c r="S129" s="67" t="s">
        <v>1220</v>
      </c>
      <c r="T129" s="68">
        <v>6.72</v>
      </c>
      <c r="U129" s="71">
        <v>48761</v>
      </c>
      <c r="V129" s="69">
        <v>5.28E-2</v>
      </c>
      <c r="W129" s="69">
        <v>5.21E-2</v>
      </c>
      <c r="X129" s="67" t="s">
        <v>410</v>
      </c>
      <c r="Y129" s="91" t="s">
        <v>3986</v>
      </c>
      <c r="Z129" s="68">
        <v>4520.8649569999998</v>
      </c>
      <c r="AA129" s="68">
        <v>1</v>
      </c>
      <c r="AB129" s="68">
        <v>102.22</v>
      </c>
      <c r="AC129" s="92" t="s">
        <v>3986</v>
      </c>
      <c r="AD129" s="68">
        <v>4.6212280000000003</v>
      </c>
      <c r="AE129" s="91" t="s">
        <v>3986</v>
      </c>
      <c r="AF129" s="91" t="s">
        <v>3986</v>
      </c>
      <c r="AG129" s="91" t="s">
        <v>3986</v>
      </c>
      <c r="AH129" s="69">
        <v>1.5E-5</v>
      </c>
      <c r="AI129" s="69">
        <v>2.4000000000000001E-5</v>
      </c>
      <c r="AJ129" s="69">
        <v>1.9999999999999999E-6</v>
      </c>
      <c r="AK129" s="78" t="s">
        <v>3984</v>
      </c>
    </row>
    <row r="130" spans="1:37" ht="15" customHeight="1">
      <c r="A130" s="67">
        <v>447</v>
      </c>
      <c r="B130" s="67">
        <v>447</v>
      </c>
      <c r="C130" s="67" t="s">
        <v>1423</v>
      </c>
      <c r="D130" s="67">
        <v>520017807</v>
      </c>
      <c r="E130" s="67" t="s">
        <v>308</v>
      </c>
      <c r="F130" s="67" t="s">
        <v>1694</v>
      </c>
      <c r="G130" s="67" t="s">
        <v>1695</v>
      </c>
      <c r="H130" s="67" t="s">
        <v>320</v>
      </c>
      <c r="I130" s="67" t="s">
        <v>753</v>
      </c>
      <c r="J130" s="67" t="s">
        <v>203</v>
      </c>
      <c r="K130" s="67" t="s">
        <v>203</v>
      </c>
      <c r="L130" s="67" t="s">
        <v>324</v>
      </c>
      <c r="M130" s="67" t="s">
        <v>339</v>
      </c>
      <c r="N130" s="67" t="s">
        <v>463</v>
      </c>
      <c r="O130" s="67" t="s">
        <v>337</v>
      </c>
      <c r="P130" s="67" t="s">
        <v>1361</v>
      </c>
      <c r="Q130" s="67" t="s">
        <v>414</v>
      </c>
      <c r="R130" s="67" t="s">
        <v>406</v>
      </c>
      <c r="S130" s="67" t="s">
        <v>1220</v>
      </c>
      <c r="T130" s="68">
        <v>5.81</v>
      </c>
      <c r="U130" s="71">
        <v>49765</v>
      </c>
      <c r="V130" s="69">
        <v>1.4999999999999999E-2</v>
      </c>
      <c r="W130" s="69">
        <v>3.1699999999999999E-2</v>
      </c>
      <c r="X130" s="67" t="s">
        <v>411</v>
      </c>
      <c r="Y130" s="91" t="s">
        <v>3986</v>
      </c>
      <c r="Z130" s="68">
        <v>53011.279476999996</v>
      </c>
      <c r="AA130" s="68">
        <v>1</v>
      </c>
      <c r="AB130" s="68">
        <v>101.35</v>
      </c>
      <c r="AC130" s="92" t="s">
        <v>3986</v>
      </c>
      <c r="AD130" s="68">
        <v>53.726930000000003</v>
      </c>
      <c r="AE130" s="91" t="s">
        <v>3986</v>
      </c>
      <c r="AF130" s="91" t="s">
        <v>3986</v>
      </c>
      <c r="AG130" s="91" t="s">
        <v>3986</v>
      </c>
      <c r="AH130" s="69">
        <v>1.06E-4</v>
      </c>
      <c r="AI130" s="69">
        <v>2.8200000000000002E-4</v>
      </c>
      <c r="AJ130" s="69">
        <v>3.8999999999999999E-5</v>
      </c>
      <c r="AK130" s="78" t="s">
        <v>3984</v>
      </c>
    </row>
    <row r="131" spans="1:37" ht="15" customHeight="1">
      <c r="A131" s="67">
        <v>447</v>
      </c>
      <c r="B131" s="67">
        <v>447</v>
      </c>
      <c r="C131" s="67" t="s">
        <v>1369</v>
      </c>
      <c r="D131" s="67">
        <v>520032046</v>
      </c>
      <c r="E131" s="67" t="s">
        <v>308</v>
      </c>
      <c r="F131" s="67" t="s">
        <v>1697</v>
      </c>
      <c r="G131" s="67" t="s">
        <v>1698</v>
      </c>
      <c r="H131" s="67" t="s">
        <v>320</v>
      </c>
      <c r="I131" s="67" t="s">
        <v>753</v>
      </c>
      <c r="J131" s="67" t="s">
        <v>203</v>
      </c>
      <c r="K131" s="67" t="s">
        <v>203</v>
      </c>
      <c r="L131" s="67" t="s">
        <v>324</v>
      </c>
      <c r="M131" s="67" t="s">
        <v>339</v>
      </c>
      <c r="N131" s="67" t="s">
        <v>447</v>
      </c>
      <c r="O131" s="67" t="s">
        <v>337</v>
      </c>
      <c r="P131" s="67" t="s">
        <v>1212</v>
      </c>
      <c r="Q131" s="67" t="s">
        <v>412</v>
      </c>
      <c r="R131" s="67" t="s">
        <v>406</v>
      </c>
      <c r="S131" s="67" t="s">
        <v>1220</v>
      </c>
      <c r="T131" s="68">
        <v>3.56</v>
      </c>
      <c r="U131" s="71">
        <v>47047</v>
      </c>
      <c r="V131" s="69">
        <v>1E-3</v>
      </c>
      <c r="W131" s="69">
        <v>2.5600000000000001E-2</v>
      </c>
      <c r="X131" s="67" t="s">
        <v>411</v>
      </c>
      <c r="Y131" s="91" t="s">
        <v>3986</v>
      </c>
      <c r="Z131" s="68">
        <v>899844.13797599997</v>
      </c>
      <c r="AA131" s="68">
        <v>1</v>
      </c>
      <c r="AB131" s="68">
        <v>103.56</v>
      </c>
      <c r="AC131" s="92" t="s">
        <v>3986</v>
      </c>
      <c r="AD131" s="68">
        <v>931.87858800000004</v>
      </c>
      <c r="AE131" s="91" t="s">
        <v>3986</v>
      </c>
      <c r="AF131" s="91" t="s">
        <v>3986</v>
      </c>
      <c r="AG131" s="91" t="s">
        <v>3986</v>
      </c>
      <c r="AH131" s="69">
        <v>2.6600000000000001E-4</v>
      </c>
      <c r="AI131" s="69">
        <v>4.9129999999999998E-3</v>
      </c>
      <c r="AJ131" s="69">
        <v>6.9099999999999999E-4</v>
      </c>
      <c r="AK131" s="78" t="s">
        <v>3984</v>
      </c>
    </row>
    <row r="132" spans="1:37" ht="15" customHeight="1">
      <c r="A132" s="67">
        <v>447</v>
      </c>
      <c r="B132" s="67">
        <v>447</v>
      </c>
      <c r="C132" s="67" t="s">
        <v>1369</v>
      </c>
      <c r="D132" s="67">
        <v>520032046</v>
      </c>
      <c r="E132" s="67" t="s">
        <v>308</v>
      </c>
      <c r="F132" s="67" t="s">
        <v>1699</v>
      </c>
      <c r="G132" s="67" t="s">
        <v>1700</v>
      </c>
      <c r="H132" s="67" t="s">
        <v>320</v>
      </c>
      <c r="I132" s="67" t="s">
        <v>753</v>
      </c>
      <c r="J132" s="67" t="s">
        <v>203</v>
      </c>
      <c r="K132" s="67" t="s">
        <v>203</v>
      </c>
      <c r="L132" s="67" t="s">
        <v>324</v>
      </c>
      <c r="M132" s="67" t="s">
        <v>339</v>
      </c>
      <c r="N132" s="67" t="s">
        <v>447</v>
      </c>
      <c r="O132" s="67" t="s">
        <v>337</v>
      </c>
      <c r="P132" s="67" t="s">
        <v>1212</v>
      </c>
      <c r="Q132" s="67" t="s">
        <v>412</v>
      </c>
      <c r="R132" s="67" t="s">
        <v>406</v>
      </c>
      <c r="S132" s="67" t="s">
        <v>1220</v>
      </c>
      <c r="T132" s="68">
        <v>5.22</v>
      </c>
      <c r="U132" s="71">
        <v>47665</v>
      </c>
      <c r="V132" s="69">
        <v>2E-3</v>
      </c>
      <c r="W132" s="69">
        <v>2.6100000000000002E-2</v>
      </c>
      <c r="X132" s="67" t="s">
        <v>411</v>
      </c>
      <c r="Y132" s="91" t="s">
        <v>3986</v>
      </c>
      <c r="Z132" s="68">
        <v>3664140</v>
      </c>
      <c r="AA132" s="68">
        <v>1</v>
      </c>
      <c r="AB132" s="68">
        <v>102.35</v>
      </c>
      <c r="AC132" s="92" t="s">
        <v>3986</v>
      </c>
      <c r="AD132" s="68">
        <v>3750.2472899999998</v>
      </c>
      <c r="AE132" s="91" t="s">
        <v>3986</v>
      </c>
      <c r="AF132" s="91" t="s">
        <v>3986</v>
      </c>
      <c r="AG132" s="91" t="s">
        <v>3986</v>
      </c>
      <c r="AH132" s="69">
        <v>1.059E-3</v>
      </c>
      <c r="AI132" s="69">
        <v>1.9772999999999999E-2</v>
      </c>
      <c r="AJ132" s="69">
        <v>2.7820000000000002E-3</v>
      </c>
      <c r="AK132" s="78" t="s">
        <v>3984</v>
      </c>
    </row>
    <row r="133" spans="1:37" ht="15" customHeight="1">
      <c r="A133" s="67">
        <v>447</v>
      </c>
      <c r="B133" s="67">
        <v>447</v>
      </c>
      <c r="C133" s="67" t="s">
        <v>1701</v>
      </c>
      <c r="D133" s="67">
        <v>510488190</v>
      </c>
      <c r="E133" s="67" t="s">
        <v>308</v>
      </c>
      <c r="F133" s="67" t="s">
        <v>1702</v>
      </c>
      <c r="G133" s="67" t="s">
        <v>1703</v>
      </c>
      <c r="H133" s="67" t="s">
        <v>320</v>
      </c>
      <c r="I133" s="67" t="s">
        <v>952</v>
      </c>
      <c r="J133" s="67" t="s">
        <v>203</v>
      </c>
      <c r="K133" s="67" t="s">
        <v>203</v>
      </c>
      <c r="L133" s="67" t="s">
        <v>324</v>
      </c>
      <c r="M133" s="67" t="s">
        <v>339</v>
      </c>
      <c r="N133" s="67" t="s">
        <v>446</v>
      </c>
      <c r="O133" s="67" t="s">
        <v>338</v>
      </c>
      <c r="P133" s="67" t="s">
        <v>1350</v>
      </c>
      <c r="Q133" s="67" t="s">
        <v>412</v>
      </c>
      <c r="R133" s="67" t="s">
        <v>406</v>
      </c>
      <c r="S133" s="67" t="s">
        <v>1220</v>
      </c>
      <c r="T133" s="68">
        <v>5.28</v>
      </c>
      <c r="U133" s="71">
        <v>48579</v>
      </c>
      <c r="V133" s="69">
        <v>5.74E-2</v>
      </c>
      <c r="W133" s="69">
        <v>5.9299999999999999E-2</v>
      </c>
      <c r="X133" s="67" t="s">
        <v>411</v>
      </c>
      <c r="Y133" s="91" t="s">
        <v>3986</v>
      </c>
      <c r="Z133" s="68">
        <v>5237.2015469999997</v>
      </c>
      <c r="AA133" s="68">
        <v>1</v>
      </c>
      <c r="AB133" s="68">
        <v>100.55</v>
      </c>
      <c r="AC133" s="92" t="s">
        <v>3986</v>
      </c>
      <c r="AD133" s="68">
        <v>5.2660049999999998</v>
      </c>
      <c r="AE133" s="91" t="s">
        <v>3986</v>
      </c>
      <c r="AF133" s="91" t="s">
        <v>3986</v>
      </c>
      <c r="AG133" s="91" t="s">
        <v>3986</v>
      </c>
      <c r="AH133" s="69">
        <v>1.2999999999999999E-5</v>
      </c>
      <c r="AI133" s="69">
        <v>2.6999999999999999E-5</v>
      </c>
      <c r="AJ133" s="69">
        <v>3.0000000000000001E-6</v>
      </c>
      <c r="AK133" s="78" t="s">
        <v>3984</v>
      </c>
    </row>
    <row r="134" spans="1:37" ht="15" customHeight="1">
      <c r="A134" s="67">
        <v>447</v>
      </c>
      <c r="B134" s="67">
        <v>447</v>
      </c>
      <c r="C134" s="67" t="s">
        <v>1686</v>
      </c>
      <c r="D134" s="67">
        <v>516269248</v>
      </c>
      <c r="E134" s="67" t="s">
        <v>308</v>
      </c>
      <c r="F134" s="67" t="s">
        <v>1704</v>
      </c>
      <c r="G134" s="67" t="s">
        <v>1705</v>
      </c>
      <c r="H134" s="67" t="s">
        <v>320</v>
      </c>
      <c r="I134" s="67" t="s">
        <v>753</v>
      </c>
      <c r="J134" s="67" t="s">
        <v>203</v>
      </c>
      <c r="K134" s="67" t="s">
        <v>203</v>
      </c>
      <c r="L134" s="67" t="s">
        <v>324</v>
      </c>
      <c r="M134" s="67" t="s">
        <v>339</v>
      </c>
      <c r="N134" s="67" t="s">
        <v>439</v>
      </c>
      <c r="O134" s="67" t="s">
        <v>338</v>
      </c>
      <c r="P134" s="67" t="s">
        <v>1439</v>
      </c>
      <c r="Q134" s="67" t="s">
        <v>414</v>
      </c>
      <c r="R134" s="67" t="s">
        <v>406</v>
      </c>
      <c r="S134" s="67" t="s">
        <v>1220</v>
      </c>
      <c r="T134" s="68">
        <v>3.45</v>
      </c>
      <c r="U134" s="71">
        <v>48121</v>
      </c>
      <c r="V134" s="69">
        <v>1.7999999999999999E-2</v>
      </c>
      <c r="W134" s="69">
        <v>3.49E-2</v>
      </c>
      <c r="X134" s="67" t="s">
        <v>411</v>
      </c>
      <c r="Y134" s="91" t="s">
        <v>3986</v>
      </c>
      <c r="Z134" s="68">
        <v>459055.406242</v>
      </c>
      <c r="AA134" s="68">
        <v>1</v>
      </c>
      <c r="AB134" s="68">
        <v>109.14</v>
      </c>
      <c r="AC134" s="92" t="s">
        <v>3986</v>
      </c>
      <c r="AD134" s="68">
        <v>501.01306799999998</v>
      </c>
      <c r="AE134" s="91" t="s">
        <v>3986</v>
      </c>
      <c r="AF134" s="91" t="s">
        <v>3986</v>
      </c>
      <c r="AG134" s="91" t="s">
        <v>3986</v>
      </c>
      <c r="AH134" s="69">
        <v>5.1999999999999995E-4</v>
      </c>
      <c r="AI134" s="69">
        <v>2.64E-3</v>
      </c>
      <c r="AJ134" s="69">
        <v>3.6999999999999999E-4</v>
      </c>
      <c r="AK134" s="78" t="s">
        <v>3984</v>
      </c>
    </row>
    <row r="135" spans="1:37" ht="15" customHeight="1">
      <c r="A135" s="67">
        <v>447</v>
      </c>
      <c r="B135" s="67">
        <v>447</v>
      </c>
      <c r="C135" s="67" t="s">
        <v>1706</v>
      </c>
      <c r="D135" s="67">
        <v>515983476</v>
      </c>
      <c r="E135" s="67" t="s">
        <v>308</v>
      </c>
      <c r="F135" s="67" t="s">
        <v>1707</v>
      </c>
      <c r="G135" s="67" t="s">
        <v>1708</v>
      </c>
      <c r="H135" s="67" t="s">
        <v>320</v>
      </c>
      <c r="I135" s="67" t="s">
        <v>952</v>
      </c>
      <c r="J135" s="67" t="s">
        <v>203</v>
      </c>
      <c r="K135" s="67" t="s">
        <v>203</v>
      </c>
      <c r="L135" s="67" t="s">
        <v>326</v>
      </c>
      <c r="M135" s="67" t="s">
        <v>339</v>
      </c>
      <c r="N135" s="67" t="s">
        <v>450</v>
      </c>
      <c r="O135" s="67" t="s">
        <v>338</v>
      </c>
      <c r="P135" s="67" t="s">
        <v>1464</v>
      </c>
      <c r="Q135" s="67" t="s">
        <v>412</v>
      </c>
      <c r="R135" s="67" t="s">
        <v>406</v>
      </c>
      <c r="S135" s="67" t="s">
        <v>1220</v>
      </c>
      <c r="T135" s="68">
        <v>5.29</v>
      </c>
      <c r="U135" s="71">
        <v>48395</v>
      </c>
      <c r="V135" s="69">
        <v>5.8799999999999998E-2</v>
      </c>
      <c r="W135" s="69">
        <v>5.4300000000000001E-2</v>
      </c>
      <c r="X135" s="67" t="s">
        <v>411</v>
      </c>
      <c r="Y135" s="91" t="s">
        <v>3986</v>
      </c>
      <c r="Z135" s="68">
        <v>5682.5581110000003</v>
      </c>
      <c r="AA135" s="68">
        <v>1</v>
      </c>
      <c r="AB135" s="68">
        <v>102.240555</v>
      </c>
      <c r="AC135" s="92" t="s">
        <v>3986</v>
      </c>
      <c r="AD135" s="68">
        <v>5.8098780000000003</v>
      </c>
      <c r="AE135" s="91" t="s">
        <v>3986</v>
      </c>
      <c r="AF135" s="91" t="s">
        <v>3986</v>
      </c>
      <c r="AG135" s="91" t="s">
        <v>3986</v>
      </c>
      <c r="AH135" s="69">
        <v>1.2E-5</v>
      </c>
      <c r="AI135" s="69">
        <v>2.9E-5</v>
      </c>
      <c r="AJ135" s="69">
        <v>3.0000000000000001E-6</v>
      </c>
      <c r="AK135" s="78" t="s">
        <v>3984</v>
      </c>
    </row>
    <row r="136" spans="1:37" ht="15" customHeight="1">
      <c r="A136" s="67">
        <v>447</v>
      </c>
      <c r="B136" s="67">
        <v>447</v>
      </c>
      <c r="C136" s="67" t="s">
        <v>1400</v>
      </c>
      <c r="D136" s="67">
        <v>513754069</v>
      </c>
      <c r="E136" s="67" t="s">
        <v>308</v>
      </c>
      <c r="F136" s="67" t="s">
        <v>1709</v>
      </c>
      <c r="G136" s="67" t="s">
        <v>1710</v>
      </c>
      <c r="H136" s="67" t="s">
        <v>320</v>
      </c>
      <c r="I136" s="67" t="s">
        <v>952</v>
      </c>
      <c r="J136" s="67" t="s">
        <v>203</v>
      </c>
      <c r="K136" s="67" t="s">
        <v>203</v>
      </c>
      <c r="L136" s="67" t="s">
        <v>324</v>
      </c>
      <c r="M136" s="67" t="s">
        <v>339</v>
      </c>
      <c r="N136" s="67" t="s">
        <v>444</v>
      </c>
      <c r="O136" s="67" t="s">
        <v>337</v>
      </c>
      <c r="P136" s="67" t="s">
        <v>1361</v>
      </c>
      <c r="Q136" s="67" t="s">
        <v>414</v>
      </c>
      <c r="R136" s="67" t="s">
        <v>406</v>
      </c>
      <c r="S136" s="67" t="s">
        <v>1220</v>
      </c>
      <c r="T136" s="68">
        <v>6.41</v>
      </c>
      <c r="U136" s="71">
        <v>48304</v>
      </c>
      <c r="V136" s="69">
        <v>2.5000000000000001E-2</v>
      </c>
      <c r="W136" s="69">
        <v>5.2900000000000003E-2</v>
      </c>
      <c r="X136" s="67" t="s">
        <v>410</v>
      </c>
      <c r="Y136" s="91" t="s">
        <v>3986</v>
      </c>
      <c r="Z136" s="68">
        <v>3418194.0828769999</v>
      </c>
      <c r="AA136" s="68">
        <v>1</v>
      </c>
      <c r="AB136" s="68">
        <v>84.22</v>
      </c>
      <c r="AC136" s="92" t="s">
        <v>3986</v>
      </c>
      <c r="AD136" s="68">
        <v>2878.8030549999999</v>
      </c>
      <c r="AE136" s="91" t="s">
        <v>3986</v>
      </c>
      <c r="AF136" s="91" t="s">
        <v>3986</v>
      </c>
      <c r="AG136" s="91" t="s">
        <v>3986</v>
      </c>
      <c r="AH136" s="69">
        <v>2.5630000000000002E-3</v>
      </c>
      <c r="AI136" s="69">
        <v>1.5176E-2</v>
      </c>
      <c r="AJ136" s="69">
        <v>2.1329999999999999E-3</v>
      </c>
      <c r="AK136" s="78" t="s">
        <v>3984</v>
      </c>
    </row>
    <row r="137" spans="1:37" ht="15" customHeight="1">
      <c r="A137" s="67">
        <v>447</v>
      </c>
      <c r="B137" s="67">
        <v>447</v>
      </c>
      <c r="C137" s="67" t="s">
        <v>1387</v>
      </c>
      <c r="D137" s="67">
        <v>515334662</v>
      </c>
      <c r="E137" s="67" t="s">
        <v>308</v>
      </c>
      <c r="F137" s="67" t="s">
        <v>1711</v>
      </c>
      <c r="G137" s="67" t="s">
        <v>1712</v>
      </c>
      <c r="H137" s="67" t="s">
        <v>320</v>
      </c>
      <c r="I137" s="67" t="s">
        <v>754</v>
      </c>
      <c r="J137" s="67" t="s">
        <v>203</v>
      </c>
      <c r="K137" s="67" t="s">
        <v>203</v>
      </c>
      <c r="L137" s="67" t="s">
        <v>324</v>
      </c>
      <c r="M137" s="67" t="s">
        <v>339</v>
      </c>
      <c r="N137" s="67" t="s">
        <v>453</v>
      </c>
      <c r="O137" s="67" t="s">
        <v>338</v>
      </c>
      <c r="P137" s="67" t="s">
        <v>1390</v>
      </c>
      <c r="Q137" s="67" t="s">
        <v>414</v>
      </c>
      <c r="R137" s="67" t="s">
        <v>406</v>
      </c>
      <c r="S137" s="67" t="s">
        <v>1220</v>
      </c>
      <c r="T137" s="68">
        <v>2.83</v>
      </c>
      <c r="U137" s="71">
        <v>46995</v>
      </c>
      <c r="V137" s="69">
        <v>4.6899999999999997E-2</v>
      </c>
      <c r="W137" s="69">
        <v>6.6400000000000001E-2</v>
      </c>
      <c r="X137" s="67" t="s">
        <v>411</v>
      </c>
      <c r="Y137" s="91" t="s">
        <v>3986</v>
      </c>
      <c r="Z137" s="68">
        <v>775204.73662800004</v>
      </c>
      <c r="AA137" s="68">
        <v>1</v>
      </c>
      <c r="AB137" s="68">
        <v>102.77</v>
      </c>
      <c r="AC137" s="92" t="s">
        <v>3986</v>
      </c>
      <c r="AD137" s="68">
        <v>796.67790500000001</v>
      </c>
      <c r="AE137" s="91" t="s">
        <v>3986</v>
      </c>
      <c r="AF137" s="91" t="s">
        <v>3986</v>
      </c>
      <c r="AG137" s="91" t="s">
        <v>3986</v>
      </c>
      <c r="AH137" s="69">
        <v>7.0200000000000004E-4</v>
      </c>
      <c r="AI137" s="69">
        <v>4.1989999999999996E-3</v>
      </c>
      <c r="AJ137" s="69">
        <v>5.9000000000000003E-4</v>
      </c>
      <c r="AK137" s="78" t="s">
        <v>3984</v>
      </c>
    </row>
    <row r="138" spans="1:37" ht="15" customHeight="1">
      <c r="A138" s="67">
        <v>447</v>
      </c>
      <c r="B138" s="67">
        <v>447</v>
      </c>
      <c r="C138" s="67" t="s">
        <v>1453</v>
      </c>
      <c r="D138" s="67">
        <v>513992529</v>
      </c>
      <c r="E138" s="67" t="s">
        <v>308</v>
      </c>
      <c r="F138" s="67" t="s">
        <v>1713</v>
      </c>
      <c r="G138" s="67" t="s">
        <v>1714</v>
      </c>
      <c r="H138" s="67" t="s">
        <v>320</v>
      </c>
      <c r="I138" s="67" t="s">
        <v>753</v>
      </c>
      <c r="J138" s="67" t="s">
        <v>203</v>
      </c>
      <c r="K138" s="67" t="s">
        <v>203</v>
      </c>
      <c r="L138" s="67" t="s">
        <v>324</v>
      </c>
      <c r="M138" s="67" t="s">
        <v>339</v>
      </c>
      <c r="N138" s="67" t="s">
        <v>463</v>
      </c>
      <c r="O138" s="67" t="s">
        <v>338</v>
      </c>
      <c r="P138" s="67" t="s">
        <v>1361</v>
      </c>
      <c r="Q138" s="67" t="s">
        <v>414</v>
      </c>
      <c r="R138" s="67" t="s">
        <v>406</v>
      </c>
      <c r="S138" s="67" t="s">
        <v>1220</v>
      </c>
      <c r="T138" s="68">
        <v>6.15</v>
      </c>
      <c r="U138" s="71">
        <v>48665</v>
      </c>
      <c r="V138" s="69">
        <v>1.5800000000000002E-2</v>
      </c>
      <c r="W138" s="69">
        <v>3.15E-2</v>
      </c>
      <c r="X138" s="67" t="s">
        <v>411</v>
      </c>
      <c r="Y138" s="91" t="s">
        <v>3986</v>
      </c>
      <c r="Z138" s="68">
        <v>950914.88698800001</v>
      </c>
      <c r="AA138" s="68">
        <v>1</v>
      </c>
      <c r="AB138" s="68">
        <v>105.26</v>
      </c>
      <c r="AC138" s="92" t="s">
        <v>3986</v>
      </c>
      <c r="AD138" s="68">
        <v>1000.933008</v>
      </c>
      <c r="AE138" s="91" t="s">
        <v>3986</v>
      </c>
      <c r="AF138" s="91" t="s">
        <v>3986</v>
      </c>
      <c r="AG138" s="91" t="s">
        <v>3986</v>
      </c>
      <c r="AH138" s="69">
        <v>8.6200000000000003E-4</v>
      </c>
      <c r="AI138" s="69">
        <v>5.2760000000000003E-3</v>
      </c>
      <c r="AJ138" s="69">
        <v>7.4200000000000004E-4</v>
      </c>
      <c r="AK138" s="78" t="s">
        <v>3984</v>
      </c>
    </row>
    <row r="139" spans="1:37" ht="15" customHeight="1">
      <c r="A139" s="67">
        <v>447</v>
      </c>
      <c r="B139" s="67">
        <v>447</v>
      </c>
      <c r="C139" s="67" t="s">
        <v>1715</v>
      </c>
      <c r="D139" s="67">
        <v>520036104</v>
      </c>
      <c r="E139" s="67" t="s">
        <v>308</v>
      </c>
      <c r="F139" s="67" t="s">
        <v>1716</v>
      </c>
      <c r="G139" s="67" t="s">
        <v>1717</v>
      </c>
      <c r="H139" s="67" t="s">
        <v>320</v>
      </c>
      <c r="I139" s="67" t="s">
        <v>753</v>
      </c>
      <c r="J139" s="67" t="s">
        <v>203</v>
      </c>
      <c r="K139" s="67" t="s">
        <v>203</v>
      </c>
      <c r="L139" s="67" t="s">
        <v>324</v>
      </c>
      <c r="M139" s="67" t="s">
        <v>339</v>
      </c>
      <c r="N139" s="67" t="s">
        <v>446</v>
      </c>
      <c r="O139" s="67" t="s">
        <v>338</v>
      </c>
      <c r="P139" s="67" t="s">
        <v>1350</v>
      </c>
      <c r="Q139" s="67" t="s">
        <v>412</v>
      </c>
      <c r="R139" s="67" t="s">
        <v>406</v>
      </c>
      <c r="S139" s="67" t="s">
        <v>1220</v>
      </c>
      <c r="T139" s="68">
        <v>2.35</v>
      </c>
      <c r="U139" s="71">
        <v>47239</v>
      </c>
      <c r="V139" s="69">
        <v>3.9E-2</v>
      </c>
      <c r="W139" s="69">
        <v>3.8399999999999997E-2</v>
      </c>
      <c r="X139" s="67" t="s">
        <v>411</v>
      </c>
      <c r="Y139" s="91" t="s">
        <v>3986</v>
      </c>
      <c r="Z139" s="68">
        <v>393173.03930399998</v>
      </c>
      <c r="AA139" s="68">
        <v>1</v>
      </c>
      <c r="AB139" s="68">
        <v>118.27</v>
      </c>
      <c r="AC139" s="92" t="s">
        <v>3986</v>
      </c>
      <c r="AD139" s="68">
        <v>465.00575099999998</v>
      </c>
      <c r="AE139" s="91" t="s">
        <v>3986</v>
      </c>
      <c r="AF139" s="91" t="s">
        <v>3986</v>
      </c>
      <c r="AG139" s="91" t="s">
        <v>3986</v>
      </c>
      <c r="AH139" s="69">
        <v>2.7500000000000002E-4</v>
      </c>
      <c r="AI139" s="69">
        <v>2.4499999999999999E-3</v>
      </c>
      <c r="AJ139" s="69">
        <v>3.4400000000000001E-4</v>
      </c>
      <c r="AK139" s="78" t="s">
        <v>3984</v>
      </c>
    </row>
    <row r="140" spans="1:37" ht="15" customHeight="1">
      <c r="A140" s="67">
        <v>447</v>
      </c>
      <c r="B140" s="67">
        <v>447</v>
      </c>
      <c r="C140" s="67" t="s">
        <v>1406</v>
      </c>
      <c r="D140" s="67">
        <v>520037789</v>
      </c>
      <c r="E140" s="67" t="s">
        <v>308</v>
      </c>
      <c r="F140" s="67" t="s">
        <v>1718</v>
      </c>
      <c r="G140" s="67" t="s">
        <v>1719</v>
      </c>
      <c r="H140" s="67" t="s">
        <v>320</v>
      </c>
      <c r="I140" s="67" t="s">
        <v>753</v>
      </c>
      <c r="J140" s="67" t="s">
        <v>203</v>
      </c>
      <c r="K140" s="67" t="s">
        <v>203</v>
      </c>
      <c r="L140" s="67" t="s">
        <v>324</v>
      </c>
      <c r="M140" s="67" t="s">
        <v>339</v>
      </c>
      <c r="N140" s="67" t="s">
        <v>463</v>
      </c>
      <c r="O140" s="67" t="s">
        <v>337</v>
      </c>
      <c r="P140" s="67" t="s">
        <v>1346</v>
      </c>
      <c r="Q140" s="67" t="s">
        <v>412</v>
      </c>
      <c r="R140" s="67" t="s">
        <v>406</v>
      </c>
      <c r="S140" s="67" t="s">
        <v>1220</v>
      </c>
      <c r="T140" s="68">
        <v>4.88</v>
      </c>
      <c r="U140" s="71">
        <v>47665</v>
      </c>
      <c r="V140" s="69">
        <v>2.5000000000000001E-3</v>
      </c>
      <c r="W140" s="69">
        <v>2.7699999999999999E-2</v>
      </c>
      <c r="X140" s="67" t="s">
        <v>411</v>
      </c>
      <c r="Y140" s="91" t="s">
        <v>3986</v>
      </c>
      <c r="Z140" s="68">
        <v>1018422.340912</v>
      </c>
      <c r="AA140" s="68">
        <v>1</v>
      </c>
      <c r="AB140" s="68">
        <v>100.5</v>
      </c>
      <c r="AC140" s="92" t="s">
        <v>3986</v>
      </c>
      <c r="AD140" s="68">
        <v>1023.514451</v>
      </c>
      <c r="AE140" s="91" t="s">
        <v>3986</v>
      </c>
      <c r="AF140" s="91" t="s">
        <v>3986</v>
      </c>
      <c r="AG140" s="91" t="s">
        <v>3986</v>
      </c>
      <c r="AH140" s="69">
        <v>7.5299999999999998E-4</v>
      </c>
      <c r="AI140" s="69">
        <v>5.3959999999999998E-3</v>
      </c>
      <c r="AJ140" s="69">
        <v>7.5900000000000002E-4</v>
      </c>
      <c r="AK140" s="78" t="s">
        <v>3984</v>
      </c>
    </row>
    <row r="141" spans="1:37" ht="15" customHeight="1">
      <c r="A141" s="67">
        <v>447</v>
      </c>
      <c r="B141" s="67">
        <v>447</v>
      </c>
      <c r="C141" s="67" t="s">
        <v>1670</v>
      </c>
      <c r="D141" s="67">
        <v>510454333</v>
      </c>
      <c r="E141" s="67" t="s">
        <v>308</v>
      </c>
      <c r="F141" s="67" t="s">
        <v>1720</v>
      </c>
      <c r="G141" s="67" t="s">
        <v>1721</v>
      </c>
      <c r="H141" s="67" t="s">
        <v>320</v>
      </c>
      <c r="I141" s="67" t="s">
        <v>753</v>
      </c>
      <c r="J141" s="67" t="s">
        <v>203</v>
      </c>
      <c r="K141" s="67" t="s">
        <v>203</v>
      </c>
      <c r="L141" s="67" t="s">
        <v>324</v>
      </c>
      <c r="M141" s="67" t="s">
        <v>339</v>
      </c>
      <c r="N141" s="67" t="s">
        <v>476</v>
      </c>
      <c r="O141" s="67" t="s">
        <v>338</v>
      </c>
      <c r="P141" s="67" t="s">
        <v>1464</v>
      </c>
      <c r="Q141" s="67" t="s">
        <v>412</v>
      </c>
      <c r="R141" s="67" t="s">
        <v>406</v>
      </c>
      <c r="S141" s="67" t="s">
        <v>1220</v>
      </c>
      <c r="T141" s="68">
        <v>2.42</v>
      </c>
      <c r="U141" s="71">
        <v>47391</v>
      </c>
      <c r="V141" s="69">
        <v>3.2300000000000002E-2</v>
      </c>
      <c r="W141" s="69">
        <v>3.0099999999999998E-2</v>
      </c>
      <c r="X141" s="67" t="s">
        <v>411</v>
      </c>
      <c r="Y141" s="91" t="s">
        <v>3986</v>
      </c>
      <c r="Z141" s="68">
        <v>327166.40631300001</v>
      </c>
      <c r="AA141" s="68">
        <v>1</v>
      </c>
      <c r="AB141" s="68">
        <v>107.78</v>
      </c>
      <c r="AC141" s="92" t="s">
        <v>3986</v>
      </c>
      <c r="AD141" s="68">
        <v>352.61995200000001</v>
      </c>
      <c r="AE141" s="91" t="s">
        <v>3986</v>
      </c>
      <c r="AF141" s="91" t="s">
        <v>3986</v>
      </c>
      <c r="AG141" s="91" t="s">
        <v>3986</v>
      </c>
      <c r="AH141" s="69">
        <v>6.3299999999999999E-4</v>
      </c>
      <c r="AI141" s="69">
        <v>1.8580000000000001E-3</v>
      </c>
      <c r="AJ141" s="69">
        <v>2.61E-4</v>
      </c>
      <c r="AK141" s="78" t="s">
        <v>3984</v>
      </c>
    </row>
    <row r="142" spans="1:37" ht="15" customHeight="1">
      <c r="A142" s="67">
        <v>447</v>
      </c>
      <c r="B142" s="67">
        <v>447</v>
      </c>
      <c r="C142" s="67" t="s">
        <v>1482</v>
      </c>
      <c r="D142" s="67">
        <v>520024126</v>
      </c>
      <c r="E142" s="67" t="s">
        <v>308</v>
      </c>
      <c r="F142" s="67" t="s">
        <v>1722</v>
      </c>
      <c r="G142" s="67" t="s">
        <v>1723</v>
      </c>
      <c r="H142" s="67" t="s">
        <v>320</v>
      </c>
      <c r="I142" s="67" t="s">
        <v>753</v>
      </c>
      <c r="J142" s="67" t="s">
        <v>203</v>
      </c>
      <c r="K142" s="67" t="s">
        <v>203</v>
      </c>
      <c r="L142" s="67" t="s">
        <v>324</v>
      </c>
      <c r="M142" s="67" t="s">
        <v>339</v>
      </c>
      <c r="N142" s="67" t="s">
        <v>463</v>
      </c>
      <c r="O142" s="67" t="s">
        <v>337</v>
      </c>
      <c r="P142" s="67" t="s">
        <v>1485</v>
      </c>
      <c r="Q142" s="67" t="s">
        <v>414</v>
      </c>
      <c r="R142" s="67" t="s">
        <v>406</v>
      </c>
      <c r="S142" s="67" t="s">
        <v>1220</v>
      </c>
      <c r="T142" s="68">
        <v>2.99</v>
      </c>
      <c r="U142" s="71">
        <v>47483</v>
      </c>
      <c r="V142" s="69">
        <v>2.81E-2</v>
      </c>
      <c r="W142" s="69">
        <v>2.86E-2</v>
      </c>
      <c r="X142" s="67" t="s">
        <v>411</v>
      </c>
      <c r="Y142" s="91" t="s">
        <v>3986</v>
      </c>
      <c r="Z142" s="68">
        <v>1275018.2923369999</v>
      </c>
      <c r="AA142" s="68">
        <v>1</v>
      </c>
      <c r="AB142" s="68">
        <v>117.66</v>
      </c>
      <c r="AC142" s="92" t="s">
        <v>3986</v>
      </c>
      <c r="AD142" s="68">
        <v>1500.18652</v>
      </c>
      <c r="AE142" s="91" t="s">
        <v>3986</v>
      </c>
      <c r="AF142" s="91" t="s">
        <v>3986</v>
      </c>
      <c r="AG142" s="91" t="s">
        <v>3986</v>
      </c>
      <c r="AH142" s="69">
        <v>9.2599999999999996E-4</v>
      </c>
      <c r="AI142" s="69">
        <v>7.9070000000000008E-3</v>
      </c>
      <c r="AJ142" s="69">
        <v>1.111E-3</v>
      </c>
      <c r="AK142" s="78" t="s">
        <v>3984</v>
      </c>
    </row>
    <row r="143" spans="1:37" ht="15" customHeight="1">
      <c r="A143" s="67">
        <v>447</v>
      </c>
      <c r="B143" s="67">
        <v>447</v>
      </c>
      <c r="C143" s="67" t="s">
        <v>1347</v>
      </c>
      <c r="D143" s="67">
        <v>520036617</v>
      </c>
      <c r="E143" s="67" t="s">
        <v>308</v>
      </c>
      <c r="F143" s="67" t="s">
        <v>1724</v>
      </c>
      <c r="G143" s="67" t="s">
        <v>1725</v>
      </c>
      <c r="H143" s="67" t="s">
        <v>320</v>
      </c>
      <c r="I143" s="67" t="s">
        <v>753</v>
      </c>
      <c r="J143" s="67" t="s">
        <v>203</v>
      </c>
      <c r="K143" s="67" t="s">
        <v>203</v>
      </c>
      <c r="L143" s="67" t="s">
        <v>324</v>
      </c>
      <c r="M143" s="67" t="s">
        <v>339</v>
      </c>
      <c r="N143" s="67" t="s">
        <v>463</v>
      </c>
      <c r="O143" s="67" t="s">
        <v>338</v>
      </c>
      <c r="P143" s="67" t="s">
        <v>1350</v>
      </c>
      <c r="Q143" s="67" t="s">
        <v>412</v>
      </c>
      <c r="R143" s="67" t="s">
        <v>406</v>
      </c>
      <c r="S143" s="67" t="s">
        <v>1220</v>
      </c>
      <c r="T143" s="68">
        <v>1.46</v>
      </c>
      <c r="U143" s="71">
        <v>46753</v>
      </c>
      <c r="V143" s="69">
        <v>3.4599999999999999E-2</v>
      </c>
      <c r="W143" s="69">
        <v>3.0300000000000001E-2</v>
      </c>
      <c r="X143" s="67" t="s">
        <v>411</v>
      </c>
      <c r="Y143" s="91" t="s">
        <v>3986</v>
      </c>
      <c r="Z143" s="68">
        <v>88334.546279000002</v>
      </c>
      <c r="AA143" s="68">
        <v>1</v>
      </c>
      <c r="AB143" s="68">
        <v>118.35</v>
      </c>
      <c r="AC143" s="92" t="s">
        <v>3986</v>
      </c>
      <c r="AD143" s="68">
        <v>104.54393399999999</v>
      </c>
      <c r="AE143" s="91" t="s">
        <v>3986</v>
      </c>
      <c r="AF143" s="91" t="s">
        <v>3986</v>
      </c>
      <c r="AG143" s="91" t="s">
        <v>3986</v>
      </c>
      <c r="AH143" s="69">
        <v>3.5799999999999997E-4</v>
      </c>
      <c r="AI143" s="69">
        <v>5.4900000000000001E-4</v>
      </c>
      <c r="AJ143" s="69">
        <v>7.6000000000000004E-5</v>
      </c>
      <c r="AK143" s="78" t="s">
        <v>3984</v>
      </c>
    </row>
    <row r="144" spans="1:37" ht="15" customHeight="1">
      <c r="A144" s="67">
        <v>447</v>
      </c>
      <c r="B144" s="67">
        <v>447</v>
      </c>
      <c r="C144" s="67" t="s">
        <v>1726</v>
      </c>
      <c r="D144" s="67">
        <v>520043605</v>
      </c>
      <c r="E144" s="67" t="s">
        <v>308</v>
      </c>
      <c r="F144" s="67" t="s">
        <v>1727</v>
      </c>
      <c r="G144" s="67" t="s">
        <v>1728</v>
      </c>
      <c r="H144" s="67" t="s">
        <v>320</v>
      </c>
      <c r="I144" s="67" t="s">
        <v>753</v>
      </c>
      <c r="J144" s="67" t="s">
        <v>203</v>
      </c>
      <c r="K144" s="67" t="s">
        <v>203</v>
      </c>
      <c r="L144" s="67" t="s">
        <v>324</v>
      </c>
      <c r="M144" s="67" t="s">
        <v>339</v>
      </c>
      <c r="N144" s="67" t="s">
        <v>455</v>
      </c>
      <c r="O144" s="67" t="s">
        <v>338</v>
      </c>
      <c r="P144" s="67" t="s">
        <v>1354</v>
      </c>
      <c r="Q144" s="67" t="s">
        <v>412</v>
      </c>
      <c r="R144" s="67" t="s">
        <v>406</v>
      </c>
      <c r="S144" s="67" t="s">
        <v>1220</v>
      </c>
      <c r="T144" s="68">
        <v>5.13</v>
      </c>
      <c r="U144" s="71">
        <v>50009</v>
      </c>
      <c r="V144" s="69">
        <v>5.1499999999999997E-2</v>
      </c>
      <c r="W144" s="69">
        <v>4.5199999999999997E-2</v>
      </c>
      <c r="X144" s="67" t="s">
        <v>411</v>
      </c>
      <c r="Y144" s="91" t="s">
        <v>3986</v>
      </c>
      <c r="Z144" s="68">
        <v>1850761.8976680001</v>
      </c>
      <c r="AA144" s="68">
        <v>1</v>
      </c>
      <c r="AB144" s="68">
        <v>146.6</v>
      </c>
      <c r="AC144" s="92" t="s">
        <v>3986</v>
      </c>
      <c r="AD144" s="68">
        <v>2713.21693</v>
      </c>
      <c r="AE144" s="91" t="s">
        <v>3986</v>
      </c>
      <c r="AF144" s="91" t="s">
        <v>3986</v>
      </c>
      <c r="AG144" s="91" t="s">
        <v>3986</v>
      </c>
      <c r="AH144" s="69">
        <v>7.2199999999999999E-4</v>
      </c>
      <c r="AI144" s="69">
        <v>1.4303E-2</v>
      </c>
      <c r="AJ144" s="69">
        <v>2.0110000000000002E-3</v>
      </c>
      <c r="AK144" s="78" t="s">
        <v>3984</v>
      </c>
    </row>
    <row r="145" spans="1:37" ht="15" customHeight="1">
      <c r="A145" s="67">
        <v>447</v>
      </c>
      <c r="B145" s="67">
        <v>447</v>
      </c>
      <c r="C145" s="67" t="s">
        <v>1606</v>
      </c>
      <c r="D145" s="67" t="s">
        <v>1607</v>
      </c>
      <c r="E145" s="67" t="s">
        <v>312</v>
      </c>
      <c r="F145" s="67" t="s">
        <v>1729</v>
      </c>
      <c r="G145" s="67" t="s">
        <v>1730</v>
      </c>
      <c r="H145" s="67" t="s">
        <v>320</v>
      </c>
      <c r="I145" s="67" t="s">
        <v>753</v>
      </c>
      <c r="J145" s="67" t="s">
        <v>203</v>
      </c>
      <c r="K145" s="67" t="s">
        <v>267</v>
      </c>
      <c r="L145" s="67" t="s">
        <v>324</v>
      </c>
      <c r="M145" s="67" t="s">
        <v>339</v>
      </c>
      <c r="N145" s="67" t="s">
        <v>450</v>
      </c>
      <c r="O145" s="67" t="s">
        <v>338</v>
      </c>
      <c r="P145" s="67" t="s">
        <v>409</v>
      </c>
      <c r="Q145" s="67" t="s">
        <v>409</v>
      </c>
      <c r="R145" s="67" t="s">
        <v>409</v>
      </c>
      <c r="S145" s="67" t="s">
        <v>1220</v>
      </c>
      <c r="T145" s="68">
        <v>1.75</v>
      </c>
      <c r="U145" s="71">
        <v>46387</v>
      </c>
      <c r="V145" s="69">
        <v>6.8000000000000005E-2</v>
      </c>
      <c r="W145" s="69">
        <v>0.5</v>
      </c>
      <c r="X145" s="67" t="s">
        <v>411</v>
      </c>
      <c r="Y145" s="91" t="s">
        <v>3986</v>
      </c>
      <c r="Z145" s="68">
        <v>204060.53346800001</v>
      </c>
      <c r="AA145" s="68">
        <v>1</v>
      </c>
      <c r="AB145" s="68">
        <v>26.93</v>
      </c>
      <c r="AC145" s="92" t="s">
        <v>3986</v>
      </c>
      <c r="AD145" s="68">
        <v>54.953499000000001</v>
      </c>
      <c r="AE145" s="91" t="s">
        <v>3986</v>
      </c>
      <c r="AF145" s="91" t="s">
        <v>3986</v>
      </c>
      <c r="AG145" s="91" t="s">
        <v>3986</v>
      </c>
      <c r="AH145" s="69">
        <v>4.4900000000000002E-4</v>
      </c>
      <c r="AI145" s="69">
        <v>2.8800000000000001E-4</v>
      </c>
      <c r="AJ145" s="69">
        <v>3.8999999999999999E-5</v>
      </c>
      <c r="AK145" s="78" t="s">
        <v>3984</v>
      </c>
    </row>
    <row r="146" spans="1:37" ht="15" customHeight="1">
      <c r="A146" s="67">
        <v>447</v>
      </c>
      <c r="B146" s="67">
        <v>447</v>
      </c>
      <c r="C146" s="67" t="s">
        <v>1343</v>
      </c>
      <c r="D146" s="67">
        <v>513765859</v>
      </c>
      <c r="E146" s="67" t="s">
        <v>308</v>
      </c>
      <c r="F146" s="67" t="s">
        <v>1731</v>
      </c>
      <c r="G146" s="67" t="s">
        <v>1732</v>
      </c>
      <c r="H146" s="67" t="s">
        <v>320</v>
      </c>
      <c r="I146" s="67" t="s">
        <v>753</v>
      </c>
      <c r="J146" s="67" t="s">
        <v>203</v>
      </c>
      <c r="K146" s="67" t="s">
        <v>203</v>
      </c>
      <c r="L146" s="67" t="s">
        <v>324</v>
      </c>
      <c r="M146" s="67" t="s">
        <v>339</v>
      </c>
      <c r="N146" s="67" t="s">
        <v>463</v>
      </c>
      <c r="O146" s="67" t="s">
        <v>338</v>
      </c>
      <c r="P146" s="67" t="s">
        <v>1354</v>
      </c>
      <c r="Q146" s="67" t="s">
        <v>412</v>
      </c>
      <c r="R146" s="67" t="s">
        <v>406</v>
      </c>
      <c r="S146" s="67" t="s">
        <v>1220</v>
      </c>
      <c r="T146" s="68">
        <v>1.1499999999999999</v>
      </c>
      <c r="U146" s="71">
        <v>46356</v>
      </c>
      <c r="V146" s="69">
        <v>2.1499999999999998E-2</v>
      </c>
      <c r="W146" s="69">
        <v>2.8199999999999999E-2</v>
      </c>
      <c r="X146" s="67" t="s">
        <v>411</v>
      </c>
      <c r="Y146" s="91" t="s">
        <v>3986</v>
      </c>
      <c r="Z146" s="68">
        <v>1132017.236458</v>
      </c>
      <c r="AA146" s="68">
        <v>1</v>
      </c>
      <c r="AB146" s="68">
        <v>117.16</v>
      </c>
      <c r="AC146" s="92" t="s">
        <v>3986</v>
      </c>
      <c r="AD146" s="68">
        <v>1326.2713920000001</v>
      </c>
      <c r="AE146" s="91" t="s">
        <v>3986</v>
      </c>
      <c r="AF146" s="91" t="s">
        <v>3986</v>
      </c>
      <c r="AG146" s="91" t="s">
        <v>3986</v>
      </c>
      <c r="AH146" s="69">
        <v>8.0800000000000002E-4</v>
      </c>
      <c r="AI146" s="69">
        <v>6.9909999999999998E-3</v>
      </c>
      <c r="AJ146" s="69">
        <v>9.8299999999999993E-4</v>
      </c>
      <c r="AK146" s="78" t="s">
        <v>3984</v>
      </c>
    </row>
    <row r="147" spans="1:37" ht="15" customHeight="1">
      <c r="A147" s="67">
        <v>447</v>
      </c>
      <c r="B147" s="67">
        <v>447</v>
      </c>
      <c r="C147" s="67" t="s">
        <v>1456</v>
      </c>
      <c r="D147" s="67">
        <v>513623314</v>
      </c>
      <c r="E147" s="67" t="s">
        <v>308</v>
      </c>
      <c r="F147" s="67" t="s">
        <v>1733</v>
      </c>
      <c r="G147" s="67" t="s">
        <v>1734</v>
      </c>
      <c r="H147" s="67" t="s">
        <v>320</v>
      </c>
      <c r="I147" s="67" t="s">
        <v>753</v>
      </c>
      <c r="J147" s="67" t="s">
        <v>203</v>
      </c>
      <c r="K147" s="67" t="s">
        <v>203</v>
      </c>
      <c r="L147" s="67" t="s">
        <v>324</v>
      </c>
      <c r="M147" s="67" t="s">
        <v>339</v>
      </c>
      <c r="N147" s="67" t="s">
        <v>463</v>
      </c>
      <c r="O147" s="67" t="s">
        <v>337</v>
      </c>
      <c r="P147" s="67" t="s">
        <v>1346</v>
      </c>
      <c r="Q147" s="67" t="s">
        <v>412</v>
      </c>
      <c r="R147" s="67" t="s">
        <v>406</v>
      </c>
      <c r="S147" s="67" t="s">
        <v>1220</v>
      </c>
      <c r="T147" s="68">
        <v>3.19</v>
      </c>
      <c r="U147" s="71">
        <v>47202</v>
      </c>
      <c r="V147" s="69">
        <v>7.7999999999999996E-3</v>
      </c>
      <c r="W147" s="69">
        <v>2.7900000000000001E-2</v>
      </c>
      <c r="X147" s="67" t="s">
        <v>411</v>
      </c>
      <c r="Y147" s="91" t="s">
        <v>3986</v>
      </c>
      <c r="Z147" s="68">
        <v>181880.80572900001</v>
      </c>
      <c r="AA147" s="68">
        <v>1</v>
      </c>
      <c r="AB147" s="68">
        <v>107.52</v>
      </c>
      <c r="AC147" s="92" t="s">
        <v>3986</v>
      </c>
      <c r="AD147" s="68">
        <v>195.55823899999999</v>
      </c>
      <c r="AE147" s="91" t="s">
        <v>3986</v>
      </c>
      <c r="AF147" s="91" t="s">
        <v>3986</v>
      </c>
      <c r="AG147" s="91" t="s">
        <v>3986</v>
      </c>
      <c r="AH147" s="69">
        <v>3.1300000000000002E-4</v>
      </c>
      <c r="AI147" s="69">
        <v>1.029E-3</v>
      </c>
      <c r="AJ147" s="69">
        <v>1.4300000000000001E-4</v>
      </c>
      <c r="AK147" s="78" t="s">
        <v>3984</v>
      </c>
    </row>
    <row r="148" spans="1:37" ht="15" customHeight="1">
      <c r="A148" s="67">
        <v>447</v>
      </c>
      <c r="B148" s="67">
        <v>447</v>
      </c>
      <c r="C148" s="67" t="s">
        <v>1482</v>
      </c>
      <c r="D148" s="67">
        <v>520024126</v>
      </c>
      <c r="E148" s="67" t="s">
        <v>308</v>
      </c>
      <c r="F148" s="67" t="s">
        <v>1735</v>
      </c>
      <c r="G148" s="67" t="s">
        <v>1736</v>
      </c>
      <c r="H148" s="67" t="s">
        <v>320</v>
      </c>
      <c r="I148" s="67" t="s">
        <v>753</v>
      </c>
      <c r="J148" s="67" t="s">
        <v>203</v>
      </c>
      <c r="K148" s="67" t="s">
        <v>203</v>
      </c>
      <c r="L148" s="67" t="s">
        <v>324</v>
      </c>
      <c r="M148" s="67" t="s">
        <v>339</v>
      </c>
      <c r="N148" s="67" t="s">
        <v>463</v>
      </c>
      <c r="O148" s="67" t="s">
        <v>337</v>
      </c>
      <c r="P148" s="67" t="s">
        <v>1485</v>
      </c>
      <c r="Q148" s="67" t="s">
        <v>414</v>
      </c>
      <c r="R148" s="67" t="s">
        <v>406</v>
      </c>
      <c r="S148" s="67" t="s">
        <v>1220</v>
      </c>
      <c r="T148" s="68">
        <v>2.67</v>
      </c>
      <c r="U148" s="71">
        <v>46934</v>
      </c>
      <c r="V148" s="69">
        <v>2.5999999999999999E-2</v>
      </c>
      <c r="W148" s="69">
        <v>2.7900000000000001E-2</v>
      </c>
      <c r="X148" s="67" t="s">
        <v>411</v>
      </c>
      <c r="Y148" s="91" t="s">
        <v>3986</v>
      </c>
      <c r="Z148" s="68">
        <v>458712.45536999998</v>
      </c>
      <c r="AA148" s="68">
        <v>1</v>
      </c>
      <c r="AB148" s="68">
        <v>116.38</v>
      </c>
      <c r="AC148" s="92" t="s">
        <v>3986</v>
      </c>
      <c r="AD148" s="68">
        <v>533.84955500000001</v>
      </c>
      <c r="AE148" s="91" t="s">
        <v>3986</v>
      </c>
      <c r="AF148" s="91" t="s">
        <v>3986</v>
      </c>
      <c r="AG148" s="91" t="s">
        <v>3986</v>
      </c>
      <c r="AH148" s="69">
        <v>9.8400000000000007E-4</v>
      </c>
      <c r="AI148" s="69">
        <v>2.8140000000000001E-3</v>
      </c>
      <c r="AJ148" s="69">
        <v>3.9500000000000001E-4</v>
      </c>
      <c r="AK148" s="78" t="s">
        <v>3984</v>
      </c>
    </row>
    <row r="149" spans="1:37" ht="15" customHeight="1">
      <c r="A149" s="67">
        <v>447</v>
      </c>
      <c r="B149" s="67">
        <v>447</v>
      </c>
      <c r="C149" s="67" t="s">
        <v>1369</v>
      </c>
      <c r="D149" s="67">
        <v>520032046</v>
      </c>
      <c r="E149" s="67" t="s">
        <v>308</v>
      </c>
      <c r="F149" s="67" t="s">
        <v>1737</v>
      </c>
      <c r="G149" s="67" t="s">
        <v>1738</v>
      </c>
      <c r="H149" s="67" t="s">
        <v>320</v>
      </c>
      <c r="I149" s="67" t="s">
        <v>753</v>
      </c>
      <c r="J149" s="67" t="s">
        <v>203</v>
      </c>
      <c r="K149" s="67" t="s">
        <v>203</v>
      </c>
      <c r="L149" s="67" t="s">
        <v>324</v>
      </c>
      <c r="M149" s="67" t="s">
        <v>339</v>
      </c>
      <c r="N149" s="67" t="s">
        <v>447</v>
      </c>
      <c r="O149" s="67" t="s">
        <v>337</v>
      </c>
      <c r="P149" s="67" t="s">
        <v>1361</v>
      </c>
      <c r="Q149" s="67" t="s">
        <v>414</v>
      </c>
      <c r="R149" s="67" t="s">
        <v>406</v>
      </c>
      <c r="S149" s="67" t="s">
        <v>1220</v>
      </c>
      <c r="T149" s="68">
        <v>5.2</v>
      </c>
      <c r="U149" s="71">
        <v>47815</v>
      </c>
      <c r="V149" s="69">
        <v>3.3799999999999997E-2</v>
      </c>
      <c r="W149" s="69">
        <v>3.1099999999999999E-2</v>
      </c>
      <c r="X149" s="67" t="s">
        <v>410</v>
      </c>
      <c r="Y149" s="91" t="s">
        <v>3986</v>
      </c>
      <c r="Z149" s="68">
        <v>568984.06492100004</v>
      </c>
      <c r="AA149" s="68">
        <v>1</v>
      </c>
      <c r="AB149" s="68">
        <v>102.42</v>
      </c>
      <c r="AC149" s="92" t="s">
        <v>3986</v>
      </c>
      <c r="AD149" s="68">
        <v>582.75347799999997</v>
      </c>
      <c r="AE149" s="91" t="s">
        <v>3986</v>
      </c>
      <c r="AF149" s="91" t="s">
        <v>3986</v>
      </c>
      <c r="AG149" s="91" t="s">
        <v>3986</v>
      </c>
      <c r="AH149" s="69">
        <v>6.69E-4</v>
      </c>
      <c r="AI149" s="69">
        <v>3.0720000000000001E-3</v>
      </c>
      <c r="AJ149" s="69">
        <v>4.3100000000000001E-4</v>
      </c>
      <c r="AK149" s="78" t="s">
        <v>3984</v>
      </c>
    </row>
    <row r="150" spans="1:37" ht="15" customHeight="1">
      <c r="A150" s="67">
        <v>447</v>
      </c>
      <c r="B150" s="67">
        <v>447</v>
      </c>
      <c r="C150" s="67" t="s">
        <v>1366</v>
      </c>
      <c r="D150" s="67">
        <v>520033234</v>
      </c>
      <c r="E150" s="67" t="s">
        <v>308</v>
      </c>
      <c r="F150" s="67" t="s">
        <v>1739</v>
      </c>
      <c r="G150" s="67" t="s">
        <v>1572</v>
      </c>
      <c r="H150" s="67" t="s">
        <v>320</v>
      </c>
      <c r="I150" s="67" t="s">
        <v>753</v>
      </c>
      <c r="J150" s="67" t="s">
        <v>203</v>
      </c>
      <c r="K150" s="67" t="s">
        <v>203</v>
      </c>
      <c r="L150" s="67" t="s">
        <v>324</v>
      </c>
      <c r="M150" s="67" t="s">
        <v>339</v>
      </c>
      <c r="N150" s="67" t="s">
        <v>464</v>
      </c>
      <c r="O150" s="67" t="s">
        <v>338</v>
      </c>
      <c r="P150" s="67" t="s">
        <v>1365</v>
      </c>
      <c r="Q150" s="67" t="s">
        <v>412</v>
      </c>
      <c r="R150" s="67" t="s">
        <v>406</v>
      </c>
      <c r="S150" s="67" t="s">
        <v>1220</v>
      </c>
      <c r="T150" s="68">
        <v>3.1</v>
      </c>
      <c r="U150" s="71">
        <v>47208</v>
      </c>
      <c r="V150" s="69">
        <v>1.7500000000000002E-2</v>
      </c>
      <c r="W150" s="69">
        <v>4.7800000000000002E-2</v>
      </c>
      <c r="X150" s="67" t="s">
        <v>411</v>
      </c>
      <c r="Y150" s="91" t="s">
        <v>3986</v>
      </c>
      <c r="Z150" s="68">
        <v>628901.44304100005</v>
      </c>
      <c r="AA150" s="68">
        <v>1</v>
      </c>
      <c r="AB150" s="68">
        <v>103.53</v>
      </c>
      <c r="AC150" s="92" t="s">
        <v>3986</v>
      </c>
      <c r="AD150" s="68">
        <v>651.10166300000003</v>
      </c>
      <c r="AE150" s="91" t="s">
        <v>3986</v>
      </c>
      <c r="AF150" s="91" t="s">
        <v>3986</v>
      </c>
      <c r="AG150" s="91" t="s">
        <v>3986</v>
      </c>
      <c r="AH150" s="69">
        <v>3.6699999999999998E-4</v>
      </c>
      <c r="AI150" s="69">
        <v>3.4320000000000002E-3</v>
      </c>
      <c r="AJ150" s="69">
        <v>4.8200000000000001E-4</v>
      </c>
      <c r="AK150" s="78" t="s">
        <v>3984</v>
      </c>
    </row>
    <row r="151" spans="1:37" ht="15" customHeight="1">
      <c r="A151" s="67">
        <v>447</v>
      </c>
      <c r="B151" s="67">
        <v>447</v>
      </c>
      <c r="C151" s="67" t="s">
        <v>1391</v>
      </c>
      <c r="D151" s="67">
        <v>520000118</v>
      </c>
      <c r="E151" s="67" t="s">
        <v>308</v>
      </c>
      <c r="F151" s="67" t="s">
        <v>1740</v>
      </c>
      <c r="G151" s="67" t="s">
        <v>1741</v>
      </c>
      <c r="H151" s="67" t="s">
        <v>320</v>
      </c>
      <c r="I151" s="67" t="s">
        <v>753</v>
      </c>
      <c r="J151" s="67" t="s">
        <v>203</v>
      </c>
      <c r="K151" s="67" t="s">
        <v>203</v>
      </c>
      <c r="L151" s="67" t="s">
        <v>324</v>
      </c>
      <c r="M151" s="67" t="s">
        <v>339</v>
      </c>
      <c r="N151" s="67" t="s">
        <v>447</v>
      </c>
      <c r="O151" s="67" t="s">
        <v>337</v>
      </c>
      <c r="P151" s="67" t="s">
        <v>1354</v>
      </c>
      <c r="Q151" s="67" t="s">
        <v>412</v>
      </c>
      <c r="R151" s="67" t="s">
        <v>406</v>
      </c>
      <c r="S151" s="67" t="s">
        <v>1220</v>
      </c>
      <c r="T151" s="68">
        <v>2.92</v>
      </c>
      <c r="U151" s="71">
        <v>46825</v>
      </c>
      <c r="V151" s="69">
        <v>8.3999999999999995E-3</v>
      </c>
      <c r="W151" s="69">
        <v>3.0499999999999999E-2</v>
      </c>
      <c r="X151" s="67" t="s">
        <v>410</v>
      </c>
      <c r="Y151" s="91" t="s">
        <v>3986</v>
      </c>
      <c r="Z151" s="68">
        <v>479369.07469500002</v>
      </c>
      <c r="AA151" s="68">
        <v>1</v>
      </c>
      <c r="AB151" s="68">
        <v>105.44</v>
      </c>
      <c r="AC151" s="92" t="s">
        <v>3986</v>
      </c>
      <c r="AD151" s="68">
        <v>505.44675100000001</v>
      </c>
      <c r="AE151" s="91" t="s">
        <v>3986</v>
      </c>
      <c r="AF151" s="91" t="s">
        <v>3986</v>
      </c>
      <c r="AG151" s="91" t="s">
        <v>3986</v>
      </c>
      <c r="AH151" s="69">
        <v>1.2049999999999999E-3</v>
      </c>
      <c r="AI151" s="69">
        <v>2.6640000000000001E-3</v>
      </c>
      <c r="AJ151" s="69">
        <v>3.7399999999999998E-4</v>
      </c>
      <c r="AK151" s="78" t="s">
        <v>3984</v>
      </c>
    </row>
    <row r="152" spans="1:37" ht="15" customHeight="1">
      <c r="A152" s="67">
        <v>447</v>
      </c>
      <c r="B152" s="67">
        <v>447</v>
      </c>
      <c r="C152" s="67" t="s">
        <v>1486</v>
      </c>
      <c r="D152" s="67">
        <v>520018078</v>
      </c>
      <c r="E152" s="67" t="s">
        <v>308</v>
      </c>
      <c r="F152" s="67" t="s">
        <v>1742</v>
      </c>
      <c r="G152" s="67" t="s">
        <v>1743</v>
      </c>
      <c r="H152" s="67" t="s">
        <v>320</v>
      </c>
      <c r="I152" s="67" t="s">
        <v>753</v>
      </c>
      <c r="J152" s="67" t="s">
        <v>203</v>
      </c>
      <c r="K152" s="67" t="s">
        <v>203</v>
      </c>
      <c r="L152" s="67" t="s">
        <v>324</v>
      </c>
      <c r="M152" s="67" t="s">
        <v>339</v>
      </c>
      <c r="N152" s="67" t="s">
        <v>447</v>
      </c>
      <c r="O152" s="67" t="s">
        <v>337</v>
      </c>
      <c r="P152" s="67" t="s">
        <v>1212</v>
      </c>
      <c r="Q152" s="67" t="s">
        <v>412</v>
      </c>
      <c r="R152" s="67" t="s">
        <v>406</v>
      </c>
      <c r="S152" s="67" t="s">
        <v>1220</v>
      </c>
      <c r="T152" s="68">
        <v>2.35</v>
      </c>
      <c r="U152" s="71">
        <v>47361</v>
      </c>
      <c r="V152" s="69">
        <v>1.8599999999999998E-2</v>
      </c>
      <c r="W152" s="69">
        <v>2.41E-2</v>
      </c>
      <c r="X152" s="67" t="s">
        <v>411</v>
      </c>
      <c r="Y152" s="91" t="s">
        <v>3986</v>
      </c>
      <c r="Z152" s="68">
        <v>29750.566529</v>
      </c>
      <c r="AA152" s="68">
        <v>1</v>
      </c>
      <c r="AB152" s="68">
        <v>102.59</v>
      </c>
      <c r="AC152" s="92" t="s">
        <v>3986</v>
      </c>
      <c r="AD152" s="68">
        <v>30.521104999999999</v>
      </c>
      <c r="AE152" s="91" t="s">
        <v>3986</v>
      </c>
      <c r="AF152" s="91" t="s">
        <v>3986</v>
      </c>
      <c r="AG152" s="91" t="s">
        <v>3986</v>
      </c>
      <c r="AH152" s="69">
        <v>1.0000000000000001E-5</v>
      </c>
      <c r="AI152" s="69">
        <v>1.6000000000000001E-4</v>
      </c>
      <c r="AJ152" s="69">
        <v>2.1999999999999999E-5</v>
      </c>
      <c r="AK152" s="78" t="s">
        <v>3984</v>
      </c>
    </row>
    <row r="153" spans="1:37" ht="15" customHeight="1">
      <c r="A153" s="67">
        <v>447</v>
      </c>
      <c r="B153" s="67">
        <v>447</v>
      </c>
      <c r="C153" s="67" t="s">
        <v>1744</v>
      </c>
      <c r="D153" s="67">
        <v>511930125</v>
      </c>
      <c r="E153" s="67" t="s">
        <v>308</v>
      </c>
      <c r="F153" s="67" t="s">
        <v>1745</v>
      </c>
      <c r="G153" s="67" t="s">
        <v>1746</v>
      </c>
      <c r="H153" s="67" t="s">
        <v>320</v>
      </c>
      <c r="I153" s="67" t="s">
        <v>952</v>
      </c>
      <c r="J153" s="67" t="s">
        <v>203</v>
      </c>
      <c r="K153" s="67" t="s">
        <v>203</v>
      </c>
      <c r="L153" s="67" t="s">
        <v>324</v>
      </c>
      <c r="M153" s="67" t="s">
        <v>339</v>
      </c>
      <c r="N153" s="67" t="s">
        <v>483</v>
      </c>
      <c r="O153" s="67" t="s">
        <v>337</v>
      </c>
      <c r="P153" s="67" t="s">
        <v>1464</v>
      </c>
      <c r="Q153" s="67" t="s">
        <v>412</v>
      </c>
      <c r="R153" s="67" t="s">
        <v>406</v>
      </c>
      <c r="S153" s="67" t="s">
        <v>1220</v>
      </c>
      <c r="T153" s="68">
        <v>1.8</v>
      </c>
      <c r="U153" s="71">
        <v>46757</v>
      </c>
      <c r="V153" s="69">
        <v>2.5000000000000001E-2</v>
      </c>
      <c r="W153" s="69">
        <v>5.0900000000000001E-2</v>
      </c>
      <c r="X153" s="67" t="s">
        <v>411</v>
      </c>
      <c r="Y153" s="91" t="s">
        <v>3986</v>
      </c>
      <c r="Z153" s="68">
        <v>3427.715166</v>
      </c>
      <c r="AA153" s="68">
        <v>1</v>
      </c>
      <c r="AB153" s="68">
        <v>96.13</v>
      </c>
      <c r="AC153" s="92" t="s">
        <v>3986</v>
      </c>
      <c r="AD153" s="68">
        <v>3.2950620000000002</v>
      </c>
      <c r="AE153" s="91" t="s">
        <v>3986</v>
      </c>
      <c r="AF153" s="91" t="s">
        <v>3986</v>
      </c>
      <c r="AG153" s="91" t="s">
        <v>3986</v>
      </c>
      <c r="AH153" s="69">
        <v>3.9999999999999998E-6</v>
      </c>
      <c r="AI153" s="69">
        <v>1.5999999999999999E-5</v>
      </c>
      <c r="AJ153" s="69">
        <v>1.9999999999999999E-6</v>
      </c>
      <c r="AK153" s="78" t="s">
        <v>3984</v>
      </c>
    </row>
    <row r="154" spans="1:37" ht="15" customHeight="1">
      <c r="A154" s="67">
        <v>447</v>
      </c>
      <c r="B154" s="67">
        <v>447</v>
      </c>
      <c r="C154" s="67" t="s">
        <v>1409</v>
      </c>
      <c r="D154" s="67">
        <v>520044322</v>
      </c>
      <c r="E154" s="67" t="s">
        <v>308</v>
      </c>
      <c r="F154" s="67" t="s">
        <v>1747</v>
      </c>
      <c r="G154" s="67" t="s">
        <v>1748</v>
      </c>
      <c r="H154" s="67" t="s">
        <v>320</v>
      </c>
      <c r="I154" s="67" t="s">
        <v>952</v>
      </c>
      <c r="J154" s="67" t="s">
        <v>203</v>
      </c>
      <c r="K154" s="67" t="s">
        <v>203</v>
      </c>
      <c r="L154" s="67" t="s">
        <v>324</v>
      </c>
      <c r="M154" s="67" t="s">
        <v>339</v>
      </c>
      <c r="N154" s="67" t="s">
        <v>453</v>
      </c>
      <c r="O154" s="67" t="s">
        <v>338</v>
      </c>
      <c r="P154" s="67" t="s">
        <v>1439</v>
      </c>
      <c r="Q154" s="67" t="s">
        <v>414</v>
      </c>
      <c r="R154" s="67" t="s">
        <v>406</v>
      </c>
      <c r="S154" s="67" t="s">
        <v>1220</v>
      </c>
      <c r="T154" s="68">
        <v>5.7</v>
      </c>
      <c r="U154" s="71">
        <v>48760</v>
      </c>
      <c r="V154" s="69">
        <v>5.6899999999999999E-2</v>
      </c>
      <c r="W154" s="69">
        <v>6.0499999999999998E-2</v>
      </c>
      <c r="X154" s="67" t="s">
        <v>411</v>
      </c>
      <c r="Y154" s="91" t="s">
        <v>3986</v>
      </c>
      <c r="Z154" s="68">
        <v>524377.56280700001</v>
      </c>
      <c r="AA154" s="68">
        <v>1</v>
      </c>
      <c r="AB154" s="68">
        <v>99.25</v>
      </c>
      <c r="AC154" s="92" t="s">
        <v>3986</v>
      </c>
      <c r="AD154" s="68">
        <v>520.44473000000005</v>
      </c>
      <c r="AE154" s="91" t="s">
        <v>3986</v>
      </c>
      <c r="AF154" s="91" t="s">
        <v>3986</v>
      </c>
      <c r="AG154" s="91" t="s">
        <v>3986</v>
      </c>
      <c r="AH154" s="69">
        <v>4.9299999999999995E-4</v>
      </c>
      <c r="AI154" s="69">
        <v>2.7439999999999999E-3</v>
      </c>
      <c r="AJ154" s="69">
        <v>3.86E-4</v>
      </c>
      <c r="AK154" s="78" t="s">
        <v>3984</v>
      </c>
    </row>
    <row r="155" spans="1:37" ht="15" customHeight="1">
      <c r="A155" s="67">
        <v>447</v>
      </c>
      <c r="B155" s="67">
        <v>447</v>
      </c>
      <c r="C155" s="67" t="s">
        <v>1412</v>
      </c>
      <c r="D155" s="67">
        <v>520029935</v>
      </c>
      <c r="E155" s="67" t="s">
        <v>308</v>
      </c>
      <c r="F155" s="67" t="s">
        <v>1749</v>
      </c>
      <c r="G155" s="67" t="s">
        <v>1750</v>
      </c>
      <c r="H155" s="67" t="s">
        <v>320</v>
      </c>
      <c r="I155" s="67" t="s">
        <v>753</v>
      </c>
      <c r="J155" s="67" t="s">
        <v>203</v>
      </c>
      <c r="K155" s="67" t="s">
        <v>203</v>
      </c>
      <c r="L155" s="67" t="s">
        <v>324</v>
      </c>
      <c r="M155" s="67" t="s">
        <v>339</v>
      </c>
      <c r="N155" s="67" t="s">
        <v>447</v>
      </c>
      <c r="O155" s="67" t="s">
        <v>337</v>
      </c>
      <c r="P155" s="67" t="s">
        <v>1361</v>
      </c>
      <c r="Q155" s="67" t="s">
        <v>414</v>
      </c>
      <c r="R155" s="67" t="s">
        <v>406</v>
      </c>
      <c r="S155" s="67" t="s">
        <v>1220</v>
      </c>
      <c r="T155" s="68">
        <v>5.18</v>
      </c>
      <c r="U155" s="71">
        <v>47817</v>
      </c>
      <c r="V155" s="69">
        <v>3.32E-2</v>
      </c>
      <c r="W155" s="69">
        <v>3.1099999999999999E-2</v>
      </c>
      <c r="X155" s="67" t="s">
        <v>410</v>
      </c>
      <c r="Y155" s="91" t="s">
        <v>3986</v>
      </c>
      <c r="Z155" s="68">
        <v>459983.801828</v>
      </c>
      <c r="AA155" s="68">
        <v>1</v>
      </c>
      <c r="AB155" s="68">
        <v>104.03</v>
      </c>
      <c r="AC155" s="92" t="s">
        <v>3986</v>
      </c>
      <c r="AD155" s="68">
        <v>478.52114799999998</v>
      </c>
      <c r="AE155" s="91" t="s">
        <v>3986</v>
      </c>
      <c r="AF155" s="91" t="s">
        <v>3986</v>
      </c>
      <c r="AG155" s="91" t="s">
        <v>3986</v>
      </c>
      <c r="AH155" s="69">
        <v>3.6600000000000001E-4</v>
      </c>
      <c r="AI155" s="69">
        <v>2.5219999999999999E-3</v>
      </c>
      <c r="AJ155" s="69">
        <v>3.5399999999999999E-4</v>
      </c>
      <c r="AK155" s="78" t="s">
        <v>3984</v>
      </c>
    </row>
    <row r="156" spans="1:37" ht="15" customHeight="1">
      <c r="A156" s="67">
        <v>447</v>
      </c>
      <c r="B156" s="67">
        <v>447</v>
      </c>
      <c r="C156" s="67" t="s">
        <v>1412</v>
      </c>
      <c r="D156" s="67">
        <v>520029935</v>
      </c>
      <c r="E156" s="67" t="s">
        <v>308</v>
      </c>
      <c r="F156" s="67" t="s">
        <v>1751</v>
      </c>
      <c r="G156" s="67" t="s">
        <v>1752</v>
      </c>
      <c r="H156" s="67" t="s">
        <v>320</v>
      </c>
      <c r="I156" s="67" t="s">
        <v>753</v>
      </c>
      <c r="J156" s="67" t="s">
        <v>203</v>
      </c>
      <c r="K156" s="67" t="s">
        <v>203</v>
      </c>
      <c r="L156" s="67" t="s">
        <v>324</v>
      </c>
      <c r="M156" s="67" t="s">
        <v>339</v>
      </c>
      <c r="N156" s="67" t="s">
        <v>447</v>
      </c>
      <c r="O156" s="67" t="s">
        <v>337</v>
      </c>
      <c r="P156" s="67" t="s">
        <v>1361</v>
      </c>
      <c r="Q156" s="67" t="s">
        <v>414</v>
      </c>
      <c r="R156" s="67" t="s">
        <v>406</v>
      </c>
      <c r="S156" s="67" t="s">
        <v>1220</v>
      </c>
      <c r="T156" s="68">
        <v>1.23</v>
      </c>
      <c r="U156" s="71">
        <v>46204</v>
      </c>
      <c r="V156" s="69">
        <v>2.4199999999999999E-2</v>
      </c>
      <c r="W156" s="69">
        <v>2.98E-2</v>
      </c>
      <c r="X156" s="67" t="s">
        <v>410</v>
      </c>
      <c r="Y156" s="91" t="s">
        <v>3986</v>
      </c>
      <c r="Z156" s="68">
        <v>2151973.4581980002</v>
      </c>
      <c r="AA156" s="68">
        <v>1</v>
      </c>
      <c r="AB156" s="68">
        <v>116.98</v>
      </c>
      <c r="AC156" s="92" t="s">
        <v>3986</v>
      </c>
      <c r="AD156" s="68">
        <v>2517.378549</v>
      </c>
      <c r="AE156" s="91" t="s">
        <v>3986</v>
      </c>
      <c r="AF156" s="91" t="s">
        <v>3986</v>
      </c>
      <c r="AG156" s="91" t="s">
        <v>3986</v>
      </c>
      <c r="AH156" s="69">
        <v>1.421E-3</v>
      </c>
      <c r="AI156" s="69">
        <v>1.3271E-2</v>
      </c>
      <c r="AJ156" s="69">
        <v>1.866E-3</v>
      </c>
      <c r="AK156" s="78" t="s">
        <v>3984</v>
      </c>
    </row>
    <row r="157" spans="1:37" ht="15" customHeight="1">
      <c r="A157" s="67">
        <v>447</v>
      </c>
      <c r="B157" s="67">
        <v>447</v>
      </c>
      <c r="C157" s="67" t="s">
        <v>1753</v>
      </c>
      <c r="D157" s="67">
        <v>520025370</v>
      </c>
      <c r="E157" s="67" t="s">
        <v>308</v>
      </c>
      <c r="F157" s="67" t="s">
        <v>1754</v>
      </c>
      <c r="G157" s="67" t="s">
        <v>1755</v>
      </c>
      <c r="H157" s="67" t="s">
        <v>320</v>
      </c>
      <c r="I157" s="67" t="s">
        <v>952</v>
      </c>
      <c r="J157" s="67" t="s">
        <v>203</v>
      </c>
      <c r="K157" s="67" t="s">
        <v>203</v>
      </c>
      <c r="L157" s="67" t="s">
        <v>324</v>
      </c>
      <c r="M157" s="67" t="s">
        <v>339</v>
      </c>
      <c r="N157" s="67" t="s">
        <v>450</v>
      </c>
      <c r="O157" s="67" t="s">
        <v>337</v>
      </c>
      <c r="P157" s="67" t="s">
        <v>1354</v>
      </c>
      <c r="Q157" s="67" t="s">
        <v>412</v>
      </c>
      <c r="R157" s="67" t="s">
        <v>406</v>
      </c>
      <c r="S157" s="67" t="s">
        <v>1220</v>
      </c>
      <c r="T157" s="68">
        <v>3.92</v>
      </c>
      <c r="U157" s="71">
        <v>48364</v>
      </c>
      <c r="V157" s="69">
        <v>5.9799999999999999E-2</v>
      </c>
      <c r="W157" s="69">
        <v>5.28E-2</v>
      </c>
      <c r="X157" s="67" t="s">
        <v>411</v>
      </c>
      <c r="Y157" s="91" t="s">
        <v>3986</v>
      </c>
      <c r="Z157" s="68">
        <v>3003.2876729999998</v>
      </c>
      <c r="AA157" s="68">
        <v>1</v>
      </c>
      <c r="AB157" s="68">
        <v>105.02</v>
      </c>
      <c r="AC157" s="92" t="s">
        <v>3986</v>
      </c>
      <c r="AD157" s="68">
        <v>3.1540520000000001</v>
      </c>
      <c r="AE157" s="91" t="s">
        <v>3986</v>
      </c>
      <c r="AF157" s="91" t="s">
        <v>3986</v>
      </c>
      <c r="AG157" s="91" t="s">
        <v>3986</v>
      </c>
      <c r="AH157" s="69">
        <v>1.5E-5</v>
      </c>
      <c r="AI157" s="69">
        <v>1.5999999999999999E-5</v>
      </c>
      <c r="AJ157" s="69">
        <v>1.9999999999999999E-6</v>
      </c>
      <c r="AK157" s="78" t="s">
        <v>3984</v>
      </c>
    </row>
    <row r="158" spans="1:37" ht="15" customHeight="1">
      <c r="A158" s="67">
        <v>447</v>
      </c>
      <c r="B158" s="67">
        <v>447</v>
      </c>
      <c r="C158" s="67" t="s">
        <v>1756</v>
      </c>
      <c r="D158" s="67">
        <v>520017450</v>
      </c>
      <c r="E158" s="67" t="s">
        <v>308</v>
      </c>
      <c r="F158" s="67" t="s">
        <v>1757</v>
      </c>
      <c r="G158" s="67" t="s">
        <v>1758</v>
      </c>
      <c r="H158" s="67" t="s">
        <v>320</v>
      </c>
      <c r="I158" s="67" t="s">
        <v>753</v>
      </c>
      <c r="J158" s="67" t="s">
        <v>203</v>
      </c>
      <c r="K158" s="67" t="s">
        <v>203</v>
      </c>
      <c r="L158" s="67" t="s">
        <v>324</v>
      </c>
      <c r="M158" s="67" t="s">
        <v>339</v>
      </c>
      <c r="N158" s="67" t="s">
        <v>444</v>
      </c>
      <c r="O158" s="67" t="s">
        <v>337</v>
      </c>
      <c r="P158" s="67" t="s">
        <v>1485</v>
      </c>
      <c r="Q158" s="67" t="s">
        <v>414</v>
      </c>
      <c r="R158" s="67" t="s">
        <v>406</v>
      </c>
      <c r="S158" s="67" t="s">
        <v>1220</v>
      </c>
      <c r="T158" s="68">
        <v>4.05</v>
      </c>
      <c r="U158" s="71">
        <v>47604</v>
      </c>
      <c r="V158" s="69">
        <v>4.4000000000000003E-3</v>
      </c>
      <c r="W158" s="69">
        <v>2.7300000000000001E-2</v>
      </c>
      <c r="X158" s="67" t="s">
        <v>411</v>
      </c>
      <c r="Y158" s="91" t="s">
        <v>3986</v>
      </c>
      <c r="Z158" s="68">
        <v>333085.75336799998</v>
      </c>
      <c r="AA158" s="68">
        <v>1</v>
      </c>
      <c r="AB158" s="68">
        <v>105.45</v>
      </c>
      <c r="AC158" s="92" t="s">
        <v>3986</v>
      </c>
      <c r="AD158" s="68">
        <v>351.23892499999999</v>
      </c>
      <c r="AE158" s="91" t="s">
        <v>3986</v>
      </c>
      <c r="AF158" s="91" t="s">
        <v>3986</v>
      </c>
      <c r="AG158" s="91" t="s">
        <v>3986</v>
      </c>
      <c r="AH158" s="69">
        <v>3.2400000000000001E-4</v>
      </c>
      <c r="AI158" s="69">
        <v>1.8500000000000001E-3</v>
      </c>
      <c r="AJ158" s="69">
        <v>2.5900000000000001E-4</v>
      </c>
      <c r="AK158" s="78" t="s">
        <v>3984</v>
      </c>
    </row>
    <row r="159" spans="1:37" ht="15" customHeight="1">
      <c r="A159" s="67">
        <v>447</v>
      </c>
      <c r="B159" s="67">
        <v>447</v>
      </c>
      <c r="C159" s="67" t="s">
        <v>1397</v>
      </c>
      <c r="D159" s="67">
        <v>513821488</v>
      </c>
      <c r="E159" s="67" t="s">
        <v>308</v>
      </c>
      <c r="F159" s="67" t="s">
        <v>1759</v>
      </c>
      <c r="G159" s="67" t="s">
        <v>1760</v>
      </c>
      <c r="H159" s="67" t="s">
        <v>320</v>
      </c>
      <c r="I159" s="67" t="s">
        <v>753</v>
      </c>
      <c r="J159" s="67" t="s">
        <v>203</v>
      </c>
      <c r="K159" s="67" t="s">
        <v>203</v>
      </c>
      <c r="L159" s="67" t="s">
        <v>324</v>
      </c>
      <c r="M159" s="67" t="s">
        <v>339</v>
      </c>
      <c r="N159" s="67" t="s">
        <v>463</v>
      </c>
      <c r="O159" s="67" t="s">
        <v>337</v>
      </c>
      <c r="P159" s="67" t="s">
        <v>1346</v>
      </c>
      <c r="Q159" s="67" t="s">
        <v>412</v>
      </c>
      <c r="R159" s="67" t="s">
        <v>406</v>
      </c>
      <c r="S159" s="67" t="s">
        <v>1220</v>
      </c>
      <c r="T159" s="68">
        <v>6.24</v>
      </c>
      <c r="U159" s="71">
        <v>49207</v>
      </c>
      <c r="V159" s="69">
        <v>2.5000000000000001E-2</v>
      </c>
      <c r="W159" s="69">
        <v>3.1899999999999998E-2</v>
      </c>
      <c r="X159" s="67" t="s">
        <v>411</v>
      </c>
      <c r="Y159" s="91" t="s">
        <v>3986</v>
      </c>
      <c r="Z159" s="68">
        <v>1786614.252628</v>
      </c>
      <c r="AA159" s="68">
        <v>1</v>
      </c>
      <c r="AB159" s="68">
        <v>111</v>
      </c>
      <c r="AC159" s="92" t="s">
        <v>3986</v>
      </c>
      <c r="AD159" s="68">
        <v>1983.141813</v>
      </c>
      <c r="AE159" s="91" t="s">
        <v>3986</v>
      </c>
      <c r="AF159" s="91" t="s">
        <v>3986</v>
      </c>
      <c r="AG159" s="91" t="s">
        <v>3986</v>
      </c>
      <c r="AH159" s="69">
        <v>1.323E-3</v>
      </c>
      <c r="AI159" s="69">
        <v>1.0454E-2</v>
      </c>
      <c r="AJ159" s="69">
        <v>1.47E-3</v>
      </c>
      <c r="AK159" s="78" t="s">
        <v>3984</v>
      </c>
    </row>
    <row r="160" spans="1:37" ht="15" customHeight="1">
      <c r="A160" s="67">
        <v>447</v>
      </c>
      <c r="B160" s="67">
        <v>447</v>
      </c>
      <c r="C160" s="67" t="s">
        <v>1450</v>
      </c>
      <c r="D160" s="67">
        <v>510560188</v>
      </c>
      <c r="E160" s="67" t="s">
        <v>308</v>
      </c>
      <c r="F160" s="67" t="s">
        <v>1761</v>
      </c>
      <c r="G160" s="67" t="s">
        <v>1762</v>
      </c>
      <c r="H160" s="67" t="s">
        <v>320</v>
      </c>
      <c r="I160" s="67" t="s">
        <v>753</v>
      </c>
      <c r="J160" s="67" t="s">
        <v>203</v>
      </c>
      <c r="K160" s="67" t="s">
        <v>203</v>
      </c>
      <c r="L160" s="67" t="s">
        <v>324</v>
      </c>
      <c r="M160" s="67" t="s">
        <v>339</v>
      </c>
      <c r="N160" s="67" t="s">
        <v>464</v>
      </c>
      <c r="O160" s="67" t="s">
        <v>337</v>
      </c>
      <c r="P160" s="67" t="s">
        <v>1390</v>
      </c>
      <c r="Q160" s="67" t="s">
        <v>414</v>
      </c>
      <c r="R160" s="67" t="s">
        <v>406</v>
      </c>
      <c r="S160" s="67" t="s">
        <v>1220</v>
      </c>
      <c r="T160" s="68">
        <v>3.67</v>
      </c>
      <c r="U160" s="71">
        <v>47299</v>
      </c>
      <c r="V160" s="69">
        <v>1.09E-2</v>
      </c>
      <c r="W160" s="69">
        <v>3.2599999999999997E-2</v>
      </c>
      <c r="X160" s="67" t="s">
        <v>411</v>
      </c>
      <c r="Y160" s="91" t="s">
        <v>3986</v>
      </c>
      <c r="Z160" s="68">
        <v>665451.29467800003</v>
      </c>
      <c r="AA160" s="68">
        <v>1</v>
      </c>
      <c r="AB160" s="68">
        <v>105.7</v>
      </c>
      <c r="AC160" s="92" t="s">
        <v>3986</v>
      </c>
      <c r="AD160" s="68">
        <v>703.38201700000002</v>
      </c>
      <c r="AE160" s="91" t="s">
        <v>3986</v>
      </c>
      <c r="AF160" s="91" t="s">
        <v>3986</v>
      </c>
      <c r="AG160" s="91" t="s">
        <v>3986</v>
      </c>
      <c r="AH160" s="69">
        <v>9.3400000000000004E-4</v>
      </c>
      <c r="AI160" s="69">
        <v>3.7079999999999999E-3</v>
      </c>
      <c r="AJ160" s="69">
        <v>5.2099999999999998E-4</v>
      </c>
      <c r="AK160" s="78" t="s">
        <v>3984</v>
      </c>
    </row>
    <row r="161" spans="1:37" ht="15" customHeight="1">
      <c r="A161" s="67">
        <v>447</v>
      </c>
      <c r="B161" s="67">
        <v>447</v>
      </c>
      <c r="C161" s="67" t="s">
        <v>1763</v>
      </c>
      <c r="D161" s="67">
        <v>510381601</v>
      </c>
      <c r="E161" s="67" t="s">
        <v>308</v>
      </c>
      <c r="F161" s="67" t="s">
        <v>1764</v>
      </c>
      <c r="G161" s="67" t="s">
        <v>1765</v>
      </c>
      <c r="H161" s="67" t="s">
        <v>320</v>
      </c>
      <c r="I161" s="67" t="s">
        <v>753</v>
      </c>
      <c r="J161" s="67" t="s">
        <v>203</v>
      </c>
      <c r="K161" s="67" t="s">
        <v>203</v>
      </c>
      <c r="L161" s="67" t="s">
        <v>324</v>
      </c>
      <c r="M161" s="67" t="s">
        <v>339</v>
      </c>
      <c r="N161" s="67" t="s">
        <v>446</v>
      </c>
      <c r="O161" s="67" t="s">
        <v>338</v>
      </c>
      <c r="P161" s="67" t="s">
        <v>1350</v>
      </c>
      <c r="Q161" s="67" t="s">
        <v>412</v>
      </c>
      <c r="R161" s="67" t="s">
        <v>406</v>
      </c>
      <c r="S161" s="67" t="s">
        <v>1220</v>
      </c>
      <c r="T161" s="68">
        <v>5.0999999999999996</v>
      </c>
      <c r="U161" s="71">
        <v>48579</v>
      </c>
      <c r="V161" s="69">
        <v>4.0800000000000003E-2</v>
      </c>
      <c r="W161" s="69">
        <v>3.4200000000000001E-2</v>
      </c>
      <c r="X161" s="67" t="s">
        <v>411</v>
      </c>
      <c r="Y161" s="91" t="s">
        <v>3986</v>
      </c>
      <c r="Z161" s="68">
        <v>419747.56025500002</v>
      </c>
      <c r="AA161" s="68">
        <v>1</v>
      </c>
      <c r="AB161" s="68">
        <v>109.05</v>
      </c>
      <c r="AC161" s="92" t="s">
        <v>3986</v>
      </c>
      <c r="AD161" s="68">
        <v>457.734713</v>
      </c>
      <c r="AE161" s="91" t="s">
        <v>3986</v>
      </c>
      <c r="AF161" s="91" t="s">
        <v>3986</v>
      </c>
      <c r="AG161" s="91" t="s">
        <v>3986</v>
      </c>
      <c r="AH161" s="69">
        <v>1.199E-3</v>
      </c>
      <c r="AI161" s="69">
        <v>2.4120000000000001E-3</v>
      </c>
      <c r="AJ161" s="69">
        <v>3.39E-4</v>
      </c>
      <c r="AK161" s="78" t="s">
        <v>3984</v>
      </c>
    </row>
    <row r="162" spans="1:37" ht="15" customHeight="1">
      <c r="A162" s="67">
        <v>447</v>
      </c>
      <c r="B162" s="67">
        <v>447</v>
      </c>
      <c r="C162" s="67" t="s">
        <v>1502</v>
      </c>
      <c r="D162" s="67">
        <v>520043720</v>
      </c>
      <c r="E162" s="67" t="s">
        <v>308</v>
      </c>
      <c r="F162" s="67" t="s">
        <v>1766</v>
      </c>
      <c r="G162" s="67" t="s">
        <v>1767</v>
      </c>
      <c r="H162" s="67" t="s">
        <v>320</v>
      </c>
      <c r="I162" s="67" t="s">
        <v>952</v>
      </c>
      <c r="J162" s="67" t="s">
        <v>203</v>
      </c>
      <c r="K162" s="67" t="s">
        <v>203</v>
      </c>
      <c r="L162" s="67" t="s">
        <v>324</v>
      </c>
      <c r="M162" s="67" t="s">
        <v>339</v>
      </c>
      <c r="N162" s="67" t="s">
        <v>464</v>
      </c>
      <c r="O162" s="67" t="s">
        <v>338</v>
      </c>
      <c r="P162" s="67" t="s">
        <v>1485</v>
      </c>
      <c r="Q162" s="67" t="s">
        <v>414</v>
      </c>
      <c r="R162" s="67" t="s">
        <v>406</v>
      </c>
      <c r="S162" s="67" t="s">
        <v>1220</v>
      </c>
      <c r="T162" s="68">
        <v>3.93</v>
      </c>
      <c r="U162" s="71">
        <v>47514</v>
      </c>
      <c r="V162" s="69">
        <v>3.6900000000000002E-2</v>
      </c>
      <c r="W162" s="69">
        <v>5.2499999999999998E-2</v>
      </c>
      <c r="X162" s="67" t="s">
        <v>411</v>
      </c>
      <c r="Y162" s="91" t="s">
        <v>3986</v>
      </c>
      <c r="Z162" s="68">
        <v>4754.5632009999999</v>
      </c>
      <c r="AA162" s="68">
        <v>1</v>
      </c>
      <c r="AB162" s="68">
        <v>94.97</v>
      </c>
      <c r="AC162" s="92" t="s">
        <v>3986</v>
      </c>
      <c r="AD162" s="68">
        <v>4.5154069999999997</v>
      </c>
      <c r="AE162" s="91" t="s">
        <v>3986</v>
      </c>
      <c r="AF162" s="91" t="s">
        <v>3986</v>
      </c>
      <c r="AG162" s="91" t="s">
        <v>3986</v>
      </c>
      <c r="AH162" s="69">
        <v>1.8E-5</v>
      </c>
      <c r="AI162" s="69">
        <v>2.1999999999999999E-5</v>
      </c>
      <c r="AJ162" s="69">
        <v>1.9999999999999999E-6</v>
      </c>
      <c r="AK162" s="78" t="s">
        <v>3984</v>
      </c>
    </row>
    <row r="163" spans="1:37" ht="15" customHeight="1">
      <c r="A163" s="67">
        <v>447</v>
      </c>
      <c r="B163" s="67">
        <v>447</v>
      </c>
      <c r="C163" s="67" t="s">
        <v>1523</v>
      </c>
      <c r="D163" s="67">
        <v>1970336</v>
      </c>
      <c r="E163" s="67" t="s">
        <v>310</v>
      </c>
      <c r="F163" s="67" t="s">
        <v>1768</v>
      </c>
      <c r="G163" s="67" t="s">
        <v>1769</v>
      </c>
      <c r="H163" s="67" t="s">
        <v>320</v>
      </c>
      <c r="I163" s="67" t="s">
        <v>952</v>
      </c>
      <c r="J163" s="67" t="s">
        <v>203</v>
      </c>
      <c r="K163" s="67" t="s">
        <v>223</v>
      </c>
      <c r="L163" s="67" t="s">
        <v>324</v>
      </c>
      <c r="M163" s="67" t="s">
        <v>339</v>
      </c>
      <c r="N163" s="67" t="s">
        <v>464</v>
      </c>
      <c r="O163" s="67" t="s">
        <v>338</v>
      </c>
      <c r="P163" s="67" t="s">
        <v>1346</v>
      </c>
      <c r="Q163" s="67" t="s">
        <v>412</v>
      </c>
      <c r="R163" s="67" t="s">
        <v>406</v>
      </c>
      <c r="S163" s="67" t="s">
        <v>1220</v>
      </c>
      <c r="T163" s="68">
        <v>1.67</v>
      </c>
      <c r="U163" s="71">
        <v>46752</v>
      </c>
      <c r="V163" s="69">
        <v>3.49E-2</v>
      </c>
      <c r="W163" s="69">
        <v>5.8599999999999999E-2</v>
      </c>
      <c r="X163" s="67" t="s">
        <v>411</v>
      </c>
      <c r="Y163" s="91" t="s">
        <v>3986</v>
      </c>
      <c r="Z163" s="68">
        <v>11279.494669</v>
      </c>
      <c r="AA163" s="68">
        <v>1</v>
      </c>
      <c r="AB163" s="68">
        <v>97.15</v>
      </c>
      <c r="AC163" s="92" t="s">
        <v>3986</v>
      </c>
      <c r="AD163" s="68">
        <v>10.958027</v>
      </c>
      <c r="AE163" s="91" t="s">
        <v>3986</v>
      </c>
      <c r="AF163" s="91" t="s">
        <v>3986</v>
      </c>
      <c r="AG163" s="91" t="s">
        <v>3986</v>
      </c>
      <c r="AH163" s="69">
        <v>1.1E-5</v>
      </c>
      <c r="AI163" s="69">
        <v>5.7000000000000003E-5</v>
      </c>
      <c r="AJ163" s="69">
        <v>6.9999999999999999E-6</v>
      </c>
      <c r="AK163" s="78" t="s">
        <v>3984</v>
      </c>
    </row>
    <row r="164" spans="1:37" ht="15" customHeight="1">
      <c r="A164" s="67">
        <v>447</v>
      </c>
      <c r="B164" s="67">
        <v>447</v>
      </c>
      <c r="C164" s="67" t="s">
        <v>1426</v>
      </c>
      <c r="D164" s="67">
        <v>513230029</v>
      </c>
      <c r="E164" s="67" t="s">
        <v>308</v>
      </c>
      <c r="F164" s="67" t="s">
        <v>1770</v>
      </c>
      <c r="G164" s="67" t="s">
        <v>1771</v>
      </c>
      <c r="H164" s="67" t="s">
        <v>320</v>
      </c>
      <c r="I164" s="67" t="s">
        <v>952</v>
      </c>
      <c r="J164" s="67" t="s">
        <v>203</v>
      </c>
      <c r="K164" s="67" t="s">
        <v>203</v>
      </c>
      <c r="L164" s="67" t="s">
        <v>324</v>
      </c>
      <c r="M164" s="67" t="s">
        <v>339</v>
      </c>
      <c r="N164" s="67" t="s">
        <v>444</v>
      </c>
      <c r="O164" s="67" t="s">
        <v>338</v>
      </c>
      <c r="P164" s="67" t="s">
        <v>1390</v>
      </c>
      <c r="Q164" s="67" t="s">
        <v>414</v>
      </c>
      <c r="R164" s="67" t="s">
        <v>406</v>
      </c>
      <c r="S164" s="67" t="s">
        <v>1220</v>
      </c>
      <c r="T164" s="68">
        <v>4.76</v>
      </c>
      <c r="U164" s="71">
        <v>47573</v>
      </c>
      <c r="V164" s="69">
        <v>2.3800000000000002E-2</v>
      </c>
      <c r="W164" s="69">
        <v>5.1299999999999998E-2</v>
      </c>
      <c r="X164" s="67" t="s">
        <v>410</v>
      </c>
      <c r="Y164" s="91" t="s">
        <v>3986</v>
      </c>
      <c r="Z164" s="68">
        <v>12643.334911</v>
      </c>
      <c r="AA164" s="68">
        <v>1</v>
      </c>
      <c r="AB164" s="68">
        <v>88.12</v>
      </c>
      <c r="AC164" s="92" t="s">
        <v>3986</v>
      </c>
      <c r="AD164" s="68">
        <v>11.141306</v>
      </c>
      <c r="AE164" s="91" t="s">
        <v>3986</v>
      </c>
      <c r="AF164" s="91" t="s">
        <v>3986</v>
      </c>
      <c r="AG164" s="91" t="s">
        <v>3986</v>
      </c>
      <c r="AH164" s="69">
        <v>1.9000000000000001E-5</v>
      </c>
      <c r="AI164" s="69">
        <v>5.7000000000000003E-5</v>
      </c>
      <c r="AJ164" s="69">
        <v>6.9999999999999999E-6</v>
      </c>
      <c r="AK164" s="78" t="s">
        <v>3984</v>
      </c>
    </row>
    <row r="165" spans="1:37" ht="15" customHeight="1">
      <c r="A165" s="67">
        <v>447</v>
      </c>
      <c r="B165" s="67">
        <v>447</v>
      </c>
      <c r="C165" s="67" t="s">
        <v>1541</v>
      </c>
      <c r="D165" s="67">
        <v>520038506</v>
      </c>
      <c r="E165" s="67" t="s">
        <v>308</v>
      </c>
      <c r="F165" s="67" t="s">
        <v>1772</v>
      </c>
      <c r="G165" s="67" t="s">
        <v>1773</v>
      </c>
      <c r="H165" s="67" t="s">
        <v>320</v>
      </c>
      <c r="I165" s="67" t="s">
        <v>753</v>
      </c>
      <c r="J165" s="67" t="s">
        <v>203</v>
      </c>
      <c r="K165" s="67" t="s">
        <v>203</v>
      </c>
      <c r="L165" s="67" t="s">
        <v>324</v>
      </c>
      <c r="M165" s="67" t="s">
        <v>339</v>
      </c>
      <c r="N165" s="67" t="s">
        <v>463</v>
      </c>
      <c r="O165" s="67" t="s">
        <v>337</v>
      </c>
      <c r="P165" s="67" t="s">
        <v>1361</v>
      </c>
      <c r="Q165" s="67" t="s">
        <v>414</v>
      </c>
      <c r="R165" s="67" t="s">
        <v>406</v>
      </c>
      <c r="S165" s="67" t="s">
        <v>1220</v>
      </c>
      <c r="T165" s="68">
        <v>6.66</v>
      </c>
      <c r="U165" s="71">
        <v>50099</v>
      </c>
      <c r="V165" s="69">
        <v>2.5600000000000001E-2</v>
      </c>
      <c r="W165" s="69">
        <v>3.5000000000000003E-2</v>
      </c>
      <c r="X165" s="67" t="s">
        <v>411</v>
      </c>
      <c r="Y165" s="91" t="s">
        <v>3986</v>
      </c>
      <c r="Z165" s="68">
        <v>2777439.543143</v>
      </c>
      <c r="AA165" s="68">
        <v>1</v>
      </c>
      <c r="AB165" s="68">
        <v>101.59</v>
      </c>
      <c r="AC165" s="92" t="s">
        <v>3986</v>
      </c>
      <c r="AD165" s="68">
        <v>2821.6008310000002</v>
      </c>
      <c r="AE165" s="91" t="s">
        <v>3986</v>
      </c>
      <c r="AF165" s="91" t="s">
        <v>3986</v>
      </c>
      <c r="AG165" s="91" t="s">
        <v>3986</v>
      </c>
      <c r="AH165" s="69">
        <v>2.643E-3</v>
      </c>
      <c r="AI165" s="69">
        <v>1.4874999999999999E-2</v>
      </c>
      <c r="AJ165" s="69">
        <v>2.0920000000000001E-3</v>
      </c>
      <c r="AK165" s="78" t="s">
        <v>3984</v>
      </c>
    </row>
    <row r="166" spans="1:37" ht="15" customHeight="1">
      <c r="A166" s="67">
        <v>447</v>
      </c>
      <c r="B166" s="67">
        <v>447</v>
      </c>
      <c r="C166" s="67" t="s">
        <v>1369</v>
      </c>
      <c r="D166" s="67">
        <v>520032046</v>
      </c>
      <c r="E166" s="67" t="s">
        <v>308</v>
      </c>
      <c r="F166" s="67" t="s">
        <v>1774</v>
      </c>
      <c r="G166" s="67" t="s">
        <v>1775</v>
      </c>
      <c r="H166" s="67" t="s">
        <v>320</v>
      </c>
      <c r="I166" s="67" t="s">
        <v>753</v>
      </c>
      <c r="J166" s="67" t="s">
        <v>203</v>
      </c>
      <c r="K166" s="67" t="s">
        <v>203</v>
      </c>
      <c r="L166" s="67" t="s">
        <v>324</v>
      </c>
      <c r="M166" s="67" t="s">
        <v>339</v>
      </c>
      <c r="N166" s="67" t="s">
        <v>447</v>
      </c>
      <c r="O166" s="67" t="s">
        <v>337</v>
      </c>
      <c r="P166" s="67" t="s">
        <v>1212</v>
      </c>
      <c r="Q166" s="67" t="s">
        <v>412</v>
      </c>
      <c r="R166" s="67" t="s">
        <v>406</v>
      </c>
      <c r="S166" s="67" t="s">
        <v>1220</v>
      </c>
      <c r="T166" s="68">
        <v>4.8899999999999997</v>
      </c>
      <c r="U166" s="71">
        <v>47641</v>
      </c>
      <c r="V166" s="69">
        <v>3.813E-3</v>
      </c>
      <c r="W166" s="69">
        <v>2.63E-2</v>
      </c>
      <c r="X166" s="67" t="s">
        <v>411</v>
      </c>
      <c r="Y166" s="91" t="s">
        <v>3986</v>
      </c>
      <c r="Z166" s="68">
        <v>1195771.8966659999</v>
      </c>
      <c r="AA166" s="68">
        <v>1</v>
      </c>
      <c r="AB166" s="68">
        <v>118.7</v>
      </c>
      <c r="AC166" s="92" t="s">
        <v>3986</v>
      </c>
      <c r="AD166" s="68">
        <v>1419.3812399999999</v>
      </c>
      <c r="AE166" s="91" t="s">
        <v>3986</v>
      </c>
      <c r="AF166" s="91" t="s">
        <v>3986</v>
      </c>
      <c r="AG166" s="91" t="s">
        <v>3986</v>
      </c>
      <c r="AH166" s="69">
        <v>1.7030000000000001E-3</v>
      </c>
      <c r="AI166" s="69">
        <v>7.4830000000000001E-3</v>
      </c>
      <c r="AJ166" s="69">
        <v>1.052E-3</v>
      </c>
      <c r="AK166" s="78" t="s">
        <v>3984</v>
      </c>
    </row>
    <row r="167" spans="1:37" ht="15" customHeight="1">
      <c r="A167" s="67">
        <v>447</v>
      </c>
      <c r="B167" s="67">
        <v>447</v>
      </c>
      <c r="C167" s="67" t="s">
        <v>1776</v>
      </c>
      <c r="D167" s="67" t="s">
        <v>1777</v>
      </c>
      <c r="E167" s="67" t="s">
        <v>312</v>
      </c>
      <c r="F167" s="67" t="s">
        <v>1778</v>
      </c>
      <c r="G167" s="67" t="s">
        <v>1779</v>
      </c>
      <c r="H167" s="67" t="s">
        <v>320</v>
      </c>
      <c r="I167" s="67" t="s">
        <v>952</v>
      </c>
      <c r="J167" s="67" t="s">
        <v>203</v>
      </c>
      <c r="K167" s="67" t="s">
        <v>223</v>
      </c>
      <c r="L167" s="67" t="s">
        <v>324</v>
      </c>
      <c r="M167" s="67" t="s">
        <v>339</v>
      </c>
      <c r="N167" s="67" t="s">
        <v>442</v>
      </c>
      <c r="O167" s="67" t="s">
        <v>338</v>
      </c>
      <c r="P167" s="67" t="s">
        <v>1390</v>
      </c>
      <c r="Q167" s="67" t="s">
        <v>414</v>
      </c>
      <c r="R167" s="67" t="s">
        <v>406</v>
      </c>
      <c r="S167" s="67" t="s">
        <v>1220</v>
      </c>
      <c r="T167" s="68">
        <v>0.47</v>
      </c>
      <c r="U167" s="71">
        <v>45921</v>
      </c>
      <c r="V167" s="69">
        <v>4.7500000000000001E-2</v>
      </c>
      <c r="W167" s="69">
        <v>5.9499999999999997E-2</v>
      </c>
      <c r="X167" s="67" t="s">
        <v>411</v>
      </c>
      <c r="Y167" s="91" t="s">
        <v>3986</v>
      </c>
      <c r="Z167" s="68">
        <v>5006.8422529999998</v>
      </c>
      <c r="AA167" s="68">
        <v>1</v>
      </c>
      <c r="AB167" s="68">
        <v>99.61</v>
      </c>
      <c r="AC167" s="92" t="s">
        <v>3986</v>
      </c>
      <c r="AD167" s="68">
        <v>4.9873139999999996</v>
      </c>
      <c r="AE167" s="91" t="s">
        <v>3986</v>
      </c>
      <c r="AF167" s="91" t="s">
        <v>3986</v>
      </c>
      <c r="AG167" s="91" t="s">
        <v>3986</v>
      </c>
      <c r="AH167" s="69">
        <v>6.9999999999999999E-6</v>
      </c>
      <c r="AI167" s="69">
        <v>2.5000000000000001E-5</v>
      </c>
      <c r="AJ167" s="69">
        <v>3.0000000000000001E-6</v>
      </c>
      <c r="AK167" s="78" t="s">
        <v>3984</v>
      </c>
    </row>
    <row r="168" spans="1:37" ht="15" customHeight="1">
      <c r="A168" s="67">
        <v>447</v>
      </c>
      <c r="B168" s="67">
        <v>447</v>
      </c>
      <c r="C168" s="67" t="s">
        <v>1486</v>
      </c>
      <c r="D168" s="67">
        <v>520018078</v>
      </c>
      <c r="E168" s="67" t="s">
        <v>308</v>
      </c>
      <c r="F168" s="67" t="s">
        <v>1780</v>
      </c>
      <c r="G168" s="67" t="s">
        <v>1781</v>
      </c>
      <c r="H168" s="67" t="s">
        <v>320</v>
      </c>
      <c r="I168" s="67" t="s">
        <v>753</v>
      </c>
      <c r="J168" s="67" t="s">
        <v>203</v>
      </c>
      <c r="K168" s="67" t="s">
        <v>203</v>
      </c>
      <c r="L168" s="67" t="s">
        <v>324</v>
      </c>
      <c r="M168" s="67" t="s">
        <v>339</v>
      </c>
      <c r="N168" s="67" t="s">
        <v>447</v>
      </c>
      <c r="O168" s="67" t="s">
        <v>337</v>
      </c>
      <c r="P168" s="67" t="s">
        <v>1354</v>
      </c>
      <c r="Q168" s="67" t="s">
        <v>412</v>
      </c>
      <c r="R168" s="67" t="s">
        <v>406</v>
      </c>
      <c r="S168" s="67" t="s">
        <v>1220</v>
      </c>
      <c r="T168" s="68">
        <v>2.94</v>
      </c>
      <c r="U168" s="71">
        <v>46839</v>
      </c>
      <c r="V168" s="69">
        <v>1.4999999999999999E-2</v>
      </c>
      <c r="W168" s="69">
        <v>3.0499999999999999E-2</v>
      </c>
      <c r="X168" s="67" t="s">
        <v>410</v>
      </c>
      <c r="Y168" s="91" t="s">
        <v>3986</v>
      </c>
      <c r="Z168" s="68">
        <v>1758160.760606</v>
      </c>
      <c r="AA168" s="68">
        <v>1</v>
      </c>
      <c r="AB168" s="68">
        <v>106.7</v>
      </c>
      <c r="AC168" s="92" t="s">
        <v>3986</v>
      </c>
      <c r="AD168" s="68">
        <v>1875.9575299999999</v>
      </c>
      <c r="AE168" s="91" t="s">
        <v>3986</v>
      </c>
      <c r="AF168" s="91" t="s">
        <v>3986</v>
      </c>
      <c r="AG168" s="91" t="s">
        <v>3986</v>
      </c>
      <c r="AH168" s="69">
        <v>1.2520000000000001E-3</v>
      </c>
      <c r="AI168" s="69">
        <v>9.8899999999999995E-3</v>
      </c>
      <c r="AJ168" s="69">
        <v>1.3910000000000001E-3</v>
      </c>
      <c r="AK168" s="78" t="s">
        <v>3984</v>
      </c>
    </row>
    <row r="169" spans="1:37" ht="15" customHeight="1">
      <c r="A169" s="67">
        <v>447</v>
      </c>
      <c r="B169" s="67">
        <v>447</v>
      </c>
      <c r="C169" s="67" t="s">
        <v>1658</v>
      </c>
      <c r="D169" s="67">
        <v>515328250</v>
      </c>
      <c r="E169" s="67" t="s">
        <v>308</v>
      </c>
      <c r="F169" s="67" t="s">
        <v>1782</v>
      </c>
      <c r="G169" s="67" t="s">
        <v>1783</v>
      </c>
      <c r="H169" s="67" t="s">
        <v>320</v>
      </c>
      <c r="I169" s="67" t="s">
        <v>952</v>
      </c>
      <c r="J169" s="67" t="s">
        <v>203</v>
      </c>
      <c r="K169" s="67" t="s">
        <v>203</v>
      </c>
      <c r="L169" s="67" t="s">
        <v>324</v>
      </c>
      <c r="M169" s="67" t="s">
        <v>339</v>
      </c>
      <c r="N169" s="67" t="s">
        <v>464</v>
      </c>
      <c r="O169" s="67" t="s">
        <v>338</v>
      </c>
      <c r="P169" s="67" t="s">
        <v>1422</v>
      </c>
      <c r="Q169" s="67" t="s">
        <v>414</v>
      </c>
      <c r="R169" s="67" t="s">
        <v>406</v>
      </c>
      <c r="S169" s="67" t="s">
        <v>1220</v>
      </c>
      <c r="T169" s="68">
        <v>2.94</v>
      </c>
      <c r="U169" s="71">
        <v>47299</v>
      </c>
      <c r="V169" s="69">
        <v>6.3700000000000007E-2</v>
      </c>
      <c r="W169" s="69">
        <v>5.6000000000000001E-2</v>
      </c>
      <c r="X169" s="67" t="s">
        <v>411</v>
      </c>
      <c r="Y169" s="91" t="s">
        <v>3986</v>
      </c>
      <c r="Z169" s="68">
        <v>2785.5677009999999</v>
      </c>
      <c r="AA169" s="68">
        <v>1</v>
      </c>
      <c r="AB169" s="68">
        <v>104.05</v>
      </c>
      <c r="AC169" s="92" t="s">
        <v>3986</v>
      </c>
      <c r="AD169" s="68">
        <v>2.8983829999999999</v>
      </c>
      <c r="AE169" s="91" t="s">
        <v>3986</v>
      </c>
      <c r="AF169" s="91" t="s">
        <v>3986</v>
      </c>
      <c r="AG169" s="91" t="s">
        <v>3986</v>
      </c>
      <c r="AH169" s="69">
        <v>6.0000000000000002E-6</v>
      </c>
      <c r="AI169" s="69">
        <v>1.4E-5</v>
      </c>
      <c r="AJ169" s="69">
        <v>9.9999999999999995E-7</v>
      </c>
      <c r="AK169" s="78" t="s">
        <v>3984</v>
      </c>
    </row>
    <row r="170" spans="1:37" ht="15" customHeight="1">
      <c r="A170" s="67">
        <v>447</v>
      </c>
      <c r="B170" s="67">
        <v>447</v>
      </c>
      <c r="C170" s="67" t="s">
        <v>1784</v>
      </c>
      <c r="D170" s="67">
        <v>520036658</v>
      </c>
      <c r="E170" s="67" t="s">
        <v>308</v>
      </c>
      <c r="F170" s="67" t="s">
        <v>1785</v>
      </c>
      <c r="G170" s="67" t="s">
        <v>1786</v>
      </c>
      <c r="H170" s="67" t="s">
        <v>320</v>
      </c>
      <c r="I170" s="67" t="s">
        <v>952</v>
      </c>
      <c r="J170" s="67" t="s">
        <v>203</v>
      </c>
      <c r="K170" s="67" t="s">
        <v>203</v>
      </c>
      <c r="L170" s="67" t="s">
        <v>324</v>
      </c>
      <c r="M170" s="67" t="s">
        <v>339</v>
      </c>
      <c r="N170" s="67" t="s">
        <v>439</v>
      </c>
      <c r="O170" s="67" t="s">
        <v>338</v>
      </c>
      <c r="P170" s="67" t="s">
        <v>1464</v>
      </c>
      <c r="Q170" s="67" t="s">
        <v>412</v>
      </c>
      <c r="R170" s="67" t="s">
        <v>406</v>
      </c>
      <c r="S170" s="67" t="s">
        <v>1220</v>
      </c>
      <c r="T170" s="68">
        <v>4.26</v>
      </c>
      <c r="U170" s="71">
        <v>48482</v>
      </c>
      <c r="V170" s="69">
        <v>5.7500000000000002E-2</v>
      </c>
      <c r="W170" s="69">
        <v>5.4899999999999997E-2</v>
      </c>
      <c r="X170" s="67" t="s">
        <v>411</v>
      </c>
      <c r="Y170" s="91" t="s">
        <v>3986</v>
      </c>
      <c r="Z170" s="68">
        <v>3842.52351</v>
      </c>
      <c r="AA170" s="68">
        <v>1</v>
      </c>
      <c r="AB170" s="68">
        <v>101.46</v>
      </c>
      <c r="AC170" s="92" t="s">
        <v>3986</v>
      </c>
      <c r="AD170" s="68">
        <v>3.8986230000000002</v>
      </c>
      <c r="AE170" s="91" t="s">
        <v>3986</v>
      </c>
      <c r="AF170" s="91" t="s">
        <v>3986</v>
      </c>
      <c r="AG170" s="91" t="s">
        <v>3986</v>
      </c>
      <c r="AH170" s="69">
        <v>6.9999999999999999E-6</v>
      </c>
      <c r="AI170" s="69">
        <v>2.0000000000000002E-5</v>
      </c>
      <c r="AJ170" s="69">
        <v>1.9999999999999999E-6</v>
      </c>
      <c r="AK170" s="78" t="s">
        <v>3984</v>
      </c>
    </row>
    <row r="171" spans="1:37" ht="15" customHeight="1">
      <c r="A171" s="67">
        <v>447</v>
      </c>
      <c r="B171" s="67">
        <v>447</v>
      </c>
      <c r="C171" s="67" t="s">
        <v>1461</v>
      </c>
      <c r="D171" s="67">
        <v>513257873</v>
      </c>
      <c r="E171" s="67" t="s">
        <v>308</v>
      </c>
      <c r="F171" s="67" t="s">
        <v>1787</v>
      </c>
      <c r="G171" s="67" t="s">
        <v>1788</v>
      </c>
      <c r="H171" s="67" t="s">
        <v>320</v>
      </c>
      <c r="I171" s="67" t="s">
        <v>753</v>
      </c>
      <c r="J171" s="67" t="s">
        <v>203</v>
      </c>
      <c r="K171" s="67" t="s">
        <v>203</v>
      </c>
      <c r="L171" s="67" t="s">
        <v>324</v>
      </c>
      <c r="M171" s="67" t="s">
        <v>339</v>
      </c>
      <c r="N171" s="67" t="s">
        <v>463</v>
      </c>
      <c r="O171" s="67" t="s">
        <v>337</v>
      </c>
      <c r="P171" s="67" t="s">
        <v>1464</v>
      </c>
      <c r="Q171" s="67" t="s">
        <v>412</v>
      </c>
      <c r="R171" s="67" t="s">
        <v>406</v>
      </c>
      <c r="S171" s="67" t="s">
        <v>1220</v>
      </c>
      <c r="T171" s="68">
        <v>0.74</v>
      </c>
      <c r="U171" s="71">
        <v>46203</v>
      </c>
      <c r="V171" s="69">
        <v>2.0500000000000001E-2</v>
      </c>
      <c r="W171" s="69">
        <v>2.7699999999999999E-2</v>
      </c>
      <c r="X171" s="67" t="s">
        <v>411</v>
      </c>
      <c r="Y171" s="91" t="s">
        <v>3986</v>
      </c>
      <c r="Z171" s="68">
        <v>184349.77609100001</v>
      </c>
      <c r="AA171" s="68">
        <v>1</v>
      </c>
      <c r="AB171" s="68">
        <v>117.07</v>
      </c>
      <c r="AC171" s="92" t="s">
        <v>3986</v>
      </c>
      <c r="AD171" s="68">
        <v>215.81828200000001</v>
      </c>
      <c r="AE171" s="91" t="s">
        <v>3986</v>
      </c>
      <c r="AF171" s="91" t="s">
        <v>3986</v>
      </c>
      <c r="AG171" s="91" t="s">
        <v>3986</v>
      </c>
      <c r="AH171" s="69">
        <v>7.4700000000000005E-4</v>
      </c>
      <c r="AI171" s="69">
        <v>1.1360000000000001E-3</v>
      </c>
      <c r="AJ171" s="69">
        <v>1.5799999999999999E-4</v>
      </c>
      <c r="AK171" s="78" t="s">
        <v>3984</v>
      </c>
    </row>
    <row r="172" spans="1:37" ht="15" customHeight="1">
      <c r="A172" s="67">
        <v>447</v>
      </c>
      <c r="B172" s="67">
        <v>447</v>
      </c>
      <c r="C172" s="67" t="s">
        <v>1544</v>
      </c>
      <c r="D172" s="67">
        <v>520020116</v>
      </c>
      <c r="E172" s="67" t="s">
        <v>308</v>
      </c>
      <c r="F172" s="67" t="s">
        <v>1789</v>
      </c>
      <c r="G172" s="67" t="s">
        <v>1790</v>
      </c>
      <c r="H172" s="67" t="s">
        <v>320</v>
      </c>
      <c r="I172" s="67" t="s">
        <v>753</v>
      </c>
      <c r="J172" s="67" t="s">
        <v>203</v>
      </c>
      <c r="K172" s="67" t="s">
        <v>203</v>
      </c>
      <c r="L172" s="67" t="s">
        <v>324</v>
      </c>
      <c r="M172" s="67" t="s">
        <v>339</v>
      </c>
      <c r="N172" s="67" t="s">
        <v>463</v>
      </c>
      <c r="O172" s="67" t="s">
        <v>338</v>
      </c>
      <c r="P172" s="67" t="s">
        <v>1350</v>
      </c>
      <c r="Q172" s="67" t="s">
        <v>412</v>
      </c>
      <c r="R172" s="67" t="s">
        <v>406</v>
      </c>
      <c r="S172" s="67" t="s">
        <v>1220</v>
      </c>
      <c r="T172" s="68">
        <v>2.4900000000000002</v>
      </c>
      <c r="U172" s="71">
        <v>46752</v>
      </c>
      <c r="V172" s="69">
        <v>1.7999999999999999E-2</v>
      </c>
      <c r="W172" s="69">
        <v>2.9700000000000001E-2</v>
      </c>
      <c r="X172" s="67" t="s">
        <v>411</v>
      </c>
      <c r="Y172" s="91" t="s">
        <v>3986</v>
      </c>
      <c r="Z172" s="68">
        <v>251214.407679</v>
      </c>
      <c r="AA172" s="68">
        <v>1</v>
      </c>
      <c r="AB172" s="68">
        <v>113.34</v>
      </c>
      <c r="AC172" s="92" t="s">
        <v>3986</v>
      </c>
      <c r="AD172" s="68">
        <v>284.72640799999999</v>
      </c>
      <c r="AE172" s="91" t="s">
        <v>3986</v>
      </c>
      <c r="AF172" s="91" t="s">
        <v>3986</v>
      </c>
      <c r="AG172" s="91" t="s">
        <v>3986</v>
      </c>
      <c r="AH172" s="69">
        <v>3.39E-4</v>
      </c>
      <c r="AI172" s="69">
        <v>1.4989999999999999E-3</v>
      </c>
      <c r="AJ172" s="69">
        <v>2.0799999999999999E-4</v>
      </c>
      <c r="AK172" s="78" t="s">
        <v>3984</v>
      </c>
    </row>
    <row r="173" spans="1:37" ht="15" customHeight="1">
      <c r="A173" s="67">
        <v>447</v>
      </c>
      <c r="B173" s="67">
        <v>447</v>
      </c>
      <c r="C173" s="67" t="s">
        <v>1621</v>
      </c>
      <c r="D173" s="67">
        <v>1905761</v>
      </c>
      <c r="E173" s="67" t="s">
        <v>310</v>
      </c>
      <c r="F173" s="67" t="s">
        <v>1791</v>
      </c>
      <c r="G173" s="67" t="s">
        <v>1792</v>
      </c>
      <c r="H173" s="67" t="s">
        <v>320</v>
      </c>
      <c r="I173" s="67" t="s">
        <v>952</v>
      </c>
      <c r="J173" s="67" t="s">
        <v>203</v>
      </c>
      <c r="K173" s="67" t="s">
        <v>223</v>
      </c>
      <c r="L173" s="67" t="s">
        <v>324</v>
      </c>
      <c r="M173" s="67" t="s">
        <v>339</v>
      </c>
      <c r="N173" s="67" t="s">
        <v>464</v>
      </c>
      <c r="O173" s="67" t="s">
        <v>338</v>
      </c>
      <c r="P173" s="67" t="s">
        <v>1354</v>
      </c>
      <c r="Q173" s="67" t="s">
        <v>412</v>
      </c>
      <c r="R173" s="67" t="s">
        <v>406</v>
      </c>
      <c r="S173" s="67" t="s">
        <v>1220</v>
      </c>
      <c r="T173" s="68">
        <v>5.59</v>
      </c>
      <c r="U173" s="71">
        <v>51241</v>
      </c>
      <c r="V173" s="69">
        <v>6.5000000000000002E-2</v>
      </c>
      <c r="W173" s="69">
        <v>6.1800000000000001E-2</v>
      </c>
      <c r="X173" s="67" t="s">
        <v>411</v>
      </c>
      <c r="Y173" s="91" t="s">
        <v>3986</v>
      </c>
      <c r="Z173" s="68">
        <v>5014.0218629999999</v>
      </c>
      <c r="AA173" s="68">
        <v>1</v>
      </c>
      <c r="AB173" s="68">
        <v>104.91</v>
      </c>
      <c r="AC173" s="92" t="s">
        <v>3986</v>
      </c>
      <c r="AD173" s="68">
        <v>5.2602089999999997</v>
      </c>
      <c r="AE173" s="91" t="s">
        <v>3986</v>
      </c>
      <c r="AF173" s="91" t="s">
        <v>3986</v>
      </c>
      <c r="AG173" s="91" t="s">
        <v>3986</v>
      </c>
      <c r="AH173" s="69">
        <v>7.9999999999999996E-6</v>
      </c>
      <c r="AI173" s="69">
        <v>2.6999999999999999E-5</v>
      </c>
      <c r="AJ173" s="69">
        <v>3.0000000000000001E-6</v>
      </c>
      <c r="AK173" s="78" t="s">
        <v>3984</v>
      </c>
    </row>
    <row r="174" spans="1:37" ht="15" customHeight="1">
      <c r="A174" s="67">
        <v>447</v>
      </c>
      <c r="B174" s="67">
        <v>447</v>
      </c>
      <c r="C174" s="67" t="s">
        <v>1391</v>
      </c>
      <c r="D174" s="67">
        <v>520000118</v>
      </c>
      <c r="E174" s="67" t="s">
        <v>308</v>
      </c>
      <c r="F174" s="67" t="s">
        <v>1793</v>
      </c>
      <c r="G174" s="67" t="s">
        <v>1794</v>
      </c>
      <c r="H174" s="67" t="s">
        <v>320</v>
      </c>
      <c r="I174" s="67" t="s">
        <v>753</v>
      </c>
      <c r="J174" s="67" t="s">
        <v>203</v>
      </c>
      <c r="K174" s="67" t="s">
        <v>203</v>
      </c>
      <c r="L174" s="67" t="s">
        <v>324</v>
      </c>
      <c r="M174" s="67" t="s">
        <v>339</v>
      </c>
      <c r="N174" s="67" t="s">
        <v>447</v>
      </c>
      <c r="O174" s="67" t="s">
        <v>337</v>
      </c>
      <c r="P174" s="67" t="s">
        <v>1274</v>
      </c>
      <c r="Q174" s="67" t="s">
        <v>414</v>
      </c>
      <c r="R174" s="67" t="s">
        <v>406</v>
      </c>
      <c r="S174" s="67" t="s">
        <v>1220</v>
      </c>
      <c r="T174" s="68">
        <v>3.59</v>
      </c>
      <c r="U174" s="71">
        <v>48191</v>
      </c>
      <c r="V174" s="69">
        <v>1E-3</v>
      </c>
      <c r="W174" s="69">
        <v>2.5600000000000001E-2</v>
      </c>
      <c r="X174" s="67" t="s">
        <v>411</v>
      </c>
      <c r="Y174" s="91" t="s">
        <v>3986</v>
      </c>
      <c r="Z174" s="68">
        <v>250781.54024999999</v>
      </c>
      <c r="AA174" s="68">
        <v>1</v>
      </c>
      <c r="AB174" s="68">
        <v>103.24</v>
      </c>
      <c r="AC174" s="92" t="s">
        <v>3986</v>
      </c>
      <c r="AD174" s="68">
        <v>258.90686099999999</v>
      </c>
      <c r="AE174" s="91" t="s">
        <v>3986</v>
      </c>
      <c r="AF174" s="91" t="s">
        <v>3986</v>
      </c>
      <c r="AG174" s="91" t="s">
        <v>3986</v>
      </c>
      <c r="AH174" s="69">
        <v>2.5399999999999999E-4</v>
      </c>
      <c r="AI174" s="69">
        <v>1.364E-3</v>
      </c>
      <c r="AJ174" s="69">
        <v>1.92E-4</v>
      </c>
      <c r="AK174" s="78" t="s">
        <v>3984</v>
      </c>
    </row>
    <row r="175" spans="1:37" ht="15" customHeight="1">
      <c r="A175" s="67">
        <v>447</v>
      </c>
      <c r="B175" s="67">
        <v>447</v>
      </c>
      <c r="C175" s="67" t="s">
        <v>1391</v>
      </c>
      <c r="D175" s="67">
        <v>520000118</v>
      </c>
      <c r="E175" s="67" t="s">
        <v>308</v>
      </c>
      <c r="F175" s="67" t="s">
        <v>1795</v>
      </c>
      <c r="G175" s="67" t="s">
        <v>1796</v>
      </c>
      <c r="H175" s="67" t="s">
        <v>320</v>
      </c>
      <c r="I175" s="67" t="s">
        <v>753</v>
      </c>
      <c r="J175" s="67" t="s">
        <v>203</v>
      </c>
      <c r="K175" s="67" t="s">
        <v>203</v>
      </c>
      <c r="L175" s="67" t="s">
        <v>324</v>
      </c>
      <c r="M175" s="67" t="s">
        <v>339</v>
      </c>
      <c r="N175" s="67" t="s">
        <v>447</v>
      </c>
      <c r="O175" s="67" t="s">
        <v>337</v>
      </c>
      <c r="P175" s="67" t="s">
        <v>1354</v>
      </c>
      <c r="Q175" s="67" t="s">
        <v>412</v>
      </c>
      <c r="R175" s="67" t="s">
        <v>406</v>
      </c>
      <c r="S175" s="67" t="s">
        <v>1220</v>
      </c>
      <c r="T175" s="68">
        <v>1.35</v>
      </c>
      <c r="U175" s="71">
        <v>46251</v>
      </c>
      <c r="V175" s="69">
        <v>2.9700000000000001E-2</v>
      </c>
      <c r="W175" s="69">
        <v>2.93E-2</v>
      </c>
      <c r="X175" s="67" t="s">
        <v>410</v>
      </c>
      <c r="Y175" s="91" t="s">
        <v>3986</v>
      </c>
      <c r="Z175" s="68">
        <v>651748.93507899996</v>
      </c>
      <c r="AA175" s="68">
        <v>1</v>
      </c>
      <c r="AB175" s="68">
        <v>117.74</v>
      </c>
      <c r="AC175" s="92" t="s">
        <v>3986</v>
      </c>
      <c r="AD175" s="68">
        <v>767.36919499999999</v>
      </c>
      <c r="AE175" s="91" t="s">
        <v>3986</v>
      </c>
      <c r="AF175" s="91" t="s">
        <v>3986</v>
      </c>
      <c r="AG175" s="91" t="s">
        <v>3986</v>
      </c>
      <c r="AH175" s="69">
        <v>9.3099999999999997E-4</v>
      </c>
      <c r="AI175" s="69">
        <v>4.045E-3</v>
      </c>
      <c r="AJ175" s="69">
        <v>5.6800000000000004E-4</v>
      </c>
      <c r="AK175" s="78" t="s">
        <v>3984</v>
      </c>
    </row>
    <row r="176" spans="1:37" ht="15" customHeight="1">
      <c r="A176" s="67">
        <v>447</v>
      </c>
      <c r="B176" s="67">
        <v>447</v>
      </c>
      <c r="C176" s="67" t="s">
        <v>1784</v>
      </c>
      <c r="D176" s="67">
        <v>520036658</v>
      </c>
      <c r="E176" s="67" t="s">
        <v>308</v>
      </c>
      <c r="F176" s="67" t="s">
        <v>1797</v>
      </c>
      <c r="G176" s="67" t="s">
        <v>1798</v>
      </c>
      <c r="H176" s="67" t="s">
        <v>320</v>
      </c>
      <c r="I176" s="67" t="s">
        <v>952</v>
      </c>
      <c r="J176" s="67" t="s">
        <v>203</v>
      </c>
      <c r="K176" s="67" t="s">
        <v>203</v>
      </c>
      <c r="L176" s="67" t="s">
        <v>332</v>
      </c>
      <c r="M176" s="67" t="s">
        <v>339</v>
      </c>
      <c r="N176" s="67" t="s">
        <v>439</v>
      </c>
      <c r="O176" s="67" t="s">
        <v>338</v>
      </c>
      <c r="P176" s="67" t="s">
        <v>1464</v>
      </c>
      <c r="Q176" s="67" t="s">
        <v>412</v>
      </c>
      <c r="R176" s="67" t="s">
        <v>406</v>
      </c>
      <c r="S176" s="67" t="s">
        <v>1220</v>
      </c>
      <c r="T176" s="68">
        <v>6.07</v>
      </c>
      <c r="U176" s="71">
        <v>49303</v>
      </c>
      <c r="V176" s="69">
        <v>5.2499999999999998E-2</v>
      </c>
      <c r="W176" s="69">
        <v>5.7099999999999998E-2</v>
      </c>
      <c r="X176" s="67" t="s">
        <v>411</v>
      </c>
      <c r="Y176" s="91" t="s">
        <v>3986</v>
      </c>
      <c r="Z176" s="68">
        <v>2228.4541610000001</v>
      </c>
      <c r="AA176" s="68">
        <v>1</v>
      </c>
      <c r="AB176" s="68">
        <v>99.12</v>
      </c>
      <c r="AC176" s="92" t="s">
        <v>3986</v>
      </c>
      <c r="AD176" s="68">
        <v>2.2088429999999999</v>
      </c>
      <c r="AE176" s="91" t="s">
        <v>3986</v>
      </c>
      <c r="AF176" s="91" t="s">
        <v>3986</v>
      </c>
      <c r="AG176" s="91" t="s">
        <v>3986</v>
      </c>
      <c r="AH176" s="69">
        <v>1.0000000000000001E-5</v>
      </c>
      <c r="AI176" s="69">
        <v>1.1E-5</v>
      </c>
      <c r="AJ176" s="69">
        <v>0</v>
      </c>
      <c r="AK176" s="78" t="s">
        <v>3984</v>
      </c>
    </row>
    <row r="177" spans="1:37" ht="15" customHeight="1">
      <c r="A177" s="67">
        <v>447</v>
      </c>
      <c r="B177" s="67">
        <v>447</v>
      </c>
      <c r="C177" s="67" t="s">
        <v>1358</v>
      </c>
      <c r="D177" s="67">
        <v>515327120</v>
      </c>
      <c r="E177" s="67" t="s">
        <v>308</v>
      </c>
      <c r="F177" s="67" t="s">
        <v>1799</v>
      </c>
      <c r="G177" s="67" t="s">
        <v>1800</v>
      </c>
      <c r="H177" s="67" t="s">
        <v>320</v>
      </c>
      <c r="I177" s="67" t="s">
        <v>753</v>
      </c>
      <c r="J177" s="67" t="s">
        <v>203</v>
      </c>
      <c r="K177" s="67" t="s">
        <v>203</v>
      </c>
      <c r="L177" s="67" t="s">
        <v>324</v>
      </c>
      <c r="M177" s="67" t="s">
        <v>339</v>
      </c>
      <c r="N177" s="67" t="s">
        <v>463</v>
      </c>
      <c r="O177" s="67" t="s">
        <v>337</v>
      </c>
      <c r="P177" s="67" t="s">
        <v>1361</v>
      </c>
      <c r="Q177" s="67" t="s">
        <v>414</v>
      </c>
      <c r="R177" s="67" t="s">
        <v>406</v>
      </c>
      <c r="S177" s="67" t="s">
        <v>1220</v>
      </c>
      <c r="T177" s="68">
        <v>2.4700000000000002</v>
      </c>
      <c r="U177" s="71">
        <v>46752</v>
      </c>
      <c r="V177" s="69">
        <v>2.75E-2</v>
      </c>
      <c r="W177" s="69">
        <v>2.7300000000000001E-2</v>
      </c>
      <c r="X177" s="67" t="s">
        <v>411</v>
      </c>
      <c r="Y177" s="91" t="s">
        <v>3986</v>
      </c>
      <c r="Z177" s="68">
        <v>113567.226419</v>
      </c>
      <c r="AA177" s="68">
        <v>1</v>
      </c>
      <c r="AB177" s="68">
        <v>115.76</v>
      </c>
      <c r="AC177" s="92" t="s">
        <v>3986</v>
      </c>
      <c r="AD177" s="68">
        <v>131.46542099999999</v>
      </c>
      <c r="AE177" s="91" t="s">
        <v>3986</v>
      </c>
      <c r="AF177" s="91" t="s">
        <v>3986</v>
      </c>
      <c r="AG177" s="91" t="s">
        <v>3986</v>
      </c>
      <c r="AH177" s="69">
        <v>2.22E-4</v>
      </c>
      <c r="AI177" s="69">
        <v>6.9200000000000002E-4</v>
      </c>
      <c r="AJ177" s="69">
        <v>9.7E-5</v>
      </c>
      <c r="AK177" s="78" t="s">
        <v>3984</v>
      </c>
    </row>
    <row r="178" spans="1:37" ht="15" customHeight="1">
      <c r="A178" s="67">
        <v>447</v>
      </c>
      <c r="B178" s="67">
        <v>447</v>
      </c>
      <c r="C178" s="67" t="s">
        <v>1394</v>
      </c>
      <c r="D178" s="67">
        <v>520026683</v>
      </c>
      <c r="E178" s="67" t="s">
        <v>308</v>
      </c>
      <c r="F178" s="67" t="s">
        <v>1801</v>
      </c>
      <c r="G178" s="67" t="s">
        <v>1802</v>
      </c>
      <c r="H178" s="67" t="s">
        <v>320</v>
      </c>
      <c r="I178" s="67" t="s">
        <v>753</v>
      </c>
      <c r="J178" s="67" t="s">
        <v>203</v>
      </c>
      <c r="K178" s="67" t="s">
        <v>203</v>
      </c>
      <c r="L178" s="67" t="s">
        <v>324</v>
      </c>
      <c r="M178" s="67" t="s">
        <v>339</v>
      </c>
      <c r="N178" s="67" t="s">
        <v>463</v>
      </c>
      <c r="O178" s="67" t="s">
        <v>337</v>
      </c>
      <c r="P178" s="67" t="s">
        <v>1346</v>
      </c>
      <c r="Q178" s="67" t="s">
        <v>412</v>
      </c>
      <c r="R178" s="67" t="s">
        <v>406</v>
      </c>
      <c r="S178" s="67" t="s">
        <v>1220</v>
      </c>
      <c r="T178" s="68">
        <v>8.4499999999999993</v>
      </c>
      <c r="U178" s="71">
        <v>50045</v>
      </c>
      <c r="V178" s="69">
        <v>3.2000000000000001E-2</v>
      </c>
      <c r="W178" s="69">
        <v>3.32E-2</v>
      </c>
      <c r="X178" s="67" t="s">
        <v>411</v>
      </c>
      <c r="Y178" s="91" t="s">
        <v>3986</v>
      </c>
      <c r="Z178" s="68">
        <v>2087744.6773999999</v>
      </c>
      <c r="AA178" s="68">
        <v>1</v>
      </c>
      <c r="AB178" s="68">
        <v>103.19</v>
      </c>
      <c r="AC178" s="92" t="s">
        <v>3986</v>
      </c>
      <c r="AD178" s="68">
        <v>2154.3437319999998</v>
      </c>
      <c r="AE178" s="91" t="s">
        <v>3986</v>
      </c>
      <c r="AF178" s="91" t="s">
        <v>3986</v>
      </c>
      <c r="AG178" s="91" t="s">
        <v>3986</v>
      </c>
      <c r="AH178" s="69">
        <v>2.5490000000000001E-3</v>
      </c>
      <c r="AI178" s="69">
        <v>1.1357000000000001E-2</v>
      </c>
      <c r="AJ178" s="69">
        <v>1.598E-3</v>
      </c>
      <c r="AK178" s="78" t="s">
        <v>3984</v>
      </c>
    </row>
    <row r="179" spans="1:37" ht="15" customHeight="1">
      <c r="A179" s="67">
        <v>447</v>
      </c>
      <c r="B179" s="67">
        <v>447</v>
      </c>
      <c r="C179" s="67" t="s">
        <v>1403</v>
      </c>
      <c r="D179" s="67">
        <v>513893123</v>
      </c>
      <c r="E179" s="67" t="s">
        <v>308</v>
      </c>
      <c r="F179" s="67" t="s">
        <v>1803</v>
      </c>
      <c r="G179" s="67" t="s">
        <v>1405</v>
      </c>
      <c r="H179" s="67" t="s">
        <v>320</v>
      </c>
      <c r="I179" s="67" t="s">
        <v>753</v>
      </c>
      <c r="J179" s="67" t="s">
        <v>203</v>
      </c>
      <c r="K179" s="67" t="s">
        <v>203</v>
      </c>
      <c r="L179" s="67" t="s">
        <v>324</v>
      </c>
      <c r="M179" s="67" t="s">
        <v>339</v>
      </c>
      <c r="N179" s="67" t="s">
        <v>442</v>
      </c>
      <c r="O179" s="67" t="s">
        <v>337</v>
      </c>
      <c r="P179" s="67" t="s">
        <v>1390</v>
      </c>
      <c r="Q179" s="67" t="s">
        <v>414</v>
      </c>
      <c r="R179" s="67" t="s">
        <v>406</v>
      </c>
      <c r="S179" s="67" t="s">
        <v>1220</v>
      </c>
      <c r="T179" s="68">
        <v>3.03</v>
      </c>
      <c r="U179" s="71">
        <v>48060</v>
      </c>
      <c r="V179" s="69">
        <v>0.01</v>
      </c>
      <c r="W179" s="69">
        <v>3.3399999999999999E-2</v>
      </c>
      <c r="X179" s="67" t="s">
        <v>411</v>
      </c>
      <c r="Y179" s="91" t="s">
        <v>3986</v>
      </c>
      <c r="Z179" s="68">
        <v>496238.01461100002</v>
      </c>
      <c r="AA179" s="68">
        <v>1</v>
      </c>
      <c r="AB179" s="68">
        <v>105.29</v>
      </c>
      <c r="AC179" s="92" t="s">
        <v>3986</v>
      </c>
      <c r="AD179" s="68">
        <v>522.48900300000003</v>
      </c>
      <c r="AE179" s="91" t="s">
        <v>3986</v>
      </c>
      <c r="AF179" s="91" t="s">
        <v>3986</v>
      </c>
      <c r="AG179" s="91" t="s">
        <v>3986</v>
      </c>
      <c r="AH179" s="69">
        <v>2.7500000000000002E-4</v>
      </c>
      <c r="AI179" s="69">
        <v>2.7539999999999999E-3</v>
      </c>
      <c r="AJ179" s="69">
        <v>3.86E-4</v>
      </c>
      <c r="AK179" s="78" t="s">
        <v>3984</v>
      </c>
    </row>
    <row r="180" spans="1:37" ht="15" customHeight="1">
      <c r="A180" s="67">
        <v>447</v>
      </c>
      <c r="B180" s="67">
        <v>447</v>
      </c>
      <c r="C180" s="67" t="s">
        <v>1351</v>
      </c>
      <c r="D180" s="67">
        <v>511809071</v>
      </c>
      <c r="E180" s="67" t="s">
        <v>308</v>
      </c>
      <c r="F180" s="67" t="s">
        <v>1804</v>
      </c>
      <c r="G180" s="67" t="s">
        <v>1805</v>
      </c>
      <c r="H180" s="67" t="s">
        <v>320</v>
      </c>
      <c r="I180" s="67" t="s">
        <v>753</v>
      </c>
      <c r="J180" s="67" t="s">
        <v>203</v>
      </c>
      <c r="K180" s="67" t="s">
        <v>203</v>
      </c>
      <c r="L180" s="67" t="s">
        <v>324</v>
      </c>
      <c r="M180" s="67" t="s">
        <v>339</v>
      </c>
      <c r="N180" s="67" t="s">
        <v>461</v>
      </c>
      <c r="O180" s="67" t="s">
        <v>338</v>
      </c>
      <c r="P180" s="67" t="s">
        <v>1354</v>
      </c>
      <c r="Q180" s="67" t="s">
        <v>412</v>
      </c>
      <c r="R180" s="67" t="s">
        <v>406</v>
      </c>
      <c r="S180" s="67" t="s">
        <v>1220</v>
      </c>
      <c r="T180" s="68">
        <v>2.84</v>
      </c>
      <c r="U180" s="71">
        <v>47889</v>
      </c>
      <c r="V180" s="69">
        <v>2.1999999999999999E-2</v>
      </c>
      <c r="W180" s="69">
        <v>2.9000000000000001E-2</v>
      </c>
      <c r="X180" s="67" t="s">
        <v>411</v>
      </c>
      <c r="Y180" s="91" t="s">
        <v>3986</v>
      </c>
      <c r="Z180" s="68">
        <v>174226.84830400001</v>
      </c>
      <c r="AA180" s="68">
        <v>1</v>
      </c>
      <c r="AB180" s="68">
        <v>105.5</v>
      </c>
      <c r="AC180" s="92" t="s">
        <v>3986</v>
      </c>
      <c r="AD180" s="68">
        <v>183.809324</v>
      </c>
      <c r="AE180" s="91" t="s">
        <v>3986</v>
      </c>
      <c r="AF180" s="91" t="s">
        <v>3986</v>
      </c>
      <c r="AG180" s="91" t="s">
        <v>3986</v>
      </c>
      <c r="AH180" s="69">
        <v>5.5800000000000001E-4</v>
      </c>
      <c r="AI180" s="69">
        <v>9.68E-4</v>
      </c>
      <c r="AJ180" s="69">
        <v>1.35E-4</v>
      </c>
      <c r="AK180" s="78" t="s">
        <v>3984</v>
      </c>
    </row>
    <row r="181" spans="1:37" ht="15" customHeight="1">
      <c r="A181" s="67">
        <v>447</v>
      </c>
      <c r="B181" s="67">
        <v>447</v>
      </c>
      <c r="C181" s="67" t="s">
        <v>1544</v>
      </c>
      <c r="D181" s="67">
        <v>520020116</v>
      </c>
      <c r="E181" s="67" t="s">
        <v>308</v>
      </c>
      <c r="F181" s="67" t="s">
        <v>1806</v>
      </c>
      <c r="G181" s="67" t="s">
        <v>1807</v>
      </c>
      <c r="H181" s="67" t="s">
        <v>320</v>
      </c>
      <c r="I181" s="67" t="s">
        <v>753</v>
      </c>
      <c r="J181" s="67" t="s">
        <v>203</v>
      </c>
      <c r="K181" s="67" t="s">
        <v>203</v>
      </c>
      <c r="L181" s="67" t="s">
        <v>324</v>
      </c>
      <c r="M181" s="67" t="s">
        <v>339</v>
      </c>
      <c r="N181" s="67" t="s">
        <v>463</v>
      </c>
      <c r="O181" s="67" t="s">
        <v>338</v>
      </c>
      <c r="P181" s="67" t="s">
        <v>1365</v>
      </c>
      <c r="Q181" s="67" t="s">
        <v>412</v>
      </c>
      <c r="R181" s="67" t="s">
        <v>406</v>
      </c>
      <c r="S181" s="67" t="s">
        <v>1220</v>
      </c>
      <c r="T181" s="68">
        <v>2.1</v>
      </c>
      <c r="U181" s="71">
        <v>47118</v>
      </c>
      <c r="V181" s="69">
        <v>3.3000000000000002E-2</v>
      </c>
      <c r="W181" s="69">
        <v>3.5000000000000003E-2</v>
      </c>
      <c r="X181" s="67" t="s">
        <v>411</v>
      </c>
      <c r="Y181" s="91" t="s">
        <v>3986</v>
      </c>
      <c r="Z181" s="68">
        <v>221271.02303499999</v>
      </c>
      <c r="AA181" s="68">
        <v>1</v>
      </c>
      <c r="AB181" s="68">
        <v>115.87</v>
      </c>
      <c r="AC181" s="92" t="s">
        <v>3986</v>
      </c>
      <c r="AD181" s="68">
        <v>256.38673299999999</v>
      </c>
      <c r="AE181" s="91" t="s">
        <v>3986</v>
      </c>
      <c r="AF181" s="91" t="s">
        <v>3986</v>
      </c>
      <c r="AG181" s="91" t="s">
        <v>3986</v>
      </c>
      <c r="AH181" s="69">
        <v>4.46E-4</v>
      </c>
      <c r="AI181" s="69">
        <v>1.351E-3</v>
      </c>
      <c r="AJ181" s="69">
        <v>1.8900000000000001E-4</v>
      </c>
      <c r="AK181" s="78" t="s">
        <v>3984</v>
      </c>
    </row>
    <row r="182" spans="1:37" ht="15" customHeight="1">
      <c r="A182" s="67">
        <v>447</v>
      </c>
      <c r="B182" s="67">
        <v>447</v>
      </c>
      <c r="C182" s="67" t="s">
        <v>1412</v>
      </c>
      <c r="D182" s="67">
        <v>520029935</v>
      </c>
      <c r="E182" s="67" t="s">
        <v>308</v>
      </c>
      <c r="F182" s="67" t="s">
        <v>1808</v>
      </c>
      <c r="G182" s="67" t="s">
        <v>1809</v>
      </c>
      <c r="H182" s="67" t="s">
        <v>320</v>
      </c>
      <c r="I182" s="67" t="s">
        <v>753</v>
      </c>
      <c r="J182" s="67" t="s">
        <v>203</v>
      </c>
      <c r="K182" s="67" t="s">
        <v>203</v>
      </c>
      <c r="L182" s="67" t="s">
        <v>324</v>
      </c>
      <c r="M182" s="67" t="s">
        <v>339</v>
      </c>
      <c r="N182" s="67" t="s">
        <v>447</v>
      </c>
      <c r="O182" s="67" t="s">
        <v>337</v>
      </c>
      <c r="P182" s="67" t="s">
        <v>1361</v>
      </c>
      <c r="Q182" s="67" t="s">
        <v>414</v>
      </c>
      <c r="R182" s="67" t="s">
        <v>406</v>
      </c>
      <c r="S182" s="67" t="s">
        <v>1220</v>
      </c>
      <c r="T182" s="68">
        <v>2.58</v>
      </c>
      <c r="U182" s="71">
        <v>46692</v>
      </c>
      <c r="V182" s="69">
        <v>2E-3</v>
      </c>
      <c r="W182" s="69">
        <v>2.9600000000000001E-2</v>
      </c>
      <c r="X182" s="67" t="s">
        <v>410</v>
      </c>
      <c r="Y182" s="91" t="s">
        <v>3986</v>
      </c>
      <c r="Z182" s="68">
        <v>707673.93074400001</v>
      </c>
      <c r="AA182" s="68">
        <v>1</v>
      </c>
      <c r="AB182" s="68">
        <v>105.18</v>
      </c>
      <c r="AC182" s="92" t="s">
        <v>3986</v>
      </c>
      <c r="AD182" s="68">
        <v>744.33143800000005</v>
      </c>
      <c r="AE182" s="91" t="s">
        <v>3986</v>
      </c>
      <c r="AF182" s="91" t="s">
        <v>3986</v>
      </c>
      <c r="AG182" s="91" t="s">
        <v>3986</v>
      </c>
      <c r="AH182" s="69">
        <v>1.2340000000000001E-3</v>
      </c>
      <c r="AI182" s="69">
        <v>3.9220000000000001E-3</v>
      </c>
      <c r="AJ182" s="69">
        <v>5.5000000000000003E-4</v>
      </c>
      <c r="AK182" s="78" t="s">
        <v>3984</v>
      </c>
    </row>
    <row r="183" spans="1:37" ht="15" customHeight="1">
      <c r="A183" s="67">
        <v>447</v>
      </c>
      <c r="B183" s="67">
        <v>447</v>
      </c>
      <c r="C183" s="67" t="s">
        <v>1784</v>
      </c>
      <c r="D183" s="67">
        <v>520036658</v>
      </c>
      <c r="E183" s="67" t="s">
        <v>308</v>
      </c>
      <c r="F183" s="67" t="s">
        <v>1797</v>
      </c>
      <c r="G183" s="67" t="s">
        <v>1798</v>
      </c>
      <c r="H183" s="67" t="s">
        <v>320</v>
      </c>
      <c r="I183" s="67" t="s">
        <v>952</v>
      </c>
      <c r="J183" s="67" t="s">
        <v>203</v>
      </c>
      <c r="K183" s="67" t="s">
        <v>203</v>
      </c>
      <c r="L183" s="67" t="s">
        <v>324</v>
      </c>
      <c r="M183" s="67" t="s">
        <v>339</v>
      </c>
      <c r="N183" s="67" t="s">
        <v>439</v>
      </c>
      <c r="O183" s="67" t="s">
        <v>338</v>
      </c>
      <c r="P183" s="67" t="s">
        <v>1464</v>
      </c>
      <c r="Q183" s="67" t="s">
        <v>412</v>
      </c>
      <c r="R183" s="67" t="s">
        <v>406</v>
      </c>
      <c r="S183" s="67" t="s">
        <v>1220</v>
      </c>
      <c r="T183" s="68">
        <v>6.07</v>
      </c>
      <c r="U183" s="71">
        <v>49303</v>
      </c>
      <c r="V183" s="69">
        <v>5.2499999999999998E-2</v>
      </c>
      <c r="W183" s="69">
        <v>5.7099999999999998E-2</v>
      </c>
      <c r="X183" s="67" t="s">
        <v>411</v>
      </c>
      <c r="Y183" s="91" t="s">
        <v>3986</v>
      </c>
      <c r="Z183" s="68">
        <v>3342.012706</v>
      </c>
      <c r="AA183" s="68">
        <v>1</v>
      </c>
      <c r="AB183" s="68">
        <v>99.12</v>
      </c>
      <c r="AC183" s="92" t="s">
        <v>3986</v>
      </c>
      <c r="AD183" s="68">
        <v>3.312602</v>
      </c>
      <c r="AE183" s="91" t="s">
        <v>3986</v>
      </c>
      <c r="AF183" s="91" t="s">
        <v>3986</v>
      </c>
      <c r="AG183" s="91" t="s">
        <v>3986</v>
      </c>
      <c r="AH183" s="69">
        <v>1.5E-5</v>
      </c>
      <c r="AI183" s="69">
        <v>1.5999999999999999E-5</v>
      </c>
      <c r="AJ183" s="69">
        <v>1.9999999999999999E-6</v>
      </c>
      <c r="AK183" s="78" t="s">
        <v>3984</v>
      </c>
    </row>
    <row r="184" spans="1:37" ht="15" customHeight="1">
      <c r="A184" s="67">
        <v>447</v>
      </c>
      <c r="B184" s="67">
        <v>447</v>
      </c>
      <c r="C184" s="67" t="s">
        <v>1391</v>
      </c>
      <c r="D184" s="67">
        <v>520000118</v>
      </c>
      <c r="E184" s="67" t="s">
        <v>308</v>
      </c>
      <c r="F184" s="67" t="s">
        <v>1810</v>
      </c>
      <c r="G184" s="67" t="s">
        <v>1811</v>
      </c>
      <c r="H184" s="67" t="s">
        <v>320</v>
      </c>
      <c r="I184" s="67" t="s">
        <v>753</v>
      </c>
      <c r="J184" s="67" t="s">
        <v>203</v>
      </c>
      <c r="K184" s="67" t="s">
        <v>203</v>
      </c>
      <c r="L184" s="67" t="s">
        <v>324</v>
      </c>
      <c r="M184" s="67" t="s">
        <v>339</v>
      </c>
      <c r="N184" s="67" t="s">
        <v>447</v>
      </c>
      <c r="O184" s="67" t="s">
        <v>337</v>
      </c>
      <c r="P184" s="67" t="s">
        <v>1354</v>
      </c>
      <c r="Q184" s="67" t="s">
        <v>412</v>
      </c>
      <c r="R184" s="67" t="s">
        <v>406</v>
      </c>
      <c r="S184" s="67" t="s">
        <v>1220</v>
      </c>
      <c r="T184" s="68">
        <v>14.06</v>
      </c>
      <c r="U184" s="71">
        <v>52929</v>
      </c>
      <c r="V184" s="69">
        <v>3.8800000000000001E-2</v>
      </c>
      <c r="W184" s="69">
        <v>3.6200000000000003E-2</v>
      </c>
      <c r="X184" s="67" t="s">
        <v>410</v>
      </c>
      <c r="Y184" s="91" t="s">
        <v>3986</v>
      </c>
      <c r="Z184" s="68">
        <v>3189740.2253959998</v>
      </c>
      <c r="AA184" s="68">
        <v>1</v>
      </c>
      <c r="AB184" s="68">
        <v>104.73</v>
      </c>
      <c r="AC184" s="92" t="s">
        <v>3986</v>
      </c>
      <c r="AD184" s="68">
        <v>3340.6149369999998</v>
      </c>
      <c r="AE184" s="91" t="s">
        <v>3986</v>
      </c>
      <c r="AF184" s="91" t="s">
        <v>3986</v>
      </c>
      <c r="AG184" s="91" t="s">
        <v>3986</v>
      </c>
      <c r="AH184" s="69">
        <v>3.8080000000000002E-3</v>
      </c>
      <c r="AI184" s="69">
        <v>1.7613E-2</v>
      </c>
      <c r="AJ184" s="69">
        <v>2.4780000000000002E-3</v>
      </c>
      <c r="AK184" s="78" t="s">
        <v>3984</v>
      </c>
    </row>
    <row r="185" spans="1:37" ht="15" customHeight="1">
      <c r="A185" s="67">
        <v>447</v>
      </c>
      <c r="B185" s="67">
        <v>447</v>
      </c>
      <c r="C185" s="67" t="s">
        <v>1369</v>
      </c>
      <c r="D185" s="67">
        <v>520032046</v>
      </c>
      <c r="E185" s="67" t="s">
        <v>308</v>
      </c>
      <c r="F185" s="67" t="s">
        <v>1812</v>
      </c>
      <c r="G185" s="67" t="s">
        <v>1813</v>
      </c>
      <c r="H185" s="67" t="s">
        <v>320</v>
      </c>
      <c r="I185" s="67" t="s">
        <v>753</v>
      </c>
      <c r="J185" s="67" t="s">
        <v>203</v>
      </c>
      <c r="K185" s="67" t="s">
        <v>203</v>
      </c>
      <c r="L185" s="67" t="s">
        <v>324</v>
      </c>
      <c r="M185" s="67" t="s">
        <v>339</v>
      </c>
      <c r="N185" s="67" t="s">
        <v>447</v>
      </c>
      <c r="O185" s="67" t="s">
        <v>337</v>
      </c>
      <c r="P185" s="67" t="s">
        <v>1354</v>
      </c>
      <c r="Q185" s="67" t="s">
        <v>412</v>
      </c>
      <c r="R185" s="67" t="s">
        <v>406</v>
      </c>
      <c r="S185" s="67" t="s">
        <v>1220</v>
      </c>
      <c r="T185" s="68">
        <v>3.92</v>
      </c>
      <c r="U185" s="71">
        <v>47294</v>
      </c>
      <c r="V185" s="69">
        <v>3.3599999999999998E-2</v>
      </c>
      <c r="W185" s="69">
        <v>0.03</v>
      </c>
      <c r="X185" s="67" t="s">
        <v>410</v>
      </c>
      <c r="Y185" s="91" t="s">
        <v>3986</v>
      </c>
      <c r="Z185" s="68">
        <v>1379701.4294499999</v>
      </c>
      <c r="AA185" s="68">
        <v>1</v>
      </c>
      <c r="AB185" s="68">
        <v>107.83</v>
      </c>
      <c r="AC185" s="92" t="s">
        <v>3986</v>
      </c>
      <c r="AD185" s="68">
        <v>1487.7320500000001</v>
      </c>
      <c r="AE185" s="91" t="s">
        <v>3986</v>
      </c>
      <c r="AF185" s="91" t="s">
        <v>3986</v>
      </c>
      <c r="AG185" s="91" t="s">
        <v>3986</v>
      </c>
      <c r="AH185" s="69">
        <v>1.1820000000000001E-3</v>
      </c>
      <c r="AI185" s="69">
        <v>7.8429999999999993E-3</v>
      </c>
      <c r="AJ185" s="69">
        <v>1.103E-3</v>
      </c>
      <c r="AK185" s="78" t="s">
        <v>3984</v>
      </c>
    </row>
    <row r="186" spans="1:37" ht="15" customHeight="1">
      <c r="A186" s="67">
        <v>447</v>
      </c>
      <c r="B186" s="67">
        <v>447</v>
      </c>
      <c r="C186" s="67" t="s">
        <v>1447</v>
      </c>
      <c r="D186" s="67">
        <v>511659401</v>
      </c>
      <c r="E186" s="67" t="s">
        <v>308</v>
      </c>
      <c r="F186" s="67" t="s">
        <v>1814</v>
      </c>
      <c r="G186" s="67" t="s">
        <v>1815</v>
      </c>
      <c r="H186" s="67" t="s">
        <v>320</v>
      </c>
      <c r="I186" s="67" t="s">
        <v>753</v>
      </c>
      <c r="J186" s="67" t="s">
        <v>203</v>
      </c>
      <c r="K186" s="67" t="s">
        <v>203</v>
      </c>
      <c r="L186" s="67" t="s">
        <v>324</v>
      </c>
      <c r="M186" s="67" t="s">
        <v>339</v>
      </c>
      <c r="N186" s="67" t="s">
        <v>463</v>
      </c>
      <c r="O186" s="67" t="s">
        <v>337</v>
      </c>
      <c r="P186" s="67" t="s">
        <v>1346</v>
      </c>
      <c r="Q186" s="67" t="s">
        <v>412</v>
      </c>
      <c r="R186" s="67" t="s">
        <v>406</v>
      </c>
      <c r="S186" s="67" t="s">
        <v>1220</v>
      </c>
      <c r="T186" s="68">
        <v>7.29</v>
      </c>
      <c r="U186" s="71">
        <v>50160</v>
      </c>
      <c r="V186" s="69">
        <v>3.5999999999999997E-2</v>
      </c>
      <c r="W186" s="69">
        <v>3.2500000000000001E-2</v>
      </c>
      <c r="X186" s="67" t="s">
        <v>411</v>
      </c>
      <c r="Y186" s="91" t="s">
        <v>3986</v>
      </c>
      <c r="Z186" s="68">
        <v>1951051.357633</v>
      </c>
      <c r="AA186" s="68">
        <v>1</v>
      </c>
      <c r="AB186" s="68">
        <v>104.88</v>
      </c>
      <c r="AC186" s="92" t="s">
        <v>3986</v>
      </c>
      <c r="AD186" s="68">
        <v>2046.262663</v>
      </c>
      <c r="AE186" s="91" t="s">
        <v>3986</v>
      </c>
      <c r="AF186" s="91" t="s">
        <v>3986</v>
      </c>
      <c r="AG186" s="91" t="s">
        <v>3986</v>
      </c>
      <c r="AH186" s="69">
        <v>2.6700000000000001E-3</v>
      </c>
      <c r="AI186" s="69">
        <v>1.0788000000000001E-2</v>
      </c>
      <c r="AJ186" s="69">
        <v>1.5169999999999999E-3</v>
      </c>
      <c r="AK186" s="78" t="s">
        <v>3984</v>
      </c>
    </row>
    <row r="187" spans="1:37" ht="15" customHeight="1">
      <c r="A187" s="67">
        <v>447</v>
      </c>
      <c r="B187" s="67">
        <v>447</v>
      </c>
      <c r="C187" s="67" t="s">
        <v>1394</v>
      </c>
      <c r="D187" s="67">
        <v>520026683</v>
      </c>
      <c r="E187" s="67" t="s">
        <v>308</v>
      </c>
      <c r="F187" s="67" t="s">
        <v>1816</v>
      </c>
      <c r="G187" s="67" t="s">
        <v>1817</v>
      </c>
      <c r="H187" s="67" t="s">
        <v>320</v>
      </c>
      <c r="I187" s="67" t="s">
        <v>952</v>
      </c>
      <c r="J187" s="67" t="s">
        <v>203</v>
      </c>
      <c r="K187" s="67" t="s">
        <v>203</v>
      </c>
      <c r="L187" s="67" t="s">
        <v>324</v>
      </c>
      <c r="M187" s="67" t="s">
        <v>339</v>
      </c>
      <c r="N187" s="67" t="s">
        <v>463</v>
      </c>
      <c r="O187" s="67" t="s">
        <v>337</v>
      </c>
      <c r="P187" s="67" t="s">
        <v>1346</v>
      </c>
      <c r="Q187" s="67" t="s">
        <v>412</v>
      </c>
      <c r="R187" s="67" t="s">
        <v>406</v>
      </c>
      <c r="S187" s="67" t="s">
        <v>1220</v>
      </c>
      <c r="T187" s="68">
        <v>4.92</v>
      </c>
      <c r="U187" s="71">
        <v>48218</v>
      </c>
      <c r="V187" s="69">
        <v>2.4400000000000002E-2</v>
      </c>
      <c r="W187" s="69">
        <v>5.1499999999999997E-2</v>
      </c>
      <c r="X187" s="67" t="s">
        <v>411</v>
      </c>
      <c r="Y187" s="91" t="s">
        <v>3986</v>
      </c>
      <c r="Z187" s="68">
        <v>1767.256408</v>
      </c>
      <c r="AA187" s="68">
        <v>1</v>
      </c>
      <c r="AB187" s="68">
        <v>88.38</v>
      </c>
      <c r="AC187" s="92" t="s">
        <v>3986</v>
      </c>
      <c r="AD187" s="68">
        <v>1.5619000000000001</v>
      </c>
      <c r="AE187" s="91" t="s">
        <v>3986</v>
      </c>
      <c r="AF187" s="91" t="s">
        <v>3986</v>
      </c>
      <c r="AG187" s="91" t="s">
        <v>3986</v>
      </c>
      <c r="AH187" s="69">
        <v>9.9999999999999995E-7</v>
      </c>
      <c r="AI187" s="69">
        <v>6.9999999999999999E-6</v>
      </c>
      <c r="AJ187" s="69">
        <v>0</v>
      </c>
      <c r="AK187" s="78" t="s">
        <v>3984</v>
      </c>
    </row>
    <row r="188" spans="1:37" ht="15" customHeight="1">
      <c r="A188" s="67">
        <v>447</v>
      </c>
      <c r="B188" s="67">
        <v>447</v>
      </c>
      <c r="C188" s="67" t="s">
        <v>1818</v>
      </c>
      <c r="D188" s="67">
        <v>514892801</v>
      </c>
      <c r="E188" s="67" t="s">
        <v>308</v>
      </c>
      <c r="F188" s="67" t="s">
        <v>1819</v>
      </c>
      <c r="G188" s="67" t="s">
        <v>1820</v>
      </c>
      <c r="H188" s="67" t="s">
        <v>320</v>
      </c>
      <c r="I188" s="67" t="s">
        <v>952</v>
      </c>
      <c r="J188" s="67" t="s">
        <v>203</v>
      </c>
      <c r="K188" s="67" t="s">
        <v>203</v>
      </c>
      <c r="L188" s="67" t="s">
        <v>324</v>
      </c>
      <c r="M188" s="67" t="s">
        <v>339</v>
      </c>
      <c r="N188" s="67" t="s">
        <v>462</v>
      </c>
      <c r="O188" s="67" t="s">
        <v>338</v>
      </c>
      <c r="P188" s="67" t="s">
        <v>1464</v>
      </c>
      <c r="Q188" s="67" t="s">
        <v>412</v>
      </c>
      <c r="R188" s="67" t="s">
        <v>406</v>
      </c>
      <c r="S188" s="67" t="s">
        <v>1220</v>
      </c>
      <c r="T188" s="68">
        <v>5.63</v>
      </c>
      <c r="U188" s="71">
        <v>50374</v>
      </c>
      <c r="V188" s="69">
        <v>2.3400000000000001E-2</v>
      </c>
      <c r="W188" s="69">
        <v>5.3800000000000001E-2</v>
      </c>
      <c r="X188" s="67" t="s">
        <v>411</v>
      </c>
      <c r="Y188" s="91" t="s">
        <v>3986</v>
      </c>
      <c r="Z188" s="68">
        <v>13949.546753000001</v>
      </c>
      <c r="AA188" s="68">
        <v>1</v>
      </c>
      <c r="AB188" s="68">
        <v>85.02</v>
      </c>
      <c r="AC188" s="92" t="s">
        <v>3986</v>
      </c>
      <c r="AD188" s="68">
        <v>11.859902999999999</v>
      </c>
      <c r="AE188" s="91" t="s">
        <v>3986</v>
      </c>
      <c r="AF188" s="91" t="s">
        <v>3986</v>
      </c>
      <c r="AG188" s="91" t="s">
        <v>3986</v>
      </c>
      <c r="AH188" s="69">
        <v>1.5E-5</v>
      </c>
      <c r="AI188" s="69">
        <v>6.2000000000000003E-5</v>
      </c>
      <c r="AJ188" s="69">
        <v>6.9999999999999999E-6</v>
      </c>
      <c r="AK188" s="78" t="s">
        <v>3984</v>
      </c>
    </row>
    <row r="189" spans="1:37" ht="15" customHeight="1">
      <c r="A189" s="67">
        <v>447</v>
      </c>
      <c r="B189" s="67">
        <v>447</v>
      </c>
      <c r="C189" s="67" t="s">
        <v>1366</v>
      </c>
      <c r="D189" s="67">
        <v>520033234</v>
      </c>
      <c r="E189" s="67" t="s">
        <v>308</v>
      </c>
      <c r="F189" s="67" t="s">
        <v>1821</v>
      </c>
      <c r="G189" s="67" t="s">
        <v>1822</v>
      </c>
      <c r="H189" s="67" t="s">
        <v>320</v>
      </c>
      <c r="I189" s="67" t="s">
        <v>753</v>
      </c>
      <c r="J189" s="67" t="s">
        <v>203</v>
      </c>
      <c r="K189" s="67" t="s">
        <v>203</v>
      </c>
      <c r="L189" s="67" t="s">
        <v>324</v>
      </c>
      <c r="M189" s="67" t="s">
        <v>339</v>
      </c>
      <c r="N189" s="67" t="s">
        <v>464</v>
      </c>
      <c r="O189" s="67" t="s">
        <v>338</v>
      </c>
      <c r="P189" s="67" t="s">
        <v>1350</v>
      </c>
      <c r="Q189" s="67" t="s">
        <v>412</v>
      </c>
      <c r="R189" s="67" t="s">
        <v>406</v>
      </c>
      <c r="S189" s="67" t="s">
        <v>1220</v>
      </c>
      <c r="T189" s="68">
        <v>4.3499999999999996</v>
      </c>
      <c r="U189" s="71">
        <v>48121</v>
      </c>
      <c r="V189" s="69">
        <v>4.8300000000000003E-2</v>
      </c>
      <c r="W189" s="69">
        <v>4.1200000000000001E-2</v>
      </c>
      <c r="X189" s="67" t="s">
        <v>411</v>
      </c>
      <c r="Y189" s="91" t="s">
        <v>3986</v>
      </c>
      <c r="Z189" s="68">
        <v>456609.91835599998</v>
      </c>
      <c r="AA189" s="68">
        <v>1</v>
      </c>
      <c r="AB189" s="68">
        <v>107.16</v>
      </c>
      <c r="AC189" s="92" t="s">
        <v>3986</v>
      </c>
      <c r="AD189" s="68">
        <v>489.30318699999998</v>
      </c>
      <c r="AE189" s="91" t="s">
        <v>3986</v>
      </c>
      <c r="AF189" s="91" t="s">
        <v>3986</v>
      </c>
      <c r="AG189" s="91" t="s">
        <v>3986</v>
      </c>
      <c r="AH189" s="69">
        <v>1.1130000000000001E-3</v>
      </c>
      <c r="AI189" s="69">
        <v>2.578E-3</v>
      </c>
      <c r="AJ189" s="69">
        <v>3.6200000000000002E-4</v>
      </c>
      <c r="AK189" s="78" t="s">
        <v>3984</v>
      </c>
    </row>
    <row r="190" spans="1:37" ht="15" customHeight="1">
      <c r="A190" s="67">
        <v>447</v>
      </c>
      <c r="B190" s="67">
        <v>447</v>
      </c>
      <c r="C190" s="67" t="s">
        <v>1715</v>
      </c>
      <c r="D190" s="67">
        <v>520036104</v>
      </c>
      <c r="E190" s="67" t="s">
        <v>308</v>
      </c>
      <c r="F190" s="67" t="s">
        <v>1823</v>
      </c>
      <c r="G190" s="67" t="s">
        <v>1824</v>
      </c>
      <c r="H190" s="67" t="s">
        <v>320</v>
      </c>
      <c r="I190" s="67" t="s">
        <v>753</v>
      </c>
      <c r="J190" s="67" t="s">
        <v>203</v>
      </c>
      <c r="K190" s="67" t="s">
        <v>203</v>
      </c>
      <c r="L190" s="67" t="s">
        <v>324</v>
      </c>
      <c r="M190" s="67" t="s">
        <v>339</v>
      </c>
      <c r="N190" s="67" t="s">
        <v>446</v>
      </c>
      <c r="O190" s="67" t="s">
        <v>338</v>
      </c>
      <c r="P190" s="67" t="s">
        <v>1350</v>
      </c>
      <c r="Q190" s="67" t="s">
        <v>412</v>
      </c>
      <c r="R190" s="67" t="s">
        <v>406</v>
      </c>
      <c r="S190" s="67" t="s">
        <v>1220</v>
      </c>
      <c r="T190" s="68">
        <v>0.01</v>
      </c>
      <c r="U190" s="71">
        <v>45748</v>
      </c>
      <c r="V190" s="69">
        <v>4.3400000000000001E-2</v>
      </c>
      <c r="W190" s="69">
        <v>0.29880000000000001</v>
      </c>
      <c r="X190" s="67" t="s">
        <v>411</v>
      </c>
      <c r="Y190" s="91" t="s">
        <v>3986</v>
      </c>
      <c r="Z190" s="68">
        <v>675.87952700000005</v>
      </c>
      <c r="AA190" s="68">
        <v>1</v>
      </c>
      <c r="AB190" s="68">
        <v>117.97</v>
      </c>
      <c r="AC190" s="68">
        <v>201.47873000000001</v>
      </c>
      <c r="AD190" s="68">
        <v>202.27606399999999</v>
      </c>
      <c r="AE190" s="91" t="s">
        <v>3986</v>
      </c>
      <c r="AF190" s="91" t="s">
        <v>3986</v>
      </c>
      <c r="AG190" s="91" t="s">
        <v>3986</v>
      </c>
      <c r="AH190" s="69">
        <v>9.9999999999999995E-7</v>
      </c>
      <c r="AI190" s="69">
        <v>1.0629999999999999E-3</v>
      </c>
      <c r="AJ190" s="69">
        <v>1.4799999999999999E-4</v>
      </c>
      <c r="AK190" s="78" t="s">
        <v>3984</v>
      </c>
    </row>
    <row r="191" spans="1:37" ht="15" customHeight="1">
      <c r="A191" s="67">
        <v>447</v>
      </c>
      <c r="B191" s="67">
        <v>447</v>
      </c>
      <c r="C191" s="67" t="s">
        <v>1658</v>
      </c>
      <c r="D191" s="67">
        <v>515328250</v>
      </c>
      <c r="E191" s="67" t="s">
        <v>308</v>
      </c>
      <c r="F191" s="67" t="s">
        <v>1826</v>
      </c>
      <c r="G191" s="67" t="s">
        <v>1827</v>
      </c>
      <c r="H191" s="67" t="s">
        <v>320</v>
      </c>
      <c r="I191" s="67" t="s">
        <v>952</v>
      </c>
      <c r="J191" s="67" t="s">
        <v>203</v>
      </c>
      <c r="K191" s="67" t="s">
        <v>203</v>
      </c>
      <c r="L191" s="67" t="s">
        <v>324</v>
      </c>
      <c r="M191" s="67" t="s">
        <v>339</v>
      </c>
      <c r="N191" s="67" t="s">
        <v>464</v>
      </c>
      <c r="O191" s="67" t="s">
        <v>338</v>
      </c>
      <c r="P191" s="67" t="s">
        <v>1422</v>
      </c>
      <c r="Q191" s="67" t="s">
        <v>414</v>
      </c>
      <c r="R191" s="67" t="s">
        <v>406</v>
      </c>
      <c r="S191" s="67" t="s">
        <v>1220</v>
      </c>
      <c r="T191" s="68">
        <v>1.56</v>
      </c>
      <c r="U191" s="71">
        <v>46629</v>
      </c>
      <c r="V191" s="69">
        <v>2.6499999999999999E-2</v>
      </c>
      <c r="W191" s="69">
        <v>5.5599999999999997E-2</v>
      </c>
      <c r="X191" s="67" t="s">
        <v>411</v>
      </c>
      <c r="Y191" s="91" t="s">
        <v>3986</v>
      </c>
      <c r="Z191" s="68">
        <v>3501.856573</v>
      </c>
      <c r="AA191" s="68">
        <v>1</v>
      </c>
      <c r="AB191" s="68">
        <v>95.94</v>
      </c>
      <c r="AC191" s="91" t="s">
        <v>3986</v>
      </c>
      <c r="AD191" s="68">
        <v>3.35968</v>
      </c>
      <c r="AE191" s="91" t="s">
        <v>3986</v>
      </c>
      <c r="AF191" s="91" t="s">
        <v>3986</v>
      </c>
      <c r="AG191" s="91" t="s">
        <v>3986</v>
      </c>
      <c r="AH191" s="69">
        <v>6.0000000000000002E-6</v>
      </c>
      <c r="AI191" s="69">
        <v>1.7E-5</v>
      </c>
      <c r="AJ191" s="69">
        <v>1.9999999999999999E-6</v>
      </c>
      <c r="AK191" s="78" t="s">
        <v>3984</v>
      </c>
    </row>
    <row r="192" spans="1:37" ht="15" customHeight="1">
      <c r="A192" s="67">
        <v>447</v>
      </c>
      <c r="B192" s="67">
        <v>447</v>
      </c>
      <c r="C192" s="67" t="s">
        <v>1366</v>
      </c>
      <c r="D192" s="67">
        <v>520033234</v>
      </c>
      <c r="E192" s="67" t="s">
        <v>308</v>
      </c>
      <c r="F192" s="67" t="s">
        <v>1828</v>
      </c>
      <c r="G192" s="67" t="s">
        <v>1829</v>
      </c>
      <c r="H192" s="67" t="s">
        <v>320</v>
      </c>
      <c r="I192" s="67" t="s">
        <v>753</v>
      </c>
      <c r="J192" s="67" t="s">
        <v>203</v>
      </c>
      <c r="K192" s="67" t="s">
        <v>203</v>
      </c>
      <c r="L192" s="67" t="s">
        <v>324</v>
      </c>
      <c r="M192" s="67" t="s">
        <v>339</v>
      </c>
      <c r="N192" s="67" t="s">
        <v>464</v>
      </c>
      <c r="O192" s="67" t="s">
        <v>338</v>
      </c>
      <c r="P192" s="67" t="s">
        <v>1365</v>
      </c>
      <c r="Q192" s="67" t="s">
        <v>412</v>
      </c>
      <c r="R192" s="67" t="s">
        <v>406</v>
      </c>
      <c r="S192" s="67" t="s">
        <v>1220</v>
      </c>
      <c r="T192" s="68">
        <v>4.24</v>
      </c>
      <c r="U192" s="71">
        <v>47938</v>
      </c>
      <c r="V192" s="69">
        <v>0.04</v>
      </c>
      <c r="W192" s="69">
        <v>4.5199999999999997E-2</v>
      </c>
      <c r="X192" s="67" t="s">
        <v>411</v>
      </c>
      <c r="Y192" s="91" t="s">
        <v>3986</v>
      </c>
      <c r="Z192" s="68">
        <v>195090.63147200001</v>
      </c>
      <c r="AA192" s="68">
        <v>1</v>
      </c>
      <c r="AB192" s="68">
        <v>98.44</v>
      </c>
      <c r="AC192" s="91" t="s">
        <v>3986</v>
      </c>
      <c r="AD192" s="68">
        <v>192.04721599999999</v>
      </c>
      <c r="AE192" s="91" t="s">
        <v>3986</v>
      </c>
      <c r="AF192" s="91" t="s">
        <v>3986</v>
      </c>
      <c r="AG192" s="91" t="s">
        <v>3986</v>
      </c>
      <c r="AH192" s="69">
        <v>6.4999999999999997E-4</v>
      </c>
      <c r="AI192" s="69">
        <v>1.0120000000000001E-3</v>
      </c>
      <c r="AJ192" s="69">
        <v>1.4200000000000001E-4</v>
      </c>
      <c r="AK192" s="78" t="s">
        <v>3984</v>
      </c>
    </row>
    <row r="193" spans="1:37" ht="15" customHeight="1">
      <c r="A193" s="67">
        <v>447</v>
      </c>
      <c r="B193" s="67">
        <v>447</v>
      </c>
      <c r="C193" s="67" t="s">
        <v>1482</v>
      </c>
      <c r="D193" s="67">
        <v>520024126</v>
      </c>
      <c r="E193" s="67" t="s">
        <v>308</v>
      </c>
      <c r="F193" s="67" t="s">
        <v>1830</v>
      </c>
      <c r="G193" s="67" t="s">
        <v>1831</v>
      </c>
      <c r="H193" s="67" t="s">
        <v>320</v>
      </c>
      <c r="I193" s="67" t="s">
        <v>753</v>
      </c>
      <c r="J193" s="67" t="s">
        <v>203</v>
      </c>
      <c r="K193" s="67" t="s">
        <v>203</v>
      </c>
      <c r="L193" s="67" t="s">
        <v>324</v>
      </c>
      <c r="M193" s="67" t="s">
        <v>339</v>
      </c>
      <c r="N193" s="67" t="s">
        <v>463</v>
      </c>
      <c r="O193" s="67" t="s">
        <v>337</v>
      </c>
      <c r="P193" s="67" t="s">
        <v>1346</v>
      </c>
      <c r="Q193" s="67" t="s">
        <v>412</v>
      </c>
      <c r="R193" s="67" t="s">
        <v>406</v>
      </c>
      <c r="S193" s="67" t="s">
        <v>1220</v>
      </c>
      <c r="T193" s="68">
        <v>1.89</v>
      </c>
      <c r="U193" s="71">
        <v>46477</v>
      </c>
      <c r="V193" s="69">
        <v>2.5999999999999999E-2</v>
      </c>
      <c r="W193" s="69">
        <v>2.7300000000000001E-2</v>
      </c>
      <c r="X193" s="67" t="s">
        <v>411</v>
      </c>
      <c r="Y193" s="91" t="s">
        <v>3986</v>
      </c>
      <c r="Z193" s="68">
        <v>119585.521654</v>
      </c>
      <c r="AA193" s="68">
        <v>1</v>
      </c>
      <c r="AB193" s="68">
        <v>116.35</v>
      </c>
      <c r="AC193" s="91" t="s">
        <v>3986</v>
      </c>
      <c r="AD193" s="68">
        <v>139.137753</v>
      </c>
      <c r="AE193" s="91" t="s">
        <v>3986</v>
      </c>
      <c r="AF193" s="91" t="s">
        <v>3986</v>
      </c>
      <c r="AG193" s="91" t="s">
        <v>3986</v>
      </c>
      <c r="AH193" s="69">
        <v>3.5300000000000002E-4</v>
      </c>
      <c r="AI193" s="69">
        <v>7.3099999999999999E-4</v>
      </c>
      <c r="AJ193" s="69">
        <v>1.01E-4</v>
      </c>
      <c r="AK193" s="78" t="s">
        <v>3984</v>
      </c>
    </row>
    <row r="194" spans="1:37" ht="15" customHeight="1">
      <c r="A194" s="67">
        <v>447</v>
      </c>
      <c r="B194" s="67">
        <v>447</v>
      </c>
      <c r="C194" s="67" t="s">
        <v>1832</v>
      </c>
      <c r="D194" s="67">
        <v>512096793</v>
      </c>
      <c r="E194" s="67" t="s">
        <v>308</v>
      </c>
      <c r="F194" s="67" t="s">
        <v>1833</v>
      </c>
      <c r="G194" s="67" t="s">
        <v>1834</v>
      </c>
      <c r="H194" s="67" t="s">
        <v>320</v>
      </c>
      <c r="I194" s="67" t="s">
        <v>753</v>
      </c>
      <c r="J194" s="67" t="s">
        <v>203</v>
      </c>
      <c r="K194" s="67" t="s">
        <v>203</v>
      </c>
      <c r="L194" s="67" t="s">
        <v>324</v>
      </c>
      <c r="M194" s="67" t="s">
        <v>339</v>
      </c>
      <c r="N194" s="67" t="s">
        <v>463</v>
      </c>
      <c r="O194" s="67" t="s">
        <v>337</v>
      </c>
      <c r="P194" s="67" t="s">
        <v>1422</v>
      </c>
      <c r="Q194" s="67" t="s">
        <v>414</v>
      </c>
      <c r="R194" s="67" t="s">
        <v>406</v>
      </c>
      <c r="S194" s="67" t="s">
        <v>1220</v>
      </c>
      <c r="T194" s="68">
        <v>1.22</v>
      </c>
      <c r="U194" s="71">
        <v>46568</v>
      </c>
      <c r="V194" s="69">
        <v>2.8500000000000001E-2</v>
      </c>
      <c r="W194" s="69">
        <v>3.04E-2</v>
      </c>
      <c r="X194" s="67" t="s">
        <v>411</v>
      </c>
      <c r="Y194" s="91" t="s">
        <v>3986</v>
      </c>
      <c r="Z194" s="68">
        <v>191531.51550499999</v>
      </c>
      <c r="AA194" s="68">
        <v>1</v>
      </c>
      <c r="AB194" s="68">
        <v>116.16</v>
      </c>
      <c r="AC194" s="91" t="s">
        <v>3986</v>
      </c>
      <c r="AD194" s="68">
        <v>222.48300800000001</v>
      </c>
      <c r="AE194" s="91" t="s">
        <v>3986</v>
      </c>
      <c r="AF194" s="91" t="s">
        <v>3986</v>
      </c>
      <c r="AG194" s="91" t="s">
        <v>3986</v>
      </c>
      <c r="AH194" s="69">
        <v>1.3359999999999999E-3</v>
      </c>
      <c r="AI194" s="69">
        <v>1.1720000000000001E-3</v>
      </c>
      <c r="AJ194" s="69">
        <v>1.64E-4</v>
      </c>
      <c r="AK194" s="78" t="s">
        <v>3984</v>
      </c>
    </row>
    <row r="195" spans="1:37" ht="15" customHeight="1">
      <c r="A195" s="67">
        <v>447</v>
      </c>
      <c r="B195" s="67">
        <v>447</v>
      </c>
      <c r="C195" s="67" t="s">
        <v>1366</v>
      </c>
      <c r="D195" s="67">
        <v>520033234</v>
      </c>
      <c r="E195" s="67" t="s">
        <v>308</v>
      </c>
      <c r="F195" s="67" t="s">
        <v>1835</v>
      </c>
      <c r="G195" s="67" t="s">
        <v>1836</v>
      </c>
      <c r="H195" s="67" t="s">
        <v>320</v>
      </c>
      <c r="I195" s="67" t="s">
        <v>753</v>
      </c>
      <c r="J195" s="67" t="s">
        <v>203</v>
      </c>
      <c r="K195" s="67" t="s">
        <v>203</v>
      </c>
      <c r="L195" s="67" t="s">
        <v>324</v>
      </c>
      <c r="M195" s="67" t="s">
        <v>339</v>
      </c>
      <c r="N195" s="67" t="s">
        <v>464</v>
      </c>
      <c r="O195" s="67" t="s">
        <v>338</v>
      </c>
      <c r="P195" s="67" t="s">
        <v>1365</v>
      </c>
      <c r="Q195" s="67" t="s">
        <v>412</v>
      </c>
      <c r="R195" s="67" t="s">
        <v>406</v>
      </c>
      <c r="S195" s="67" t="s">
        <v>1220</v>
      </c>
      <c r="T195" s="68">
        <v>1.39</v>
      </c>
      <c r="U195" s="71">
        <v>46568</v>
      </c>
      <c r="V195" s="69">
        <v>0.04</v>
      </c>
      <c r="W195" s="69">
        <v>4.6699999999999998E-2</v>
      </c>
      <c r="X195" s="67" t="s">
        <v>411</v>
      </c>
      <c r="Y195" s="91" t="s">
        <v>3986</v>
      </c>
      <c r="Z195" s="68">
        <v>769942.96083800006</v>
      </c>
      <c r="AA195" s="68">
        <v>1</v>
      </c>
      <c r="AB195" s="68">
        <v>115.5</v>
      </c>
      <c r="AC195" s="91" t="s">
        <v>3986</v>
      </c>
      <c r="AD195" s="68">
        <v>889.28411900000003</v>
      </c>
      <c r="AE195" s="91" t="s">
        <v>3986</v>
      </c>
      <c r="AF195" s="91" t="s">
        <v>3986</v>
      </c>
      <c r="AG195" s="91" t="s">
        <v>3986</v>
      </c>
      <c r="AH195" s="69">
        <v>4.2099999999999999E-4</v>
      </c>
      <c r="AI195" s="69">
        <v>4.6880000000000003E-3</v>
      </c>
      <c r="AJ195" s="69">
        <v>6.5899999999999997E-4</v>
      </c>
      <c r="AK195" s="78" t="s">
        <v>3984</v>
      </c>
    </row>
    <row r="196" spans="1:37" ht="15" customHeight="1">
      <c r="A196" s="67">
        <v>447</v>
      </c>
      <c r="B196" s="67">
        <v>447</v>
      </c>
      <c r="C196" s="67" t="s">
        <v>1453</v>
      </c>
      <c r="D196" s="67">
        <v>513992529</v>
      </c>
      <c r="E196" s="67" t="s">
        <v>308</v>
      </c>
      <c r="F196" s="67" t="s">
        <v>1837</v>
      </c>
      <c r="G196" s="67" t="s">
        <v>1838</v>
      </c>
      <c r="H196" s="67" t="s">
        <v>320</v>
      </c>
      <c r="I196" s="67" t="s">
        <v>753</v>
      </c>
      <c r="J196" s="67" t="s">
        <v>203</v>
      </c>
      <c r="K196" s="67" t="s">
        <v>203</v>
      </c>
      <c r="L196" s="67" t="s">
        <v>324</v>
      </c>
      <c r="M196" s="67" t="s">
        <v>339</v>
      </c>
      <c r="N196" s="67" t="s">
        <v>463</v>
      </c>
      <c r="O196" s="67" t="s">
        <v>338</v>
      </c>
      <c r="P196" s="67" t="s">
        <v>1361</v>
      </c>
      <c r="Q196" s="67" t="s">
        <v>414</v>
      </c>
      <c r="R196" s="67" t="s">
        <v>406</v>
      </c>
      <c r="S196" s="67" t="s">
        <v>1220</v>
      </c>
      <c r="T196" s="68">
        <v>2.44</v>
      </c>
      <c r="U196" s="71">
        <v>47221</v>
      </c>
      <c r="V196" s="69">
        <v>1.9599999999999999E-2</v>
      </c>
      <c r="W196" s="69">
        <v>2.8799999999999999E-2</v>
      </c>
      <c r="X196" s="67" t="s">
        <v>411</v>
      </c>
      <c r="Y196" s="91" t="s">
        <v>3986</v>
      </c>
      <c r="Z196" s="68">
        <v>593908.48094399995</v>
      </c>
      <c r="AA196" s="68">
        <v>1</v>
      </c>
      <c r="AB196" s="68">
        <v>114.79</v>
      </c>
      <c r="AC196" s="91" t="s">
        <v>3986</v>
      </c>
      <c r="AD196" s="68">
        <v>681.74754299999995</v>
      </c>
      <c r="AE196" s="91" t="s">
        <v>3986</v>
      </c>
      <c r="AF196" s="91" t="s">
        <v>3986</v>
      </c>
      <c r="AG196" s="91" t="s">
        <v>3986</v>
      </c>
      <c r="AH196" s="69">
        <v>5.1800000000000001E-4</v>
      </c>
      <c r="AI196" s="69">
        <v>3.5920000000000001E-3</v>
      </c>
      <c r="AJ196" s="69">
        <v>5.04E-4</v>
      </c>
      <c r="AK196" s="78" t="s">
        <v>3984</v>
      </c>
    </row>
    <row r="197" spans="1:37" ht="15" customHeight="1">
      <c r="A197" s="67">
        <v>447</v>
      </c>
      <c r="B197" s="67">
        <v>447</v>
      </c>
      <c r="C197" s="67" t="s">
        <v>1839</v>
      </c>
      <c r="D197" s="67">
        <v>520034505</v>
      </c>
      <c r="E197" s="67" t="s">
        <v>308</v>
      </c>
      <c r="F197" s="67" t="s">
        <v>1840</v>
      </c>
      <c r="G197" s="67" t="s">
        <v>1841</v>
      </c>
      <c r="H197" s="67" t="s">
        <v>320</v>
      </c>
      <c r="I197" s="67" t="s">
        <v>753</v>
      </c>
      <c r="J197" s="67" t="s">
        <v>203</v>
      </c>
      <c r="K197" s="67" t="s">
        <v>203</v>
      </c>
      <c r="L197" s="67" t="s">
        <v>324</v>
      </c>
      <c r="M197" s="67" t="s">
        <v>339</v>
      </c>
      <c r="N197" s="67" t="s">
        <v>446</v>
      </c>
      <c r="O197" s="67" t="s">
        <v>338</v>
      </c>
      <c r="P197" s="67" t="s">
        <v>1842</v>
      </c>
      <c r="Q197" s="67" t="s">
        <v>414</v>
      </c>
      <c r="R197" s="67" t="s">
        <v>406</v>
      </c>
      <c r="S197" s="67" t="s">
        <v>1220</v>
      </c>
      <c r="T197" s="68">
        <v>3.24</v>
      </c>
      <c r="U197" s="71">
        <v>48319</v>
      </c>
      <c r="V197" s="69">
        <v>2.07E-2</v>
      </c>
      <c r="W197" s="69">
        <v>4.19E-2</v>
      </c>
      <c r="X197" s="67" t="s">
        <v>411</v>
      </c>
      <c r="Y197" s="91" t="s">
        <v>3986</v>
      </c>
      <c r="Z197" s="68">
        <v>426631.06277399999</v>
      </c>
      <c r="AA197" s="68">
        <v>1</v>
      </c>
      <c r="AB197" s="68">
        <v>105.96</v>
      </c>
      <c r="AC197" s="91" t="s">
        <v>3986</v>
      </c>
      <c r="AD197" s="68">
        <v>452.05827299999999</v>
      </c>
      <c r="AE197" s="91" t="s">
        <v>3986</v>
      </c>
      <c r="AF197" s="91" t="s">
        <v>3986</v>
      </c>
      <c r="AG197" s="91" t="s">
        <v>3986</v>
      </c>
      <c r="AH197" s="69">
        <v>8.9400000000000005E-4</v>
      </c>
      <c r="AI197" s="69">
        <v>2.382E-3</v>
      </c>
      <c r="AJ197" s="69">
        <v>3.3500000000000001E-4</v>
      </c>
      <c r="AK197" s="78" t="s">
        <v>3984</v>
      </c>
    </row>
    <row r="198" spans="1:37" ht="15" customHeight="1">
      <c r="A198" s="67">
        <v>447</v>
      </c>
      <c r="B198" s="67">
        <v>447</v>
      </c>
      <c r="C198" s="67" t="s">
        <v>1450</v>
      </c>
      <c r="D198" s="67">
        <v>510560188</v>
      </c>
      <c r="E198" s="67" t="s">
        <v>308</v>
      </c>
      <c r="F198" s="67" t="s">
        <v>1843</v>
      </c>
      <c r="G198" s="67" t="s">
        <v>1844</v>
      </c>
      <c r="H198" s="67" t="s">
        <v>320</v>
      </c>
      <c r="I198" s="67" t="s">
        <v>753</v>
      </c>
      <c r="J198" s="67" t="s">
        <v>203</v>
      </c>
      <c r="K198" s="67" t="s">
        <v>203</v>
      </c>
      <c r="L198" s="67" t="s">
        <v>324</v>
      </c>
      <c r="M198" s="67" t="s">
        <v>339</v>
      </c>
      <c r="N198" s="67" t="s">
        <v>464</v>
      </c>
      <c r="O198" s="67" t="s">
        <v>337</v>
      </c>
      <c r="P198" s="67" t="s">
        <v>1390</v>
      </c>
      <c r="Q198" s="67" t="s">
        <v>414</v>
      </c>
      <c r="R198" s="67" t="s">
        <v>406</v>
      </c>
      <c r="S198" s="67" t="s">
        <v>1220</v>
      </c>
      <c r="T198" s="68">
        <v>2.93</v>
      </c>
      <c r="U198" s="71">
        <v>47406</v>
      </c>
      <c r="V198" s="69">
        <v>0.04</v>
      </c>
      <c r="W198" s="69">
        <v>3.1099999999999999E-2</v>
      </c>
      <c r="X198" s="67" t="s">
        <v>411</v>
      </c>
      <c r="Y198" s="91" t="s">
        <v>3986</v>
      </c>
      <c r="Z198" s="68">
        <v>426738.04869000003</v>
      </c>
      <c r="AA198" s="68">
        <v>1</v>
      </c>
      <c r="AB198" s="68">
        <v>109.07</v>
      </c>
      <c r="AC198" s="91" t="s">
        <v>3986</v>
      </c>
      <c r="AD198" s="68">
        <v>465.44318900000002</v>
      </c>
      <c r="AE198" s="91" t="s">
        <v>3986</v>
      </c>
      <c r="AF198" s="91" t="s">
        <v>3986</v>
      </c>
      <c r="AG198" s="91" t="s">
        <v>3986</v>
      </c>
      <c r="AH198" s="69">
        <v>1.348E-3</v>
      </c>
      <c r="AI198" s="69">
        <v>2.454E-3</v>
      </c>
      <c r="AJ198" s="69">
        <v>3.4400000000000001E-4</v>
      </c>
      <c r="AK198" s="78" t="s">
        <v>3984</v>
      </c>
    </row>
    <row r="199" spans="1:37" ht="15" customHeight="1">
      <c r="A199" s="67">
        <v>447</v>
      </c>
      <c r="B199" s="67">
        <v>447</v>
      </c>
      <c r="C199" s="67" t="s">
        <v>1600</v>
      </c>
      <c r="D199" s="67">
        <v>520034372</v>
      </c>
      <c r="E199" s="67" t="s">
        <v>308</v>
      </c>
      <c r="F199" s="67" t="s">
        <v>1845</v>
      </c>
      <c r="G199" s="67" t="s">
        <v>1846</v>
      </c>
      <c r="H199" s="67" t="s">
        <v>320</v>
      </c>
      <c r="I199" s="67" t="s">
        <v>753</v>
      </c>
      <c r="J199" s="67" t="s">
        <v>203</v>
      </c>
      <c r="K199" s="67" t="s">
        <v>203</v>
      </c>
      <c r="L199" s="67" t="s">
        <v>324</v>
      </c>
      <c r="M199" s="67" t="s">
        <v>339</v>
      </c>
      <c r="N199" s="67" t="s">
        <v>476</v>
      </c>
      <c r="O199" s="67" t="s">
        <v>338</v>
      </c>
      <c r="P199" s="67" t="s">
        <v>1346</v>
      </c>
      <c r="Q199" s="67" t="s">
        <v>412</v>
      </c>
      <c r="R199" s="67" t="s">
        <v>406</v>
      </c>
      <c r="S199" s="67" t="s">
        <v>1220</v>
      </c>
      <c r="T199" s="68">
        <v>3.28</v>
      </c>
      <c r="U199" s="71">
        <v>48202</v>
      </c>
      <c r="V199" s="69">
        <v>2.1999999999999999E-2</v>
      </c>
      <c r="W199" s="69">
        <v>2.9600000000000001E-2</v>
      </c>
      <c r="X199" s="67" t="s">
        <v>411</v>
      </c>
      <c r="Y199" s="91" t="s">
        <v>3986</v>
      </c>
      <c r="Z199" s="68">
        <v>379826.28272700001</v>
      </c>
      <c r="AA199" s="68">
        <v>1</v>
      </c>
      <c r="AB199" s="68">
        <v>104.45</v>
      </c>
      <c r="AC199" s="91" t="s">
        <v>3986</v>
      </c>
      <c r="AD199" s="68">
        <v>396.72855099999998</v>
      </c>
      <c r="AE199" s="91" t="s">
        <v>3986</v>
      </c>
      <c r="AF199" s="91" t="s">
        <v>3986</v>
      </c>
      <c r="AG199" s="91" t="s">
        <v>3986</v>
      </c>
      <c r="AH199" s="69">
        <v>6.3500000000000004E-4</v>
      </c>
      <c r="AI199" s="69">
        <v>2.091E-3</v>
      </c>
      <c r="AJ199" s="69">
        <v>2.9399999999999999E-4</v>
      </c>
      <c r="AK199" s="78" t="s">
        <v>3984</v>
      </c>
    </row>
    <row r="200" spans="1:37" ht="15" customHeight="1">
      <c r="A200" s="67">
        <v>447</v>
      </c>
      <c r="B200" s="67">
        <v>447</v>
      </c>
      <c r="C200" s="67" t="s">
        <v>1847</v>
      </c>
      <c r="D200" s="67">
        <v>515846558</v>
      </c>
      <c r="E200" s="67" t="s">
        <v>308</v>
      </c>
      <c r="F200" s="67" t="s">
        <v>1848</v>
      </c>
      <c r="G200" s="67" t="s">
        <v>1849</v>
      </c>
      <c r="H200" s="67" t="s">
        <v>320</v>
      </c>
      <c r="I200" s="67" t="s">
        <v>753</v>
      </c>
      <c r="J200" s="67" t="s">
        <v>203</v>
      </c>
      <c r="K200" s="67" t="s">
        <v>203</v>
      </c>
      <c r="L200" s="67" t="s">
        <v>324</v>
      </c>
      <c r="M200" s="67" t="s">
        <v>339</v>
      </c>
      <c r="N200" s="67" t="s">
        <v>450</v>
      </c>
      <c r="O200" s="67" t="s">
        <v>337</v>
      </c>
      <c r="P200" s="67" t="s">
        <v>1464</v>
      </c>
      <c r="Q200" s="67" t="s">
        <v>412</v>
      </c>
      <c r="R200" s="67" t="s">
        <v>406</v>
      </c>
      <c r="S200" s="67" t="s">
        <v>1220</v>
      </c>
      <c r="T200" s="68">
        <v>4.25</v>
      </c>
      <c r="U200" s="71">
        <v>48852</v>
      </c>
      <c r="V200" s="69">
        <v>7.4999999999999997E-3</v>
      </c>
      <c r="W200" s="69">
        <v>3.2899999999999999E-2</v>
      </c>
      <c r="X200" s="67" t="s">
        <v>411</v>
      </c>
      <c r="Y200" s="91" t="s">
        <v>3986</v>
      </c>
      <c r="Z200" s="68">
        <v>887996.974391</v>
      </c>
      <c r="AA200" s="68">
        <v>1</v>
      </c>
      <c r="AB200" s="68">
        <v>100.84</v>
      </c>
      <c r="AC200" s="91" t="s">
        <v>3986</v>
      </c>
      <c r="AD200" s="68">
        <v>895.45614599999999</v>
      </c>
      <c r="AE200" s="91" t="s">
        <v>3986</v>
      </c>
      <c r="AF200" s="91" t="s">
        <v>3986</v>
      </c>
      <c r="AG200" s="91" t="s">
        <v>3986</v>
      </c>
      <c r="AH200" s="69">
        <v>9.41E-4</v>
      </c>
      <c r="AI200" s="69">
        <v>4.7210000000000004E-3</v>
      </c>
      <c r="AJ200" s="69">
        <v>6.6299999999999996E-4</v>
      </c>
      <c r="AK200" s="78" t="s">
        <v>3984</v>
      </c>
    </row>
    <row r="201" spans="1:37" ht="15" customHeight="1">
      <c r="A201" s="67">
        <v>447</v>
      </c>
      <c r="B201" s="67">
        <v>447</v>
      </c>
      <c r="C201" s="67" t="s">
        <v>1482</v>
      </c>
      <c r="D201" s="67">
        <v>520024126</v>
      </c>
      <c r="E201" s="67" t="s">
        <v>308</v>
      </c>
      <c r="F201" s="67" t="s">
        <v>1850</v>
      </c>
      <c r="G201" s="67" t="s">
        <v>1851</v>
      </c>
      <c r="H201" s="67" t="s">
        <v>320</v>
      </c>
      <c r="I201" s="67" t="s">
        <v>753</v>
      </c>
      <c r="J201" s="67" t="s">
        <v>203</v>
      </c>
      <c r="K201" s="67" t="s">
        <v>203</v>
      </c>
      <c r="L201" s="67" t="s">
        <v>324</v>
      </c>
      <c r="M201" s="67" t="s">
        <v>339</v>
      </c>
      <c r="N201" s="67" t="s">
        <v>463</v>
      </c>
      <c r="O201" s="67" t="s">
        <v>337</v>
      </c>
      <c r="P201" s="67" t="s">
        <v>1346</v>
      </c>
      <c r="Q201" s="67" t="s">
        <v>412</v>
      </c>
      <c r="R201" s="67" t="s">
        <v>406</v>
      </c>
      <c r="S201" s="67" t="s">
        <v>1220</v>
      </c>
      <c r="T201" s="68">
        <v>1.41</v>
      </c>
      <c r="U201" s="71">
        <v>46295</v>
      </c>
      <c r="V201" s="69">
        <v>2.4E-2</v>
      </c>
      <c r="W201" s="69">
        <v>2.5999999999999999E-2</v>
      </c>
      <c r="X201" s="67" t="s">
        <v>411</v>
      </c>
      <c r="Y201" s="91" t="s">
        <v>3986</v>
      </c>
      <c r="Z201" s="68">
        <v>110003.00945500001</v>
      </c>
      <c r="AA201" s="68">
        <v>1</v>
      </c>
      <c r="AB201" s="68">
        <v>115.95</v>
      </c>
      <c r="AC201" s="91" t="s">
        <v>3986</v>
      </c>
      <c r="AD201" s="68">
        <v>127.548489</v>
      </c>
      <c r="AE201" s="91" t="s">
        <v>3986</v>
      </c>
      <c r="AF201" s="91" t="s">
        <v>3986</v>
      </c>
      <c r="AG201" s="91" t="s">
        <v>3986</v>
      </c>
      <c r="AH201" s="69">
        <v>2.04E-4</v>
      </c>
      <c r="AI201" s="69">
        <v>6.7100000000000005E-4</v>
      </c>
      <c r="AJ201" s="69">
        <v>9.3999999999999994E-5</v>
      </c>
      <c r="AK201" s="78" t="s">
        <v>3984</v>
      </c>
    </row>
    <row r="202" spans="1:37" ht="15" customHeight="1">
      <c r="A202" s="67">
        <v>447</v>
      </c>
      <c r="B202" s="67">
        <v>447</v>
      </c>
      <c r="C202" s="67" t="s">
        <v>1380</v>
      </c>
      <c r="D202" s="67" t="s">
        <v>1381</v>
      </c>
      <c r="E202" s="67" t="s">
        <v>312</v>
      </c>
      <c r="F202" s="67" t="s">
        <v>1852</v>
      </c>
      <c r="G202" s="67" t="s">
        <v>1853</v>
      </c>
      <c r="H202" s="67" t="s">
        <v>320</v>
      </c>
      <c r="I202" s="67" t="s">
        <v>952</v>
      </c>
      <c r="J202" s="67" t="s">
        <v>203</v>
      </c>
      <c r="K202" s="67" t="s">
        <v>223</v>
      </c>
      <c r="L202" s="67" t="s">
        <v>324</v>
      </c>
      <c r="M202" s="67" t="s">
        <v>339</v>
      </c>
      <c r="N202" s="67" t="s">
        <v>464</v>
      </c>
      <c r="O202" s="67" t="s">
        <v>338</v>
      </c>
      <c r="P202" s="67" t="s">
        <v>1346</v>
      </c>
      <c r="Q202" s="67" t="s">
        <v>412</v>
      </c>
      <c r="R202" s="67" t="s">
        <v>406</v>
      </c>
      <c r="S202" s="67" t="s">
        <v>1220</v>
      </c>
      <c r="T202" s="68">
        <v>2.61</v>
      </c>
      <c r="U202" s="71">
        <v>46798</v>
      </c>
      <c r="V202" s="69">
        <v>5.8999999999999997E-2</v>
      </c>
      <c r="W202" s="69">
        <v>5.8299999999999998E-2</v>
      </c>
      <c r="X202" s="67" t="s">
        <v>411</v>
      </c>
      <c r="Y202" s="91" t="s">
        <v>3986</v>
      </c>
      <c r="Z202" s="68">
        <v>5099.48308</v>
      </c>
      <c r="AA202" s="68">
        <v>1</v>
      </c>
      <c r="AB202" s="68">
        <v>101.11</v>
      </c>
      <c r="AC202" s="91" t="s">
        <v>3986</v>
      </c>
      <c r="AD202" s="68">
        <v>5.1560860000000002</v>
      </c>
      <c r="AE202" s="91" t="s">
        <v>3986</v>
      </c>
      <c r="AF202" s="91" t="s">
        <v>3986</v>
      </c>
      <c r="AG202" s="91" t="s">
        <v>3986</v>
      </c>
      <c r="AH202" s="69">
        <v>6.9999999999999999E-6</v>
      </c>
      <c r="AI202" s="69">
        <v>2.5999999999999998E-5</v>
      </c>
      <c r="AJ202" s="69">
        <v>3.0000000000000001E-6</v>
      </c>
      <c r="AK202" s="78" t="s">
        <v>3984</v>
      </c>
    </row>
    <row r="203" spans="1:37" ht="15" customHeight="1">
      <c r="A203" s="67">
        <v>447</v>
      </c>
      <c r="B203" s="67">
        <v>447</v>
      </c>
      <c r="C203" s="67" t="s">
        <v>1343</v>
      </c>
      <c r="D203" s="67">
        <v>513765859</v>
      </c>
      <c r="E203" s="67" t="s">
        <v>308</v>
      </c>
      <c r="F203" s="67" t="s">
        <v>1854</v>
      </c>
      <c r="G203" s="67" t="s">
        <v>1855</v>
      </c>
      <c r="H203" s="67" t="s">
        <v>320</v>
      </c>
      <c r="I203" s="67" t="s">
        <v>753</v>
      </c>
      <c r="J203" s="67" t="s">
        <v>203</v>
      </c>
      <c r="K203" s="67" t="s">
        <v>203</v>
      </c>
      <c r="L203" s="67" t="s">
        <v>324</v>
      </c>
      <c r="M203" s="67" t="s">
        <v>339</v>
      </c>
      <c r="N203" s="67" t="s">
        <v>463</v>
      </c>
      <c r="O203" s="67" t="s">
        <v>338</v>
      </c>
      <c r="P203" s="67" t="s">
        <v>1354</v>
      </c>
      <c r="Q203" s="67" t="s">
        <v>412</v>
      </c>
      <c r="R203" s="67" t="s">
        <v>406</v>
      </c>
      <c r="S203" s="67" t="s">
        <v>1220</v>
      </c>
      <c r="T203" s="68">
        <v>5.85</v>
      </c>
      <c r="U203" s="71">
        <v>49490</v>
      </c>
      <c r="V203" s="69">
        <v>1.15E-2</v>
      </c>
      <c r="W203" s="69">
        <v>3.3099999999999997E-2</v>
      </c>
      <c r="X203" s="67" t="s">
        <v>411</v>
      </c>
      <c r="Y203" s="91" t="s">
        <v>3986</v>
      </c>
      <c r="Z203" s="68">
        <v>2981317.5463999999</v>
      </c>
      <c r="AA203" s="68">
        <v>1</v>
      </c>
      <c r="AB203" s="68">
        <v>102.2</v>
      </c>
      <c r="AC203" s="91" t="s">
        <v>3986</v>
      </c>
      <c r="AD203" s="68">
        <v>3046.9065169999999</v>
      </c>
      <c r="AE203" s="91" t="s">
        <v>3986</v>
      </c>
      <c r="AF203" s="91" t="s">
        <v>3986</v>
      </c>
      <c r="AG203" s="91" t="s">
        <v>3986</v>
      </c>
      <c r="AH203" s="69">
        <v>2.9810000000000001E-3</v>
      </c>
      <c r="AI203" s="69">
        <v>1.6063999999999998E-2</v>
      </c>
      <c r="AJ203" s="69">
        <v>2.2599999999999999E-3</v>
      </c>
      <c r="AK203" s="78" t="s">
        <v>3984</v>
      </c>
    </row>
    <row r="204" spans="1:37" ht="15" customHeight="1">
      <c r="A204" s="67">
        <v>447</v>
      </c>
      <c r="B204" s="67">
        <v>447</v>
      </c>
      <c r="C204" s="67" t="s">
        <v>1347</v>
      </c>
      <c r="D204" s="67">
        <v>520036617</v>
      </c>
      <c r="E204" s="67" t="s">
        <v>308</v>
      </c>
      <c r="F204" s="67" t="s">
        <v>1856</v>
      </c>
      <c r="G204" s="67" t="s">
        <v>1857</v>
      </c>
      <c r="H204" s="67" t="s">
        <v>320</v>
      </c>
      <c r="I204" s="67" t="s">
        <v>753</v>
      </c>
      <c r="J204" s="67" t="s">
        <v>203</v>
      </c>
      <c r="K204" s="67" t="s">
        <v>203</v>
      </c>
      <c r="L204" s="67" t="s">
        <v>324</v>
      </c>
      <c r="M204" s="67" t="s">
        <v>339</v>
      </c>
      <c r="N204" s="67" t="s">
        <v>463</v>
      </c>
      <c r="O204" s="67" t="s">
        <v>338</v>
      </c>
      <c r="P204" s="67" t="s">
        <v>1464</v>
      </c>
      <c r="Q204" s="67" t="s">
        <v>412</v>
      </c>
      <c r="R204" s="67" t="s">
        <v>406</v>
      </c>
      <c r="S204" s="67" t="s">
        <v>1220</v>
      </c>
      <c r="T204" s="68">
        <v>2.97</v>
      </c>
      <c r="U204" s="71">
        <v>47056</v>
      </c>
      <c r="V204" s="69">
        <v>1.83E-2</v>
      </c>
      <c r="W204" s="69">
        <v>2.81E-2</v>
      </c>
      <c r="X204" s="67" t="s">
        <v>411</v>
      </c>
      <c r="Y204" s="91" t="s">
        <v>3986</v>
      </c>
      <c r="Z204" s="68">
        <v>289875.11843600002</v>
      </c>
      <c r="AA204" s="68">
        <v>1</v>
      </c>
      <c r="AB204" s="68">
        <v>113.09</v>
      </c>
      <c r="AC204" s="91" t="s">
        <v>3986</v>
      </c>
      <c r="AD204" s="68">
        <v>327.81977000000001</v>
      </c>
      <c r="AE204" s="91" t="s">
        <v>3986</v>
      </c>
      <c r="AF204" s="91" t="s">
        <v>3986</v>
      </c>
      <c r="AG204" s="91" t="s">
        <v>3986</v>
      </c>
      <c r="AH204" s="69">
        <v>1.4859999999999999E-3</v>
      </c>
      <c r="AI204" s="69">
        <v>1.727E-3</v>
      </c>
      <c r="AJ204" s="69">
        <v>2.41E-4</v>
      </c>
      <c r="AK204" s="78" t="s">
        <v>3984</v>
      </c>
    </row>
    <row r="205" spans="1:37" ht="15" customHeight="1">
      <c r="A205" s="67">
        <v>447</v>
      </c>
      <c r="B205" s="67">
        <v>447</v>
      </c>
      <c r="C205" s="67" t="s">
        <v>1415</v>
      </c>
      <c r="D205" s="67">
        <v>550263107</v>
      </c>
      <c r="E205" s="67" t="s">
        <v>309</v>
      </c>
      <c r="F205" s="67" t="s">
        <v>1858</v>
      </c>
      <c r="G205" s="67" t="s">
        <v>1859</v>
      </c>
      <c r="H205" s="67" t="s">
        <v>320</v>
      </c>
      <c r="I205" s="67" t="s">
        <v>952</v>
      </c>
      <c r="J205" s="67" t="s">
        <v>203</v>
      </c>
      <c r="K205" s="67" t="s">
        <v>203</v>
      </c>
      <c r="L205" s="67" t="s">
        <v>324</v>
      </c>
      <c r="M205" s="67" t="s">
        <v>339</v>
      </c>
      <c r="N205" s="67" t="s">
        <v>453</v>
      </c>
      <c r="O205" s="67" t="s">
        <v>337</v>
      </c>
      <c r="P205" s="67" t="s">
        <v>1365</v>
      </c>
      <c r="Q205" s="67" t="s">
        <v>412</v>
      </c>
      <c r="R205" s="67" t="s">
        <v>406</v>
      </c>
      <c r="S205" s="67" t="s">
        <v>1220</v>
      </c>
      <c r="T205" s="68">
        <v>3.37</v>
      </c>
      <c r="U205" s="71">
        <v>47391</v>
      </c>
      <c r="V205" s="69">
        <v>6.7000000000000004E-2</v>
      </c>
      <c r="W205" s="69">
        <v>5.6899999999999999E-2</v>
      </c>
      <c r="X205" s="67" t="s">
        <v>411</v>
      </c>
      <c r="Y205" s="91" t="s">
        <v>3986</v>
      </c>
      <c r="Z205" s="68">
        <v>182847.110877</v>
      </c>
      <c r="AA205" s="68">
        <v>1</v>
      </c>
      <c r="AB205" s="68">
        <v>103.63</v>
      </c>
      <c r="AC205" s="91" t="s">
        <v>3986</v>
      </c>
      <c r="AD205" s="68">
        <v>189.48446000000001</v>
      </c>
      <c r="AE205" s="91" t="s">
        <v>3986</v>
      </c>
      <c r="AF205" s="91" t="s">
        <v>3986</v>
      </c>
      <c r="AG205" s="91" t="s">
        <v>3986</v>
      </c>
      <c r="AH205" s="69">
        <v>2.0000000000000001E-4</v>
      </c>
      <c r="AI205" s="69">
        <v>9.9799999999999997E-4</v>
      </c>
      <c r="AJ205" s="69">
        <v>1.3899999999999999E-4</v>
      </c>
      <c r="AK205" s="78" t="s">
        <v>3984</v>
      </c>
    </row>
    <row r="206" spans="1:37" ht="15" customHeight="1">
      <c r="A206" s="67">
        <v>447</v>
      </c>
      <c r="B206" s="67">
        <v>447</v>
      </c>
      <c r="C206" s="67" t="s">
        <v>1456</v>
      </c>
      <c r="D206" s="67">
        <v>513623314</v>
      </c>
      <c r="E206" s="67" t="s">
        <v>308</v>
      </c>
      <c r="F206" s="67" t="s">
        <v>1860</v>
      </c>
      <c r="G206" s="67" t="s">
        <v>1861</v>
      </c>
      <c r="H206" s="67" t="s">
        <v>320</v>
      </c>
      <c r="I206" s="67" t="s">
        <v>753</v>
      </c>
      <c r="J206" s="67" t="s">
        <v>203</v>
      </c>
      <c r="K206" s="67" t="s">
        <v>203</v>
      </c>
      <c r="L206" s="67" t="s">
        <v>324</v>
      </c>
      <c r="M206" s="67" t="s">
        <v>339</v>
      </c>
      <c r="N206" s="67" t="s">
        <v>463</v>
      </c>
      <c r="O206" s="67" t="s">
        <v>337</v>
      </c>
      <c r="P206" s="67" t="s">
        <v>1354</v>
      </c>
      <c r="Q206" s="67" t="s">
        <v>412</v>
      </c>
      <c r="R206" s="67" t="s">
        <v>406</v>
      </c>
      <c r="S206" s="67" t="s">
        <v>1220</v>
      </c>
      <c r="T206" s="68">
        <v>2.42</v>
      </c>
      <c r="U206" s="71">
        <v>46808</v>
      </c>
      <c r="V206" s="69">
        <v>3.3500000000000002E-2</v>
      </c>
      <c r="W206" s="69">
        <v>2.7900000000000001E-2</v>
      </c>
      <c r="X206" s="67" t="s">
        <v>411</v>
      </c>
      <c r="Y206" s="91" t="s">
        <v>3986</v>
      </c>
      <c r="Z206" s="68">
        <v>536877.26133899996</v>
      </c>
      <c r="AA206" s="68">
        <v>1</v>
      </c>
      <c r="AB206" s="68">
        <v>117.2</v>
      </c>
      <c r="AC206" s="91" t="s">
        <v>3986</v>
      </c>
      <c r="AD206" s="68">
        <v>629.22014999999999</v>
      </c>
      <c r="AE206" s="91" t="s">
        <v>3986</v>
      </c>
      <c r="AF206" s="91" t="s">
        <v>3986</v>
      </c>
      <c r="AG206" s="91" t="s">
        <v>3986</v>
      </c>
      <c r="AH206" s="69">
        <v>8.8999999999999995E-4</v>
      </c>
      <c r="AI206" s="69">
        <v>3.3159999999999999E-3</v>
      </c>
      <c r="AJ206" s="69">
        <v>4.66E-4</v>
      </c>
      <c r="AK206" s="78" t="s">
        <v>3984</v>
      </c>
    </row>
    <row r="207" spans="1:37" ht="15" customHeight="1">
      <c r="A207" s="67">
        <v>447</v>
      </c>
      <c r="B207" s="67">
        <v>447</v>
      </c>
      <c r="C207" s="67" t="s">
        <v>1862</v>
      </c>
      <c r="D207" s="67">
        <v>520043795</v>
      </c>
      <c r="E207" s="67" t="s">
        <v>308</v>
      </c>
      <c r="F207" s="67" t="s">
        <v>1863</v>
      </c>
      <c r="G207" s="67" t="s">
        <v>1864</v>
      </c>
      <c r="H207" s="67" t="s">
        <v>320</v>
      </c>
      <c r="I207" s="67" t="s">
        <v>753</v>
      </c>
      <c r="J207" s="67" t="s">
        <v>203</v>
      </c>
      <c r="K207" s="67" t="s">
        <v>203</v>
      </c>
      <c r="L207" s="67" t="s">
        <v>324</v>
      </c>
      <c r="M207" s="67" t="s">
        <v>339</v>
      </c>
      <c r="N207" s="67" t="s">
        <v>477</v>
      </c>
      <c r="O207" s="67" t="s">
        <v>338</v>
      </c>
      <c r="P207" s="67" t="s">
        <v>1390</v>
      </c>
      <c r="Q207" s="67" t="s">
        <v>414</v>
      </c>
      <c r="R207" s="67" t="s">
        <v>406</v>
      </c>
      <c r="S207" s="67" t="s">
        <v>1220</v>
      </c>
      <c r="T207" s="68">
        <v>0.68</v>
      </c>
      <c r="U207" s="71">
        <v>46001</v>
      </c>
      <c r="V207" s="69">
        <v>3.95E-2</v>
      </c>
      <c r="W207" s="69">
        <v>2.5399999999999999E-2</v>
      </c>
      <c r="X207" s="67" t="s">
        <v>411</v>
      </c>
      <c r="Y207" s="91" t="s">
        <v>3986</v>
      </c>
      <c r="Z207" s="68">
        <v>29558.384265000001</v>
      </c>
      <c r="AA207" s="68">
        <v>1</v>
      </c>
      <c r="AB207" s="68">
        <v>125.05</v>
      </c>
      <c r="AC207" s="91" t="s">
        <v>3986</v>
      </c>
      <c r="AD207" s="68">
        <v>36.962757000000003</v>
      </c>
      <c r="AE207" s="91" t="s">
        <v>3986</v>
      </c>
      <c r="AF207" s="91" t="s">
        <v>3986</v>
      </c>
      <c r="AG207" s="91" t="s">
        <v>3986</v>
      </c>
      <c r="AH207" s="69">
        <v>3.6200000000000002E-4</v>
      </c>
      <c r="AI207" s="69">
        <v>1.93E-4</v>
      </c>
      <c r="AJ207" s="69">
        <v>2.5000000000000001E-5</v>
      </c>
      <c r="AK207" s="78" t="s">
        <v>3984</v>
      </c>
    </row>
    <row r="208" spans="1:37" ht="15" customHeight="1">
      <c r="A208" s="67">
        <v>447</v>
      </c>
      <c r="B208" s="67">
        <v>447</v>
      </c>
      <c r="C208" s="67" t="s">
        <v>1517</v>
      </c>
      <c r="D208" s="67">
        <v>511399388</v>
      </c>
      <c r="E208" s="67" t="s">
        <v>308</v>
      </c>
      <c r="F208" s="67" t="s">
        <v>1865</v>
      </c>
      <c r="G208" s="67" t="s">
        <v>1866</v>
      </c>
      <c r="H208" s="67" t="s">
        <v>320</v>
      </c>
      <c r="I208" s="67" t="s">
        <v>952</v>
      </c>
      <c r="J208" s="67" t="s">
        <v>203</v>
      </c>
      <c r="K208" s="67" t="s">
        <v>203</v>
      </c>
      <c r="L208" s="67" t="s">
        <v>324</v>
      </c>
      <c r="M208" s="67" t="s">
        <v>339</v>
      </c>
      <c r="N208" s="67" t="s">
        <v>446</v>
      </c>
      <c r="O208" s="67" t="s">
        <v>338</v>
      </c>
      <c r="P208" s="67" t="s">
        <v>1390</v>
      </c>
      <c r="Q208" s="67" t="s">
        <v>414</v>
      </c>
      <c r="R208" s="67" t="s">
        <v>406</v>
      </c>
      <c r="S208" s="67" t="s">
        <v>1220</v>
      </c>
      <c r="T208" s="68">
        <v>2.87</v>
      </c>
      <c r="U208" s="71">
        <v>47664</v>
      </c>
      <c r="V208" s="69">
        <v>0.04</v>
      </c>
      <c r="W208" s="69">
        <v>5.2299999999999999E-2</v>
      </c>
      <c r="X208" s="67" t="s">
        <v>411</v>
      </c>
      <c r="Y208" s="91" t="s">
        <v>3986</v>
      </c>
      <c r="Z208" s="68">
        <v>10576.150301</v>
      </c>
      <c r="AA208" s="68">
        <v>1</v>
      </c>
      <c r="AB208" s="68">
        <v>97.74</v>
      </c>
      <c r="AC208" s="91" t="s">
        <v>3986</v>
      </c>
      <c r="AD208" s="68">
        <v>10.337128999999999</v>
      </c>
      <c r="AE208" s="91" t="s">
        <v>3986</v>
      </c>
      <c r="AF208" s="91" t="s">
        <v>3986</v>
      </c>
      <c r="AG208" s="91" t="s">
        <v>3986</v>
      </c>
      <c r="AH208" s="69">
        <v>2.4000000000000001E-5</v>
      </c>
      <c r="AI208" s="69">
        <v>5.3000000000000001E-5</v>
      </c>
      <c r="AJ208" s="69">
        <v>6.9999999999999999E-6</v>
      </c>
      <c r="AK208" s="78" t="s">
        <v>3984</v>
      </c>
    </row>
    <row r="209" spans="1:37" ht="15" customHeight="1">
      <c r="A209" s="67">
        <v>447</v>
      </c>
      <c r="B209" s="67">
        <v>447</v>
      </c>
      <c r="C209" s="67" t="s">
        <v>1412</v>
      </c>
      <c r="D209" s="67">
        <v>520029935</v>
      </c>
      <c r="E209" s="67" t="s">
        <v>308</v>
      </c>
      <c r="F209" s="67" t="s">
        <v>1867</v>
      </c>
      <c r="G209" s="67" t="s">
        <v>1868</v>
      </c>
      <c r="H209" s="67" t="s">
        <v>320</v>
      </c>
      <c r="I209" s="67" t="s">
        <v>753</v>
      </c>
      <c r="J209" s="67" t="s">
        <v>203</v>
      </c>
      <c r="K209" s="67" t="s">
        <v>203</v>
      </c>
      <c r="L209" s="67" t="s">
        <v>324</v>
      </c>
      <c r="M209" s="67" t="s">
        <v>339</v>
      </c>
      <c r="N209" s="67" t="s">
        <v>447</v>
      </c>
      <c r="O209" s="67" t="s">
        <v>337</v>
      </c>
      <c r="P209" s="67" t="s">
        <v>1361</v>
      </c>
      <c r="Q209" s="67" t="s">
        <v>414</v>
      </c>
      <c r="R209" s="67" t="s">
        <v>406</v>
      </c>
      <c r="S209" s="67" t="s">
        <v>1220</v>
      </c>
      <c r="T209" s="68">
        <v>3.49</v>
      </c>
      <c r="U209" s="71">
        <v>47087</v>
      </c>
      <c r="V209" s="69">
        <v>3.1699999999999999E-2</v>
      </c>
      <c r="W209" s="69">
        <v>3.0200000000000001E-2</v>
      </c>
      <c r="X209" s="67" t="s">
        <v>410</v>
      </c>
      <c r="Y209" s="91" t="s">
        <v>3986</v>
      </c>
      <c r="Z209" s="68">
        <v>1143657.970491</v>
      </c>
      <c r="AA209" s="68">
        <v>1</v>
      </c>
      <c r="AB209" s="68">
        <v>108.94</v>
      </c>
      <c r="AC209" s="91" t="s">
        <v>3986</v>
      </c>
      <c r="AD209" s="68">
        <v>1245.9009920000001</v>
      </c>
      <c r="AE209" s="91" t="s">
        <v>3986</v>
      </c>
      <c r="AF209" s="91" t="s">
        <v>3986</v>
      </c>
      <c r="AG209" s="91" t="s">
        <v>3986</v>
      </c>
      <c r="AH209" s="69">
        <v>1.354E-3</v>
      </c>
      <c r="AI209" s="69">
        <v>6.5680000000000001E-3</v>
      </c>
      <c r="AJ209" s="69">
        <v>9.2299999999999999E-4</v>
      </c>
      <c r="AK209" s="78" t="s">
        <v>3984</v>
      </c>
    </row>
    <row r="210" spans="1:37" ht="15" customHeight="1">
      <c r="A210" s="67">
        <v>447</v>
      </c>
      <c r="B210" s="67">
        <v>447</v>
      </c>
      <c r="C210" s="67" t="s">
        <v>1869</v>
      </c>
      <c r="D210" s="67" t="s">
        <v>1870</v>
      </c>
      <c r="E210" s="67" t="s">
        <v>312</v>
      </c>
      <c r="F210" s="67" t="s">
        <v>1871</v>
      </c>
      <c r="G210" s="67" t="s">
        <v>1872</v>
      </c>
      <c r="H210" s="67" t="s">
        <v>320</v>
      </c>
      <c r="I210" s="67" t="s">
        <v>754</v>
      </c>
      <c r="J210" s="67" t="s">
        <v>204</v>
      </c>
      <c r="K210" s="67" t="s">
        <v>280</v>
      </c>
      <c r="L210" s="67" t="s">
        <v>324</v>
      </c>
      <c r="M210" s="67" t="s">
        <v>313</v>
      </c>
      <c r="N210" s="67" t="s">
        <v>556</v>
      </c>
      <c r="O210" s="67" t="s">
        <v>338</v>
      </c>
      <c r="P210" s="67" t="s">
        <v>1873</v>
      </c>
      <c r="Q210" s="67" t="s">
        <v>432</v>
      </c>
      <c r="R210" s="67" t="s">
        <v>406</v>
      </c>
      <c r="S210" s="67" t="s">
        <v>1235</v>
      </c>
      <c r="T210" s="68">
        <v>3.43</v>
      </c>
      <c r="U210" s="71">
        <v>46042</v>
      </c>
      <c r="V210" s="69">
        <v>2.5000000000000001E-2</v>
      </c>
      <c r="W210" s="69">
        <v>4.36E-2</v>
      </c>
      <c r="X210" s="67" t="s">
        <v>411</v>
      </c>
      <c r="Y210" s="91" t="s">
        <v>3986</v>
      </c>
      <c r="Z210" s="68">
        <v>25761.797352000001</v>
      </c>
      <c r="AA210" s="68">
        <v>4.0218999999999996</v>
      </c>
      <c r="AB210" s="68">
        <v>95.967012999999994</v>
      </c>
      <c r="AC210" s="91" t="s">
        <v>3986</v>
      </c>
      <c r="AD210" s="68">
        <v>99.432739999999995</v>
      </c>
      <c r="AE210" s="91" t="s">
        <v>3986</v>
      </c>
      <c r="AF210" s="91" t="s">
        <v>3986</v>
      </c>
      <c r="AG210" s="91" t="s">
        <v>3986</v>
      </c>
      <c r="AH210" s="69">
        <v>2.1999999999999999E-5</v>
      </c>
      <c r="AI210" s="69">
        <v>5.2400000000000005E-4</v>
      </c>
      <c r="AJ210" s="69">
        <v>7.2999999999999999E-5</v>
      </c>
      <c r="AK210" s="78" t="s">
        <v>3984</v>
      </c>
    </row>
    <row r="211" spans="1:37" ht="15" customHeight="1">
      <c r="A211" s="67">
        <v>447</v>
      </c>
      <c r="B211" s="67">
        <v>447</v>
      </c>
      <c r="C211" s="67" t="s">
        <v>1874</v>
      </c>
      <c r="D211" s="67" t="s">
        <v>1875</v>
      </c>
      <c r="E211" s="67" t="s">
        <v>312</v>
      </c>
      <c r="F211" s="67" t="s">
        <v>1876</v>
      </c>
      <c r="G211" s="67" t="s">
        <v>1877</v>
      </c>
      <c r="H211" s="67" t="s">
        <v>320</v>
      </c>
      <c r="I211" s="67" t="s">
        <v>754</v>
      </c>
      <c r="J211" s="67" t="s">
        <v>204</v>
      </c>
      <c r="K211" s="67" t="s">
        <v>207</v>
      </c>
      <c r="L211" s="67" t="s">
        <v>324</v>
      </c>
      <c r="M211" s="67" t="s">
        <v>313</v>
      </c>
      <c r="N211" s="67" t="s">
        <v>558</v>
      </c>
      <c r="O211" s="67" t="s">
        <v>338</v>
      </c>
      <c r="P211" s="67" t="s">
        <v>1878</v>
      </c>
      <c r="Q211" s="67" t="s">
        <v>430</v>
      </c>
      <c r="R211" s="67" t="s">
        <v>406</v>
      </c>
      <c r="S211" s="67" t="s">
        <v>1208</v>
      </c>
      <c r="T211" s="68">
        <v>4.7</v>
      </c>
      <c r="U211" s="71">
        <v>47658</v>
      </c>
      <c r="V211" s="69">
        <v>5.1249999999999997E-2</v>
      </c>
      <c r="W211" s="69">
        <v>5.5199999999999999E-2</v>
      </c>
      <c r="X211" s="67" t="s">
        <v>411</v>
      </c>
      <c r="Y211" s="91" t="s">
        <v>3986</v>
      </c>
      <c r="Z211" s="68">
        <v>27028.247309999999</v>
      </c>
      <c r="AA211" s="68">
        <v>3.718</v>
      </c>
      <c r="AB211" s="68">
        <v>98.220416</v>
      </c>
      <c r="AC211" s="91" t="s">
        <v>3986</v>
      </c>
      <c r="AD211" s="68">
        <v>98.702701000000005</v>
      </c>
      <c r="AE211" s="91" t="s">
        <v>3986</v>
      </c>
      <c r="AF211" s="91" t="s">
        <v>3986</v>
      </c>
      <c r="AG211" s="91" t="s">
        <v>3986</v>
      </c>
      <c r="AH211" s="69">
        <v>1.8E-5</v>
      </c>
      <c r="AI211" s="69">
        <v>5.1900000000000004E-4</v>
      </c>
      <c r="AJ211" s="69">
        <v>7.2999999999999999E-5</v>
      </c>
      <c r="AK211" s="78" t="s">
        <v>3984</v>
      </c>
    </row>
    <row r="212" spans="1:37" ht="15" customHeight="1">
      <c r="A212" s="67">
        <v>447</v>
      </c>
      <c r="B212" s="67">
        <v>447</v>
      </c>
      <c r="C212" s="67" t="s">
        <v>1879</v>
      </c>
      <c r="D212" s="67">
        <v>520000522</v>
      </c>
      <c r="E212" s="67" t="s">
        <v>308</v>
      </c>
      <c r="F212" s="67" t="s">
        <v>1880</v>
      </c>
      <c r="G212" s="67" t="s">
        <v>1881</v>
      </c>
      <c r="H212" s="67" t="s">
        <v>320</v>
      </c>
      <c r="I212" s="67" t="s">
        <v>754</v>
      </c>
      <c r="J212" s="67" t="s">
        <v>204</v>
      </c>
      <c r="K212" s="67" t="s">
        <v>203</v>
      </c>
      <c r="L212" s="67" t="s">
        <v>324</v>
      </c>
      <c r="M212" s="67" t="s">
        <v>313</v>
      </c>
      <c r="N212" s="67" t="s">
        <v>535</v>
      </c>
      <c r="O212" s="67" t="s">
        <v>337</v>
      </c>
      <c r="P212" s="67" t="s">
        <v>1528</v>
      </c>
      <c r="Q212" s="67" t="s">
        <v>432</v>
      </c>
      <c r="R212" s="67" t="s">
        <v>406</v>
      </c>
      <c r="S212" s="67" t="s">
        <v>1208</v>
      </c>
      <c r="T212" s="68">
        <v>0.96</v>
      </c>
      <c r="U212" s="71">
        <v>46119</v>
      </c>
      <c r="V212" s="69">
        <v>3.0769999999999999E-2</v>
      </c>
      <c r="W212" s="69">
        <v>6.08E-2</v>
      </c>
      <c r="X212" s="67" t="s">
        <v>411</v>
      </c>
      <c r="Y212" s="91" t="s">
        <v>3986</v>
      </c>
      <c r="Z212" s="68">
        <v>192921.891818</v>
      </c>
      <c r="AA212" s="68">
        <v>3.718</v>
      </c>
      <c r="AB212" s="68">
        <v>98.556668999999999</v>
      </c>
      <c r="AC212" s="91" t="s">
        <v>3986</v>
      </c>
      <c r="AD212" s="68">
        <v>706.93081900000004</v>
      </c>
      <c r="AE212" s="91" t="s">
        <v>3986</v>
      </c>
      <c r="AF212" s="91" t="s">
        <v>3986</v>
      </c>
      <c r="AG212" s="91" t="s">
        <v>3986</v>
      </c>
      <c r="AH212" s="69">
        <v>3.21E-4</v>
      </c>
      <c r="AI212" s="69">
        <v>3.7269999999999998E-3</v>
      </c>
      <c r="AJ212" s="69">
        <v>5.2400000000000005E-4</v>
      </c>
      <c r="AK212" s="78" t="s">
        <v>3984</v>
      </c>
    </row>
    <row r="213" spans="1:37" ht="15" customHeight="1">
      <c r="A213" s="67">
        <v>447</v>
      </c>
      <c r="B213" s="67">
        <v>447</v>
      </c>
      <c r="C213" s="67" t="s">
        <v>1882</v>
      </c>
      <c r="D213" s="67" t="s">
        <v>1883</v>
      </c>
      <c r="E213" s="67" t="s">
        <v>312</v>
      </c>
      <c r="F213" s="67" t="s">
        <v>1884</v>
      </c>
      <c r="G213" s="67" t="s">
        <v>1885</v>
      </c>
      <c r="H213" s="67" t="s">
        <v>320</v>
      </c>
      <c r="I213" s="67" t="s">
        <v>754</v>
      </c>
      <c r="J213" s="67" t="s">
        <v>204</v>
      </c>
      <c r="K213" s="67" t="s">
        <v>232</v>
      </c>
      <c r="L213" s="67" t="s">
        <v>324</v>
      </c>
      <c r="M213" s="67" t="s">
        <v>379</v>
      </c>
      <c r="N213" s="67" t="s">
        <v>548</v>
      </c>
      <c r="O213" s="67" t="s">
        <v>338</v>
      </c>
      <c r="P213" s="67" t="s">
        <v>1886</v>
      </c>
      <c r="Q213" s="67" t="s">
        <v>430</v>
      </c>
      <c r="R213" s="67" t="s">
        <v>406</v>
      </c>
      <c r="S213" s="67" t="s">
        <v>1208</v>
      </c>
      <c r="T213" s="68">
        <v>1.78</v>
      </c>
      <c r="U213" s="71">
        <v>46352</v>
      </c>
      <c r="V213" s="69">
        <v>4.2500000000000003E-2</v>
      </c>
      <c r="W213" s="69">
        <v>5.6800000000000003E-2</v>
      </c>
      <c r="X213" s="67" t="s">
        <v>411</v>
      </c>
      <c r="Y213" s="91" t="s">
        <v>3986</v>
      </c>
      <c r="Z213" s="68">
        <v>10562.336914</v>
      </c>
      <c r="AA213" s="68">
        <v>3.718</v>
      </c>
      <c r="AB213" s="68">
        <v>97.890805</v>
      </c>
      <c r="AC213" s="91" t="s">
        <v>3986</v>
      </c>
      <c r="AD213" s="68">
        <v>38.442470999999998</v>
      </c>
      <c r="AE213" s="91" t="s">
        <v>3986</v>
      </c>
      <c r="AF213" s="91" t="s">
        <v>3986</v>
      </c>
      <c r="AG213" s="91" t="s">
        <v>3986</v>
      </c>
      <c r="AH213" s="69">
        <v>2.0999999999999999E-5</v>
      </c>
      <c r="AI213" s="69">
        <v>2.02E-4</v>
      </c>
      <c r="AJ213" s="69">
        <v>2.6999999999999999E-5</v>
      </c>
      <c r="AK213" s="78" t="s">
        <v>3984</v>
      </c>
    </row>
    <row r="214" spans="1:37" ht="15" customHeight="1">
      <c r="A214" s="67">
        <v>447</v>
      </c>
      <c r="B214" s="67">
        <v>447</v>
      </c>
      <c r="C214" s="67" t="s">
        <v>1887</v>
      </c>
      <c r="D214" s="67" t="s">
        <v>1888</v>
      </c>
      <c r="E214" s="67" t="s">
        <v>312</v>
      </c>
      <c r="F214" s="67" t="s">
        <v>1889</v>
      </c>
      <c r="G214" s="67" t="s">
        <v>1890</v>
      </c>
      <c r="H214" s="67" t="s">
        <v>320</v>
      </c>
      <c r="I214" s="67" t="s">
        <v>754</v>
      </c>
      <c r="J214" s="67" t="s">
        <v>204</v>
      </c>
      <c r="K214" s="67" t="s">
        <v>267</v>
      </c>
      <c r="L214" s="67" t="s">
        <v>324</v>
      </c>
      <c r="M214" s="67" t="s">
        <v>369</v>
      </c>
      <c r="N214" s="67" t="s">
        <v>545</v>
      </c>
      <c r="O214" s="67" t="s">
        <v>338</v>
      </c>
      <c r="P214" s="67" t="s">
        <v>1891</v>
      </c>
      <c r="Q214" s="67" t="s">
        <v>432</v>
      </c>
      <c r="R214" s="67" t="s">
        <v>406</v>
      </c>
      <c r="S214" s="67" t="s">
        <v>1208</v>
      </c>
      <c r="T214" s="68">
        <v>4.91</v>
      </c>
      <c r="U214" s="71">
        <v>47697</v>
      </c>
      <c r="V214" s="69">
        <v>3.4209999999999997E-2</v>
      </c>
      <c r="W214" s="69">
        <v>5.0299999999999997E-2</v>
      </c>
      <c r="X214" s="67" t="s">
        <v>411</v>
      </c>
      <c r="Y214" s="91" t="s">
        <v>3986</v>
      </c>
      <c r="Z214" s="68">
        <v>13664.057315</v>
      </c>
      <c r="AA214" s="68">
        <v>3.718</v>
      </c>
      <c r="AB214" s="68">
        <v>93.645410999999996</v>
      </c>
      <c r="AC214" s="91" t="s">
        <v>3986</v>
      </c>
      <c r="AD214" s="68">
        <v>47.574643999999999</v>
      </c>
      <c r="AE214" s="91" t="s">
        <v>3986</v>
      </c>
      <c r="AF214" s="91" t="s">
        <v>3986</v>
      </c>
      <c r="AG214" s="91" t="s">
        <v>3986</v>
      </c>
      <c r="AH214" s="69">
        <v>1.2999999999999999E-5</v>
      </c>
      <c r="AI214" s="69">
        <v>2.5000000000000001E-4</v>
      </c>
      <c r="AJ214" s="69">
        <v>3.4E-5</v>
      </c>
      <c r="AK214" s="78" t="s">
        <v>3984</v>
      </c>
    </row>
    <row r="215" spans="1:37" ht="15" customHeight="1">
      <c r="A215" s="67">
        <v>447</v>
      </c>
      <c r="B215" s="67">
        <v>447</v>
      </c>
      <c r="C215" s="67" t="s">
        <v>1892</v>
      </c>
      <c r="D215" s="67" t="s">
        <v>1893</v>
      </c>
      <c r="E215" s="67" t="s">
        <v>312</v>
      </c>
      <c r="F215" s="67" t="s">
        <v>1894</v>
      </c>
      <c r="G215" s="67" t="s">
        <v>1895</v>
      </c>
      <c r="H215" s="67" t="s">
        <v>320</v>
      </c>
      <c r="I215" s="67" t="s">
        <v>754</v>
      </c>
      <c r="J215" s="67" t="s">
        <v>204</v>
      </c>
      <c r="K215" s="67" t="s">
        <v>286</v>
      </c>
      <c r="L215" s="67" t="s">
        <v>324</v>
      </c>
      <c r="M215" s="67" t="s">
        <v>313</v>
      </c>
      <c r="N215" s="67" t="s">
        <v>541</v>
      </c>
      <c r="O215" s="67" t="s">
        <v>338</v>
      </c>
      <c r="P215" s="67" t="s">
        <v>1896</v>
      </c>
      <c r="Q215" s="67" t="s">
        <v>430</v>
      </c>
      <c r="R215" s="67" t="s">
        <v>406</v>
      </c>
      <c r="S215" s="67" t="s">
        <v>1208</v>
      </c>
      <c r="T215" s="68">
        <v>2.73</v>
      </c>
      <c r="U215" s="71">
        <v>54210</v>
      </c>
      <c r="V215" s="69">
        <v>5.1249999999999997E-2</v>
      </c>
      <c r="W215" s="69">
        <v>5.4100000000000002E-2</v>
      </c>
      <c r="X215" s="67" t="s">
        <v>411</v>
      </c>
      <c r="Y215" s="91" t="s">
        <v>3986</v>
      </c>
      <c r="Z215" s="68">
        <v>26292.490377999999</v>
      </c>
      <c r="AA215" s="68">
        <v>3.718</v>
      </c>
      <c r="AB215" s="68">
        <v>103.42759700000001</v>
      </c>
      <c r="AC215" s="91" t="s">
        <v>3986</v>
      </c>
      <c r="AD215" s="68">
        <v>101.10614200000001</v>
      </c>
      <c r="AE215" s="91" t="s">
        <v>3986</v>
      </c>
      <c r="AF215" s="91" t="s">
        <v>3986</v>
      </c>
      <c r="AG215" s="91" t="s">
        <v>3986</v>
      </c>
      <c r="AH215" s="69">
        <v>5.1999999999999997E-5</v>
      </c>
      <c r="AI215" s="69">
        <v>5.3200000000000003E-4</v>
      </c>
      <c r="AJ215" s="69">
        <v>7.3999999999999996E-5</v>
      </c>
      <c r="AK215" s="78" t="s">
        <v>3984</v>
      </c>
    </row>
    <row r="216" spans="1:37" ht="15" customHeight="1">
      <c r="A216" s="67">
        <v>447</v>
      </c>
      <c r="B216" s="67">
        <v>447</v>
      </c>
      <c r="C216" s="67" t="s">
        <v>1897</v>
      </c>
      <c r="D216" s="67" t="s">
        <v>1898</v>
      </c>
      <c r="E216" s="67" t="s">
        <v>312</v>
      </c>
      <c r="F216" s="67" t="s">
        <v>1899</v>
      </c>
      <c r="G216" s="67" t="s">
        <v>1900</v>
      </c>
      <c r="H216" s="67" t="s">
        <v>320</v>
      </c>
      <c r="I216" s="67" t="s">
        <v>754</v>
      </c>
      <c r="J216" s="67" t="s">
        <v>204</v>
      </c>
      <c r="K216" s="67" t="s">
        <v>280</v>
      </c>
      <c r="L216" s="67" t="s">
        <v>324</v>
      </c>
      <c r="M216" s="67" t="s">
        <v>313</v>
      </c>
      <c r="N216" s="67" t="s">
        <v>535</v>
      </c>
      <c r="O216" s="67" t="s">
        <v>338</v>
      </c>
      <c r="P216" s="67" t="s">
        <v>1901</v>
      </c>
      <c r="Q216" s="67" t="s">
        <v>430</v>
      </c>
      <c r="R216" s="67" t="s">
        <v>406</v>
      </c>
      <c r="S216" s="67" t="s">
        <v>1208</v>
      </c>
      <c r="T216" s="68">
        <v>2.68</v>
      </c>
      <c r="U216" s="71">
        <v>46813</v>
      </c>
      <c r="V216" s="69">
        <v>4.3749999999999997E-2</v>
      </c>
      <c r="W216" s="69">
        <v>5.4800000000000001E-2</v>
      </c>
      <c r="X216" s="67" t="s">
        <v>411</v>
      </c>
      <c r="Y216" s="91" t="s">
        <v>3986</v>
      </c>
      <c r="Z216" s="68">
        <v>1963.0489580000001</v>
      </c>
      <c r="AA216" s="68">
        <v>3.718</v>
      </c>
      <c r="AB216" s="68">
        <v>97.39443</v>
      </c>
      <c r="AC216" s="91" t="s">
        <v>3986</v>
      </c>
      <c r="AD216" s="68">
        <v>7.1084440000000004</v>
      </c>
      <c r="AE216" s="91" t="s">
        <v>3986</v>
      </c>
      <c r="AF216" s="91" t="s">
        <v>3986</v>
      </c>
      <c r="AG216" s="91" t="s">
        <v>3986</v>
      </c>
      <c r="AH216" s="69">
        <v>9.9999999999999995E-7</v>
      </c>
      <c r="AI216" s="69">
        <v>3.6999999999999998E-5</v>
      </c>
      <c r="AJ216" s="69">
        <v>3.9999999999999998E-6</v>
      </c>
      <c r="AK216" s="78" t="s">
        <v>3984</v>
      </c>
    </row>
    <row r="217" spans="1:37" ht="15" customHeight="1">
      <c r="A217" s="67">
        <v>447</v>
      </c>
      <c r="B217" s="67">
        <v>447</v>
      </c>
      <c r="C217" s="67" t="s">
        <v>1902</v>
      </c>
      <c r="D217" s="67" t="s">
        <v>1903</v>
      </c>
      <c r="E217" s="67" t="s">
        <v>312</v>
      </c>
      <c r="F217" s="67" t="s">
        <v>1904</v>
      </c>
      <c r="G217" s="67" t="s">
        <v>1905</v>
      </c>
      <c r="H217" s="67" t="s">
        <v>320</v>
      </c>
      <c r="I217" s="67" t="s">
        <v>754</v>
      </c>
      <c r="J217" s="67" t="s">
        <v>204</v>
      </c>
      <c r="K217" s="67" t="s">
        <v>223</v>
      </c>
      <c r="L217" s="67" t="s">
        <v>324</v>
      </c>
      <c r="M217" s="67" t="s">
        <v>313</v>
      </c>
      <c r="N217" s="67" t="s">
        <v>535</v>
      </c>
      <c r="O217" s="67" t="s">
        <v>338</v>
      </c>
      <c r="P217" s="67" t="s">
        <v>1906</v>
      </c>
      <c r="Q217" s="67" t="s">
        <v>432</v>
      </c>
      <c r="R217" s="67" t="s">
        <v>406</v>
      </c>
      <c r="S217" s="67" t="s">
        <v>1208</v>
      </c>
      <c r="T217" s="68">
        <v>5.91</v>
      </c>
      <c r="U217" s="71">
        <v>48281</v>
      </c>
      <c r="V217" s="69">
        <v>3.8460000000000001E-2</v>
      </c>
      <c r="W217" s="69">
        <v>5.6500000000000002E-2</v>
      </c>
      <c r="X217" s="67" t="s">
        <v>411</v>
      </c>
      <c r="Y217" s="91" t="s">
        <v>3986</v>
      </c>
      <c r="Z217" s="68">
        <v>30197.978856000002</v>
      </c>
      <c r="AA217" s="68">
        <v>3.718</v>
      </c>
      <c r="AB217" s="68">
        <v>90.007716000000002</v>
      </c>
      <c r="AC217" s="91" t="s">
        <v>3986</v>
      </c>
      <c r="AD217" s="68">
        <v>101.05714</v>
      </c>
      <c r="AE217" s="91" t="s">
        <v>3986</v>
      </c>
      <c r="AF217" s="91" t="s">
        <v>3986</v>
      </c>
      <c r="AG217" s="91" t="s">
        <v>3986</v>
      </c>
      <c r="AH217" s="69">
        <v>1.2E-5</v>
      </c>
      <c r="AI217" s="69">
        <v>5.3200000000000003E-4</v>
      </c>
      <c r="AJ217" s="69">
        <v>7.3999999999999996E-5</v>
      </c>
      <c r="AK217" s="78" t="s">
        <v>3984</v>
      </c>
    </row>
    <row r="218" spans="1:37" ht="15" customHeight="1">
      <c r="A218" s="67">
        <v>447</v>
      </c>
      <c r="B218" s="67">
        <v>447</v>
      </c>
      <c r="C218" s="67" t="s">
        <v>1907</v>
      </c>
      <c r="D218" s="67" t="s">
        <v>1908</v>
      </c>
      <c r="E218" s="67" t="s">
        <v>312</v>
      </c>
      <c r="F218" s="67" t="s">
        <v>1909</v>
      </c>
      <c r="G218" s="67" t="s">
        <v>1910</v>
      </c>
      <c r="H218" s="67" t="s">
        <v>320</v>
      </c>
      <c r="I218" s="67" t="s">
        <v>754</v>
      </c>
      <c r="J218" s="67" t="s">
        <v>204</v>
      </c>
      <c r="K218" s="67" t="s">
        <v>223</v>
      </c>
      <c r="L218" s="67" t="s">
        <v>324</v>
      </c>
      <c r="M218" s="67" t="s">
        <v>313</v>
      </c>
      <c r="N218" s="67" t="s">
        <v>541</v>
      </c>
      <c r="O218" s="67" t="s">
        <v>338</v>
      </c>
      <c r="P218" s="67" t="s">
        <v>1878</v>
      </c>
      <c r="Q218" s="67" t="s">
        <v>430</v>
      </c>
      <c r="R218" s="67" t="s">
        <v>406</v>
      </c>
      <c r="S218" s="67" t="s">
        <v>1208</v>
      </c>
      <c r="T218" s="68">
        <v>6.58</v>
      </c>
      <c r="U218" s="71">
        <v>48928</v>
      </c>
      <c r="V218" s="69">
        <v>6.5000000000000002E-2</v>
      </c>
      <c r="W218" s="69">
        <v>6.1400000000000003E-2</v>
      </c>
      <c r="X218" s="67" t="s">
        <v>411</v>
      </c>
      <c r="Y218" s="91" t="s">
        <v>3986</v>
      </c>
      <c r="Z218" s="68">
        <v>12365.662727999999</v>
      </c>
      <c r="AA218" s="68">
        <v>3.718</v>
      </c>
      <c r="AB218" s="68">
        <v>102.636888</v>
      </c>
      <c r="AC218" s="91" t="s">
        <v>3986</v>
      </c>
      <c r="AD218" s="68">
        <v>47.187857000000001</v>
      </c>
      <c r="AE218" s="91" t="s">
        <v>3986</v>
      </c>
      <c r="AF218" s="91" t="s">
        <v>3986</v>
      </c>
      <c r="AG218" s="91" t="s">
        <v>3986</v>
      </c>
      <c r="AH218" s="69">
        <v>1.2E-5</v>
      </c>
      <c r="AI218" s="69">
        <v>2.4800000000000001E-4</v>
      </c>
      <c r="AJ218" s="69">
        <v>3.4E-5</v>
      </c>
      <c r="AK218" s="78" t="s">
        <v>3984</v>
      </c>
    </row>
    <row r="219" spans="1:37" ht="15" customHeight="1">
      <c r="A219" s="67">
        <v>447</v>
      </c>
      <c r="B219" s="67">
        <v>447</v>
      </c>
      <c r="C219" s="67" t="s">
        <v>1911</v>
      </c>
      <c r="D219" s="67" t="s">
        <v>1912</v>
      </c>
      <c r="E219" s="67" t="s">
        <v>312</v>
      </c>
      <c r="F219" s="67" t="s">
        <v>1913</v>
      </c>
      <c r="G219" s="67" t="s">
        <v>1914</v>
      </c>
      <c r="H219" s="67" t="s">
        <v>320</v>
      </c>
      <c r="I219" s="67" t="s">
        <v>754</v>
      </c>
      <c r="J219" s="67" t="s">
        <v>204</v>
      </c>
      <c r="K219" s="67" t="s">
        <v>237</v>
      </c>
      <c r="L219" s="67" t="s">
        <v>324</v>
      </c>
      <c r="M219" s="67" t="s">
        <v>313</v>
      </c>
      <c r="N219" s="67" t="s">
        <v>511</v>
      </c>
      <c r="O219" s="67" t="s">
        <v>338</v>
      </c>
      <c r="P219" s="67" t="s">
        <v>1915</v>
      </c>
      <c r="Q219" s="67" t="s">
        <v>430</v>
      </c>
      <c r="R219" s="67" t="s">
        <v>406</v>
      </c>
      <c r="S219" s="67" t="s">
        <v>1235</v>
      </c>
      <c r="T219" s="68">
        <v>2.84</v>
      </c>
      <c r="U219" s="71">
        <v>46931</v>
      </c>
      <c r="V219" s="69">
        <v>4.6249999999999999E-2</v>
      </c>
      <c r="W219" s="69">
        <v>4.9799999999999997E-2</v>
      </c>
      <c r="X219" s="67" t="s">
        <v>411</v>
      </c>
      <c r="Y219" s="91" t="s">
        <v>3986</v>
      </c>
      <c r="Z219" s="68">
        <v>20197.249124000002</v>
      </c>
      <c r="AA219" s="68">
        <v>4.0218999999999996</v>
      </c>
      <c r="AB219" s="68">
        <v>102.438931</v>
      </c>
      <c r="AC219" s="91" t="s">
        <v>3986</v>
      </c>
      <c r="AD219" s="68">
        <v>83.212491</v>
      </c>
      <c r="AE219" s="91" t="s">
        <v>3986</v>
      </c>
      <c r="AF219" s="91" t="s">
        <v>3986</v>
      </c>
      <c r="AG219" s="91" t="s">
        <v>3986</v>
      </c>
      <c r="AH219" s="69">
        <v>1.2999999999999999E-5</v>
      </c>
      <c r="AI219" s="69">
        <v>4.37E-4</v>
      </c>
      <c r="AJ219" s="69">
        <v>6.0999999999999999E-5</v>
      </c>
      <c r="AK219" s="78" t="s">
        <v>3984</v>
      </c>
    </row>
    <row r="220" spans="1:37" ht="15" customHeight="1">
      <c r="A220" s="67">
        <v>447</v>
      </c>
      <c r="B220" s="67">
        <v>447</v>
      </c>
      <c r="C220" s="67" t="s">
        <v>1916</v>
      </c>
      <c r="D220" s="67" t="s">
        <v>1917</v>
      </c>
      <c r="E220" s="67" t="s">
        <v>312</v>
      </c>
      <c r="F220" s="67" t="s">
        <v>1918</v>
      </c>
      <c r="G220" s="67" t="s">
        <v>1919</v>
      </c>
      <c r="H220" s="67" t="s">
        <v>320</v>
      </c>
      <c r="I220" s="67" t="s">
        <v>754</v>
      </c>
      <c r="J220" s="67" t="s">
        <v>204</v>
      </c>
      <c r="K220" s="67" t="s">
        <v>286</v>
      </c>
      <c r="L220" s="67" t="s">
        <v>324</v>
      </c>
      <c r="M220" s="67" t="s">
        <v>313</v>
      </c>
      <c r="N220" s="67" t="s">
        <v>541</v>
      </c>
      <c r="O220" s="67" t="s">
        <v>338</v>
      </c>
      <c r="P220" s="67" t="s">
        <v>1906</v>
      </c>
      <c r="Q220" s="67" t="s">
        <v>432</v>
      </c>
      <c r="R220" s="67" t="s">
        <v>406</v>
      </c>
      <c r="S220" s="67" t="s">
        <v>1208</v>
      </c>
      <c r="T220" s="68">
        <v>0.36</v>
      </c>
      <c r="U220" s="71">
        <v>55015</v>
      </c>
      <c r="V220" s="69">
        <v>5.7500000000000002E-2</v>
      </c>
      <c r="W220" s="69">
        <v>5.5500000000000001E-2</v>
      </c>
      <c r="X220" s="67" t="s">
        <v>411</v>
      </c>
      <c r="Y220" s="91" t="s">
        <v>3986</v>
      </c>
      <c r="Z220" s="68">
        <v>13129.242401</v>
      </c>
      <c r="AA220" s="68">
        <v>3.718</v>
      </c>
      <c r="AB220" s="68">
        <v>103.59175</v>
      </c>
      <c r="AC220" s="91" t="s">
        <v>3986</v>
      </c>
      <c r="AD220" s="68">
        <v>50.567816000000001</v>
      </c>
      <c r="AE220" s="91" t="s">
        <v>3986</v>
      </c>
      <c r="AF220" s="91" t="s">
        <v>3986</v>
      </c>
      <c r="AG220" s="91" t="s">
        <v>3986</v>
      </c>
      <c r="AH220" s="69">
        <v>1.8E-5</v>
      </c>
      <c r="AI220" s="69">
        <v>2.6499999999999999E-4</v>
      </c>
      <c r="AJ220" s="69">
        <v>3.6000000000000001E-5</v>
      </c>
      <c r="AK220" s="78" t="s">
        <v>3984</v>
      </c>
    </row>
    <row r="221" spans="1:37" ht="15" customHeight="1">
      <c r="A221" s="67">
        <v>447</v>
      </c>
      <c r="B221" s="67">
        <v>447</v>
      </c>
      <c r="C221" s="67" t="s">
        <v>1920</v>
      </c>
      <c r="D221" s="67" t="s">
        <v>1921</v>
      </c>
      <c r="E221" s="67" t="s">
        <v>312</v>
      </c>
      <c r="F221" s="67" t="s">
        <v>1922</v>
      </c>
      <c r="G221" s="67" t="s">
        <v>1923</v>
      </c>
      <c r="H221" s="67" t="s">
        <v>320</v>
      </c>
      <c r="I221" s="67" t="s">
        <v>754</v>
      </c>
      <c r="J221" s="67" t="s">
        <v>204</v>
      </c>
      <c r="K221" s="67" t="s">
        <v>244</v>
      </c>
      <c r="L221" s="67" t="s">
        <v>324</v>
      </c>
      <c r="M221" s="67" t="s">
        <v>313</v>
      </c>
      <c r="N221" s="67" t="s">
        <v>535</v>
      </c>
      <c r="O221" s="67" t="s">
        <v>338</v>
      </c>
      <c r="P221" s="67" t="s">
        <v>1528</v>
      </c>
      <c r="Q221" s="67" t="s">
        <v>432</v>
      </c>
      <c r="R221" s="67" t="s">
        <v>406</v>
      </c>
      <c r="S221" s="67" t="s">
        <v>1208</v>
      </c>
      <c r="T221" s="68">
        <v>5.82</v>
      </c>
      <c r="U221" s="71">
        <v>48195</v>
      </c>
      <c r="V221" s="69">
        <v>3.3239999999999999E-2</v>
      </c>
      <c r="W221" s="69">
        <v>5.7200000000000001E-2</v>
      </c>
      <c r="X221" s="67" t="s">
        <v>411</v>
      </c>
      <c r="Y221" s="91" t="s">
        <v>3986</v>
      </c>
      <c r="Z221" s="68">
        <v>15457.078411</v>
      </c>
      <c r="AA221" s="68">
        <v>3.718</v>
      </c>
      <c r="AB221" s="68">
        <v>86.961966000000004</v>
      </c>
      <c r="AC221" s="91" t="s">
        <v>3986</v>
      </c>
      <c r="AD221" s="68">
        <v>49.976534000000001</v>
      </c>
      <c r="AE221" s="91" t="s">
        <v>3986</v>
      </c>
      <c r="AF221" s="91" t="s">
        <v>3986</v>
      </c>
      <c r="AG221" s="91" t="s">
        <v>3986</v>
      </c>
      <c r="AH221" s="69">
        <v>1.5E-5</v>
      </c>
      <c r="AI221" s="69">
        <v>2.6200000000000003E-4</v>
      </c>
      <c r="AJ221" s="69">
        <v>3.6000000000000001E-5</v>
      </c>
      <c r="AK221" s="78" t="s">
        <v>3984</v>
      </c>
    </row>
    <row r="222" spans="1:37" ht="15" customHeight="1">
      <c r="A222" s="67">
        <v>447</v>
      </c>
      <c r="B222" s="67">
        <v>447</v>
      </c>
      <c r="C222" s="67" t="s">
        <v>1924</v>
      </c>
      <c r="D222" s="67" t="s">
        <v>1925</v>
      </c>
      <c r="E222" s="67" t="s">
        <v>312</v>
      </c>
      <c r="F222" s="67" t="s">
        <v>1926</v>
      </c>
      <c r="G222" s="67" t="s">
        <v>1927</v>
      </c>
      <c r="H222" s="67" t="s">
        <v>320</v>
      </c>
      <c r="I222" s="67" t="s">
        <v>754</v>
      </c>
      <c r="J222" s="67" t="s">
        <v>204</v>
      </c>
      <c r="K222" s="67" t="s">
        <v>280</v>
      </c>
      <c r="L222" s="67" t="s">
        <v>324</v>
      </c>
      <c r="M222" s="67" t="s">
        <v>313</v>
      </c>
      <c r="N222" s="67" t="s">
        <v>486</v>
      </c>
      <c r="O222" s="67" t="s">
        <v>338</v>
      </c>
      <c r="P222" s="67" t="s">
        <v>1928</v>
      </c>
      <c r="Q222" s="67" t="s">
        <v>432</v>
      </c>
      <c r="R222" s="67" t="s">
        <v>406</v>
      </c>
      <c r="S222" s="67" t="s">
        <v>1235</v>
      </c>
      <c r="T222" s="68">
        <v>4.6900000000000004</v>
      </c>
      <c r="U222" s="71">
        <v>47546</v>
      </c>
      <c r="V222" s="69">
        <v>0.02</v>
      </c>
      <c r="W222" s="69">
        <v>4.2900000000000001E-2</v>
      </c>
      <c r="X222" s="67" t="s">
        <v>411</v>
      </c>
      <c r="Y222" s="91" t="s">
        <v>3986</v>
      </c>
      <c r="Z222" s="68">
        <v>14199.387463999999</v>
      </c>
      <c r="AA222" s="68">
        <v>4.0218999999999996</v>
      </c>
      <c r="AB222" s="68">
        <v>90.677726000000007</v>
      </c>
      <c r="AC222" s="91" t="s">
        <v>3986</v>
      </c>
      <c r="AD222" s="68">
        <v>51.784703</v>
      </c>
      <c r="AE222" s="91" t="s">
        <v>3986</v>
      </c>
      <c r="AF222" s="91" t="s">
        <v>3986</v>
      </c>
      <c r="AG222" s="91" t="s">
        <v>3986</v>
      </c>
      <c r="AH222" s="69">
        <v>1.4E-5</v>
      </c>
      <c r="AI222" s="69">
        <v>2.72E-4</v>
      </c>
      <c r="AJ222" s="69">
        <v>3.8000000000000002E-5</v>
      </c>
      <c r="AK222" s="78" t="s">
        <v>3984</v>
      </c>
    </row>
    <row r="223" spans="1:37" ht="15" customHeight="1">
      <c r="A223" s="67">
        <v>447</v>
      </c>
      <c r="B223" s="67">
        <v>447</v>
      </c>
      <c r="C223" s="67" t="s">
        <v>1929</v>
      </c>
      <c r="D223" s="67" t="s">
        <v>1930</v>
      </c>
      <c r="E223" s="67" t="s">
        <v>312</v>
      </c>
      <c r="F223" s="67" t="s">
        <v>1931</v>
      </c>
      <c r="G223" s="67" t="s">
        <v>1932</v>
      </c>
      <c r="H223" s="67" t="s">
        <v>320</v>
      </c>
      <c r="I223" s="67" t="s">
        <v>754</v>
      </c>
      <c r="J223" s="67" t="s">
        <v>204</v>
      </c>
      <c r="K223" s="67" t="s">
        <v>232</v>
      </c>
      <c r="L223" s="67" t="s">
        <v>324</v>
      </c>
      <c r="M223" s="67" t="s">
        <v>343</v>
      </c>
      <c r="N223" s="67" t="s">
        <v>535</v>
      </c>
      <c r="O223" s="67" t="s">
        <v>338</v>
      </c>
      <c r="P223" s="67" t="s">
        <v>1528</v>
      </c>
      <c r="Q223" s="67" t="s">
        <v>432</v>
      </c>
      <c r="R223" s="67" t="s">
        <v>406</v>
      </c>
      <c r="S223" s="67" t="s">
        <v>1208</v>
      </c>
      <c r="T223" s="68">
        <v>4.8</v>
      </c>
      <c r="U223" s="71">
        <v>47723</v>
      </c>
      <c r="V223" s="69">
        <v>3.032E-2</v>
      </c>
      <c r="W223" s="69">
        <v>5.5300000000000002E-2</v>
      </c>
      <c r="X223" s="67" t="s">
        <v>411</v>
      </c>
      <c r="Y223" s="91" t="s">
        <v>3986</v>
      </c>
      <c r="Z223" s="68">
        <v>27101.410814999999</v>
      </c>
      <c r="AA223" s="68">
        <v>3.718</v>
      </c>
      <c r="AB223" s="68">
        <v>89.453933000000006</v>
      </c>
      <c r="AC223" s="91" t="s">
        <v>3986</v>
      </c>
      <c r="AD223" s="68">
        <v>90.136506999999995</v>
      </c>
      <c r="AE223" s="91" t="s">
        <v>3986</v>
      </c>
      <c r="AF223" s="91" t="s">
        <v>3986</v>
      </c>
      <c r="AG223" s="91" t="s">
        <v>3986</v>
      </c>
      <c r="AH223" s="69">
        <v>3.1000000000000001E-5</v>
      </c>
      <c r="AI223" s="69">
        <v>4.7399999999999997E-4</v>
      </c>
      <c r="AJ223" s="69">
        <v>6.6000000000000005E-5</v>
      </c>
      <c r="AK223" s="78" t="s">
        <v>3984</v>
      </c>
    </row>
    <row r="224" spans="1:37" ht="15" customHeight="1">
      <c r="A224" s="67">
        <v>447</v>
      </c>
      <c r="B224" s="67">
        <v>447</v>
      </c>
      <c r="C224" s="67" t="s">
        <v>1934</v>
      </c>
      <c r="D224" s="67" t="s">
        <v>1935</v>
      </c>
      <c r="E224" s="67" t="s">
        <v>312</v>
      </c>
      <c r="F224" s="67" t="s">
        <v>1936</v>
      </c>
      <c r="G224" s="67" t="s">
        <v>1937</v>
      </c>
      <c r="H224" s="67" t="s">
        <v>320</v>
      </c>
      <c r="I224" s="67" t="s">
        <v>754</v>
      </c>
      <c r="J224" s="67" t="s">
        <v>204</v>
      </c>
      <c r="K224" s="67" t="s">
        <v>244</v>
      </c>
      <c r="L224" s="67" t="s">
        <v>324</v>
      </c>
      <c r="M224" s="67" t="s">
        <v>363</v>
      </c>
      <c r="N224" s="67" t="s">
        <v>535</v>
      </c>
      <c r="O224" s="67" t="s">
        <v>338</v>
      </c>
      <c r="P224" s="67" t="s">
        <v>1915</v>
      </c>
      <c r="Q224" s="67" t="s">
        <v>430</v>
      </c>
      <c r="R224" s="67" t="s">
        <v>406</v>
      </c>
      <c r="S224" s="67" t="s">
        <v>1235</v>
      </c>
      <c r="T224" s="68">
        <v>0.72</v>
      </c>
      <c r="U224" s="71">
        <v>46020</v>
      </c>
      <c r="V224" s="69">
        <v>4.6249999999999999E-2</v>
      </c>
      <c r="W224" s="69">
        <v>3.95E-2</v>
      </c>
      <c r="X224" s="67" t="s">
        <v>411</v>
      </c>
      <c r="Y224" s="91" t="s">
        <v>3986</v>
      </c>
      <c r="Z224" s="68">
        <v>12674.804297000001</v>
      </c>
      <c r="AA224" s="68">
        <v>4.0218999999999996</v>
      </c>
      <c r="AB224" s="68">
        <v>101.649956</v>
      </c>
      <c r="AC224" s="91" t="s">
        <v>3986</v>
      </c>
      <c r="AD224" s="68">
        <v>51.817889000000001</v>
      </c>
      <c r="AE224" s="91" t="s">
        <v>3986</v>
      </c>
      <c r="AF224" s="91" t="s">
        <v>3986</v>
      </c>
      <c r="AG224" s="91" t="s">
        <v>3986</v>
      </c>
      <c r="AH224" s="69">
        <v>1.2E-5</v>
      </c>
      <c r="AI224" s="69">
        <v>2.72E-4</v>
      </c>
      <c r="AJ224" s="69">
        <v>3.8000000000000002E-5</v>
      </c>
      <c r="AK224" s="78" t="s">
        <v>3984</v>
      </c>
    </row>
    <row r="225" spans="1:37" ht="15" customHeight="1">
      <c r="A225" s="67">
        <v>447</v>
      </c>
      <c r="B225" s="67">
        <v>447</v>
      </c>
      <c r="C225" s="67" t="s">
        <v>1938</v>
      </c>
      <c r="D225" s="67" t="s">
        <v>1939</v>
      </c>
      <c r="E225" s="67" t="s">
        <v>312</v>
      </c>
      <c r="F225" s="67" t="s">
        <v>1940</v>
      </c>
      <c r="G225" s="67" t="s">
        <v>1941</v>
      </c>
      <c r="H225" s="67" t="s">
        <v>320</v>
      </c>
      <c r="I225" s="67" t="s">
        <v>754</v>
      </c>
      <c r="J225" s="67" t="s">
        <v>204</v>
      </c>
      <c r="K225" s="67" t="s">
        <v>232</v>
      </c>
      <c r="L225" s="67" t="s">
        <v>324</v>
      </c>
      <c r="M225" s="67" t="s">
        <v>379</v>
      </c>
      <c r="N225" s="67" t="s">
        <v>541</v>
      </c>
      <c r="O225" s="67" t="s">
        <v>338</v>
      </c>
      <c r="P225" s="67" t="s">
        <v>1942</v>
      </c>
      <c r="Q225" s="67" t="s">
        <v>430</v>
      </c>
      <c r="R225" s="67" t="s">
        <v>406</v>
      </c>
      <c r="S225" s="67" t="s">
        <v>1233</v>
      </c>
      <c r="T225" s="68">
        <v>7.84</v>
      </c>
      <c r="U225" s="71">
        <v>49371</v>
      </c>
      <c r="V225" s="69">
        <v>0.04</v>
      </c>
      <c r="W225" s="69">
        <v>6.5199999999999994E-2</v>
      </c>
      <c r="X225" s="67" t="s">
        <v>411</v>
      </c>
      <c r="Y225" s="91" t="s">
        <v>3986</v>
      </c>
      <c r="Z225" s="68">
        <v>5152.3594700000003</v>
      </c>
      <c r="AA225" s="68">
        <v>4.8108000000000004</v>
      </c>
      <c r="AB225" s="68">
        <v>82.719702999999996</v>
      </c>
      <c r="AC225" s="91" t="s">
        <v>3986</v>
      </c>
      <c r="AD225" s="68">
        <v>20.503708</v>
      </c>
      <c r="AE225" s="91" t="s">
        <v>3986</v>
      </c>
      <c r="AF225" s="91" t="s">
        <v>3986</v>
      </c>
      <c r="AG225" s="91" t="s">
        <v>3986</v>
      </c>
      <c r="AH225" s="69">
        <v>1.0000000000000001E-5</v>
      </c>
      <c r="AI225" s="69">
        <v>1.07E-4</v>
      </c>
      <c r="AJ225" s="69">
        <v>1.4E-5</v>
      </c>
      <c r="AK225" s="78" t="s">
        <v>3984</v>
      </c>
    </row>
    <row r="226" spans="1:37" ht="15" customHeight="1">
      <c r="A226" s="67">
        <v>447</v>
      </c>
      <c r="B226" s="67">
        <v>447</v>
      </c>
      <c r="C226" s="67" t="s">
        <v>1943</v>
      </c>
      <c r="D226" s="67" t="s">
        <v>1944</v>
      </c>
      <c r="E226" s="67" t="s">
        <v>312</v>
      </c>
      <c r="F226" s="67" t="s">
        <v>1945</v>
      </c>
      <c r="G226" s="67" t="s">
        <v>1946</v>
      </c>
      <c r="H226" s="67" t="s">
        <v>320</v>
      </c>
      <c r="I226" s="67" t="s">
        <v>754</v>
      </c>
      <c r="J226" s="67" t="s">
        <v>204</v>
      </c>
      <c r="K226" s="67" t="s">
        <v>280</v>
      </c>
      <c r="L226" s="67" t="s">
        <v>324</v>
      </c>
      <c r="M226" s="67" t="s">
        <v>313</v>
      </c>
      <c r="N226" s="67" t="s">
        <v>548</v>
      </c>
      <c r="O226" s="67" t="s">
        <v>338</v>
      </c>
      <c r="P226" s="67" t="s">
        <v>1528</v>
      </c>
      <c r="Q226" s="67" t="s">
        <v>311</v>
      </c>
      <c r="R226" s="67" t="s">
        <v>406</v>
      </c>
      <c r="S226" s="67" t="s">
        <v>1235</v>
      </c>
      <c r="T226" s="68">
        <v>4.17</v>
      </c>
      <c r="U226" s="71">
        <v>47501</v>
      </c>
      <c r="V226" s="69">
        <v>5.3749999999999999E-2</v>
      </c>
      <c r="W226" s="69">
        <v>4.2599999999999999E-2</v>
      </c>
      <c r="X226" s="67" t="s">
        <v>411</v>
      </c>
      <c r="Y226" s="91" t="s">
        <v>3986</v>
      </c>
      <c r="Z226" s="68">
        <v>23185.617617</v>
      </c>
      <c r="AA226" s="68">
        <v>4.0218999999999996</v>
      </c>
      <c r="AB226" s="68">
        <v>110.057931</v>
      </c>
      <c r="AC226" s="91" t="s">
        <v>3986</v>
      </c>
      <c r="AD226" s="68">
        <v>102.629279</v>
      </c>
      <c r="AE226" s="91" t="s">
        <v>3986</v>
      </c>
      <c r="AF226" s="91" t="s">
        <v>3986</v>
      </c>
      <c r="AG226" s="91" t="s">
        <v>3986</v>
      </c>
      <c r="AH226" s="69">
        <v>2.3E-5</v>
      </c>
      <c r="AI226" s="69">
        <v>5.4000000000000001E-4</v>
      </c>
      <c r="AJ226" s="69">
        <v>7.4999999999999993E-5</v>
      </c>
      <c r="AK226" s="78" t="s">
        <v>3984</v>
      </c>
    </row>
    <row r="227" spans="1:37" ht="15" customHeight="1">
      <c r="A227" s="67">
        <v>447</v>
      </c>
      <c r="B227" s="67">
        <v>447</v>
      </c>
      <c r="C227" s="67" t="s">
        <v>1947</v>
      </c>
      <c r="D227" s="67" t="s">
        <v>1948</v>
      </c>
      <c r="E227" s="67" t="s">
        <v>312</v>
      </c>
      <c r="F227" s="67" t="s">
        <v>1949</v>
      </c>
      <c r="G227" s="67" t="s">
        <v>1950</v>
      </c>
      <c r="H227" s="67" t="s">
        <v>320</v>
      </c>
      <c r="I227" s="67" t="s">
        <v>754</v>
      </c>
      <c r="J227" s="67" t="s">
        <v>204</v>
      </c>
      <c r="K227" s="67" t="s">
        <v>280</v>
      </c>
      <c r="L227" s="67" t="s">
        <v>324</v>
      </c>
      <c r="M227" s="67" t="s">
        <v>367</v>
      </c>
      <c r="N227" s="67" t="s">
        <v>541</v>
      </c>
      <c r="O227" s="67" t="s">
        <v>338</v>
      </c>
      <c r="P227" s="67" t="s">
        <v>1928</v>
      </c>
      <c r="Q227" s="67" t="s">
        <v>432</v>
      </c>
      <c r="R227" s="67" t="s">
        <v>406</v>
      </c>
      <c r="S227" s="67" t="s">
        <v>1235</v>
      </c>
      <c r="T227" s="68">
        <v>6.25</v>
      </c>
      <c r="U227" s="71">
        <v>48467</v>
      </c>
      <c r="V227" s="69">
        <v>4.2500000000000003E-2</v>
      </c>
      <c r="W227" s="69">
        <v>4.2099999999999999E-2</v>
      </c>
      <c r="X227" s="67" t="s">
        <v>411</v>
      </c>
      <c r="Y227" s="91" t="s">
        <v>3986</v>
      </c>
      <c r="Z227" s="68">
        <v>10304.718940000001</v>
      </c>
      <c r="AA227" s="68">
        <v>4.0218999999999996</v>
      </c>
      <c r="AB227" s="68">
        <v>100.48551999999999</v>
      </c>
      <c r="AC227" s="91" t="s">
        <v>3986</v>
      </c>
      <c r="AD227" s="68">
        <v>41.645769999999999</v>
      </c>
      <c r="AE227" s="91" t="s">
        <v>3986</v>
      </c>
      <c r="AF227" s="91" t="s">
        <v>3986</v>
      </c>
      <c r="AG227" s="91" t="s">
        <v>3986</v>
      </c>
      <c r="AH227" s="69">
        <v>7.9999999999999996E-6</v>
      </c>
      <c r="AI227" s="69">
        <v>2.1900000000000001E-4</v>
      </c>
      <c r="AJ227" s="69">
        <v>3.0000000000000001E-5</v>
      </c>
      <c r="AK227" s="78" t="s">
        <v>3984</v>
      </c>
    </row>
    <row r="228" spans="1:37" ht="15" customHeight="1">
      <c r="A228" s="67">
        <v>447</v>
      </c>
      <c r="B228" s="67">
        <v>447</v>
      </c>
      <c r="C228" s="67" t="s">
        <v>1951</v>
      </c>
      <c r="D228" s="67" t="s">
        <v>1952</v>
      </c>
      <c r="E228" s="67" t="s">
        <v>312</v>
      </c>
      <c r="F228" s="67" t="s">
        <v>1953</v>
      </c>
      <c r="G228" s="67" t="s">
        <v>1954</v>
      </c>
      <c r="H228" s="67" t="s">
        <v>320</v>
      </c>
      <c r="I228" s="67" t="s">
        <v>754</v>
      </c>
      <c r="J228" s="67" t="s">
        <v>204</v>
      </c>
      <c r="K228" s="67" t="s">
        <v>232</v>
      </c>
      <c r="L228" s="67" t="s">
        <v>324</v>
      </c>
      <c r="M228" s="67" t="s">
        <v>379</v>
      </c>
      <c r="N228" s="67" t="s">
        <v>541</v>
      </c>
      <c r="O228" s="67" t="s">
        <v>338</v>
      </c>
      <c r="P228" s="67" t="s">
        <v>1906</v>
      </c>
      <c r="Q228" s="67" t="s">
        <v>432</v>
      </c>
      <c r="R228" s="67" t="s">
        <v>406</v>
      </c>
      <c r="S228" s="67" t="s">
        <v>1233</v>
      </c>
      <c r="T228" s="68">
        <v>4.74</v>
      </c>
      <c r="U228" s="71">
        <v>47788</v>
      </c>
      <c r="V228" s="69">
        <v>4.4999999999999998E-2</v>
      </c>
      <c r="W228" s="69">
        <v>5.8500000000000003E-2</v>
      </c>
      <c r="X228" s="67" t="s">
        <v>411</v>
      </c>
      <c r="Y228" s="91" t="s">
        <v>3986</v>
      </c>
      <c r="Z228" s="68">
        <v>6935.0758470000001</v>
      </c>
      <c r="AA228" s="68">
        <v>4.8108000000000004</v>
      </c>
      <c r="AB228" s="68">
        <v>95.487639999999999</v>
      </c>
      <c r="AC228" s="91" t="s">
        <v>3986</v>
      </c>
      <c r="AD228" s="68">
        <v>31.857790999999999</v>
      </c>
      <c r="AE228" s="91" t="s">
        <v>3986</v>
      </c>
      <c r="AF228" s="91" t="s">
        <v>3986</v>
      </c>
      <c r="AG228" s="91" t="s">
        <v>3986</v>
      </c>
      <c r="AH228" s="69">
        <v>1.2999999999999999E-5</v>
      </c>
      <c r="AI228" s="69">
        <v>1.6699999999999999E-4</v>
      </c>
      <c r="AJ228" s="69">
        <v>2.1999999999999999E-5</v>
      </c>
      <c r="AK228" s="78" t="s">
        <v>3984</v>
      </c>
    </row>
    <row r="229" spans="1:37" ht="15" customHeight="1">
      <c r="A229" s="67">
        <v>447</v>
      </c>
      <c r="B229" s="67">
        <v>447</v>
      </c>
      <c r="C229" s="67" t="s">
        <v>1955</v>
      </c>
      <c r="D229" s="67" t="s">
        <v>1956</v>
      </c>
      <c r="E229" s="67" t="s">
        <v>312</v>
      </c>
      <c r="F229" s="67" t="s">
        <v>1957</v>
      </c>
      <c r="G229" s="67" t="s">
        <v>1958</v>
      </c>
      <c r="H229" s="67" t="s">
        <v>320</v>
      </c>
      <c r="I229" s="67" t="s">
        <v>754</v>
      </c>
      <c r="J229" s="67" t="s">
        <v>204</v>
      </c>
      <c r="K229" s="67" t="s">
        <v>271</v>
      </c>
      <c r="L229" s="67" t="s">
        <v>324</v>
      </c>
      <c r="M229" s="67" t="s">
        <v>313</v>
      </c>
      <c r="N229" s="67" t="s">
        <v>553</v>
      </c>
      <c r="O229" s="67" t="s">
        <v>338</v>
      </c>
      <c r="P229" s="67" t="s">
        <v>1528</v>
      </c>
      <c r="Q229" s="67" t="s">
        <v>432</v>
      </c>
      <c r="R229" s="67" t="s">
        <v>406</v>
      </c>
      <c r="S229" s="67" t="s">
        <v>1235</v>
      </c>
      <c r="T229" s="68">
        <v>3.48</v>
      </c>
      <c r="U229" s="71">
        <v>47146</v>
      </c>
      <c r="V229" s="69">
        <v>2.2499999999999999E-2</v>
      </c>
      <c r="W229" s="69">
        <v>4.1000000000000002E-2</v>
      </c>
      <c r="X229" s="67" t="s">
        <v>411</v>
      </c>
      <c r="Y229" s="91" t="s">
        <v>3986</v>
      </c>
      <c r="Z229" s="68">
        <v>11953.473970999999</v>
      </c>
      <c r="AA229" s="68">
        <v>4.0218999999999996</v>
      </c>
      <c r="AB229" s="68">
        <v>95.655396999999994</v>
      </c>
      <c r="AC229" s="91" t="s">
        <v>3986</v>
      </c>
      <c r="AD229" s="68">
        <v>45.986978999999998</v>
      </c>
      <c r="AE229" s="91" t="s">
        <v>3986</v>
      </c>
      <c r="AF229" s="91" t="s">
        <v>3986</v>
      </c>
      <c r="AG229" s="91" t="s">
        <v>3986</v>
      </c>
      <c r="AH229" s="69">
        <v>7.9999999999999996E-6</v>
      </c>
      <c r="AI229" s="69">
        <v>2.42E-4</v>
      </c>
      <c r="AJ229" s="69">
        <v>3.3000000000000003E-5</v>
      </c>
      <c r="AK229" s="78" t="s">
        <v>3984</v>
      </c>
    </row>
    <row r="230" spans="1:37" ht="15" customHeight="1">
      <c r="A230" s="67">
        <v>447</v>
      </c>
      <c r="B230" s="67">
        <v>447</v>
      </c>
      <c r="C230" s="67" t="s">
        <v>1959</v>
      </c>
      <c r="D230" s="67" t="s">
        <v>1960</v>
      </c>
      <c r="E230" s="67" t="s">
        <v>312</v>
      </c>
      <c r="F230" s="67" t="s">
        <v>1961</v>
      </c>
      <c r="G230" s="67" t="s">
        <v>1962</v>
      </c>
      <c r="H230" s="67" t="s">
        <v>320</v>
      </c>
      <c r="I230" s="67" t="s">
        <v>754</v>
      </c>
      <c r="J230" s="67" t="s">
        <v>204</v>
      </c>
      <c r="K230" s="67" t="s">
        <v>207</v>
      </c>
      <c r="L230" s="67" t="s">
        <v>324</v>
      </c>
      <c r="M230" s="67" t="s">
        <v>313</v>
      </c>
      <c r="N230" s="67" t="s">
        <v>535</v>
      </c>
      <c r="O230" s="67" t="s">
        <v>338</v>
      </c>
      <c r="P230" s="67" t="s">
        <v>1928</v>
      </c>
      <c r="Q230" s="67" t="s">
        <v>432</v>
      </c>
      <c r="R230" s="67" t="s">
        <v>406</v>
      </c>
      <c r="S230" s="67" t="s">
        <v>1208</v>
      </c>
      <c r="T230" s="68">
        <v>4.0199999999999996</v>
      </c>
      <c r="U230" s="71">
        <v>49199</v>
      </c>
      <c r="V230" s="69">
        <v>3.61E-2</v>
      </c>
      <c r="W230" s="69">
        <v>5.1999999999999998E-2</v>
      </c>
      <c r="X230" s="67" t="s">
        <v>411</v>
      </c>
      <c r="Y230" s="91" t="s">
        <v>3986</v>
      </c>
      <c r="Z230" s="68">
        <v>28853.213035000001</v>
      </c>
      <c r="AA230" s="68">
        <v>3.718</v>
      </c>
      <c r="AB230" s="68">
        <v>93.926500000000004</v>
      </c>
      <c r="AC230" s="91" t="s">
        <v>3986</v>
      </c>
      <c r="AD230" s="68">
        <v>100.760822</v>
      </c>
      <c r="AE230" s="91" t="s">
        <v>3986</v>
      </c>
      <c r="AF230" s="91" t="s">
        <v>3986</v>
      </c>
      <c r="AG230" s="91" t="s">
        <v>3986</v>
      </c>
      <c r="AH230" s="69">
        <v>2.3E-5</v>
      </c>
      <c r="AI230" s="69">
        <v>5.31E-4</v>
      </c>
      <c r="AJ230" s="69">
        <v>7.3999999999999996E-5</v>
      </c>
      <c r="AK230" s="78" t="s">
        <v>3984</v>
      </c>
    </row>
    <row r="231" spans="1:37" ht="15" customHeight="1">
      <c r="A231" s="67">
        <v>447</v>
      </c>
      <c r="B231" s="67">
        <v>447</v>
      </c>
      <c r="C231" s="67" t="s">
        <v>1963</v>
      </c>
      <c r="D231" s="67" t="s">
        <v>1964</v>
      </c>
      <c r="E231" s="67" t="s">
        <v>312</v>
      </c>
      <c r="F231" s="67" t="s">
        <v>1965</v>
      </c>
      <c r="G231" s="67" t="s">
        <v>1966</v>
      </c>
      <c r="H231" s="67" t="s">
        <v>320</v>
      </c>
      <c r="I231" s="67" t="s">
        <v>754</v>
      </c>
      <c r="J231" s="67" t="s">
        <v>204</v>
      </c>
      <c r="K231" s="67" t="s">
        <v>232</v>
      </c>
      <c r="L231" s="67" t="s">
        <v>324</v>
      </c>
      <c r="M231" s="67" t="s">
        <v>379</v>
      </c>
      <c r="N231" s="67" t="s">
        <v>553</v>
      </c>
      <c r="O231" s="67" t="s">
        <v>338</v>
      </c>
      <c r="P231" s="67" t="s">
        <v>1915</v>
      </c>
      <c r="Q231" s="67" t="s">
        <v>430</v>
      </c>
      <c r="R231" s="67" t="s">
        <v>406</v>
      </c>
      <c r="S231" s="67" t="s">
        <v>1235</v>
      </c>
      <c r="T231" s="68">
        <v>2.5099999999999998</v>
      </c>
      <c r="U231" s="71">
        <v>46773</v>
      </c>
      <c r="V231" s="69">
        <v>0.04</v>
      </c>
      <c r="W231" s="69">
        <v>3.9E-2</v>
      </c>
      <c r="X231" s="67" t="s">
        <v>411</v>
      </c>
      <c r="Y231" s="91" t="s">
        <v>3986</v>
      </c>
      <c r="Z231" s="68">
        <v>4637.1235230000002</v>
      </c>
      <c r="AA231" s="68">
        <v>4.0218999999999996</v>
      </c>
      <c r="AB231" s="68">
        <v>104.018863</v>
      </c>
      <c r="AC231" s="91" t="s">
        <v>3986</v>
      </c>
      <c r="AD231" s="68">
        <v>19.399566</v>
      </c>
      <c r="AE231" s="91" t="s">
        <v>3986</v>
      </c>
      <c r="AF231" s="91" t="s">
        <v>3986</v>
      </c>
      <c r="AG231" s="91" t="s">
        <v>3986</v>
      </c>
      <c r="AH231" s="69">
        <v>3.9999999999999998E-6</v>
      </c>
      <c r="AI231" s="69">
        <v>1.01E-4</v>
      </c>
      <c r="AJ231" s="69">
        <v>1.4E-5</v>
      </c>
      <c r="AK231" s="78" t="s">
        <v>3984</v>
      </c>
    </row>
    <row r="232" spans="1:37" ht="15" customHeight="1">
      <c r="A232" s="67">
        <v>447</v>
      </c>
      <c r="B232" s="67">
        <v>447</v>
      </c>
      <c r="C232" s="67" t="s">
        <v>1967</v>
      </c>
      <c r="D232" s="67" t="s">
        <v>1968</v>
      </c>
      <c r="E232" s="67" t="s">
        <v>312</v>
      </c>
      <c r="F232" s="67" t="s">
        <v>1969</v>
      </c>
      <c r="G232" s="67" t="s">
        <v>1970</v>
      </c>
      <c r="H232" s="67" t="s">
        <v>320</v>
      </c>
      <c r="I232" s="67" t="s">
        <v>754</v>
      </c>
      <c r="J232" s="67" t="s">
        <v>204</v>
      </c>
      <c r="K232" s="67" t="s">
        <v>207</v>
      </c>
      <c r="L232" s="67" t="s">
        <v>324</v>
      </c>
      <c r="M232" s="67" t="s">
        <v>313</v>
      </c>
      <c r="N232" s="67" t="s">
        <v>535</v>
      </c>
      <c r="O232" s="67" t="s">
        <v>338</v>
      </c>
      <c r="P232" s="67" t="s">
        <v>1928</v>
      </c>
      <c r="Q232" s="67" t="s">
        <v>432</v>
      </c>
      <c r="R232" s="67" t="s">
        <v>406</v>
      </c>
      <c r="S232" s="67" t="s">
        <v>1208</v>
      </c>
      <c r="T232" s="68">
        <v>5.77</v>
      </c>
      <c r="U232" s="71">
        <v>48170</v>
      </c>
      <c r="V232" s="69">
        <v>3.0200000000000001E-2</v>
      </c>
      <c r="W232" s="69">
        <v>5.4300000000000001E-2</v>
      </c>
      <c r="X232" s="67" t="s">
        <v>411</v>
      </c>
      <c r="Y232" s="91" t="s">
        <v>3986</v>
      </c>
      <c r="Z232" s="68">
        <v>26619.665204000001</v>
      </c>
      <c r="AA232" s="68">
        <v>3.718</v>
      </c>
      <c r="AB232" s="68">
        <v>87.828721999999999</v>
      </c>
      <c r="AC232" s="91" t="s">
        <v>3986</v>
      </c>
      <c r="AD232" s="68">
        <v>86.925766999999993</v>
      </c>
      <c r="AE232" s="91" t="s">
        <v>3986</v>
      </c>
      <c r="AF232" s="91" t="s">
        <v>3986</v>
      </c>
      <c r="AG232" s="91" t="s">
        <v>3986</v>
      </c>
      <c r="AH232" s="69">
        <v>2.0999999999999999E-5</v>
      </c>
      <c r="AI232" s="69">
        <v>4.5800000000000002E-4</v>
      </c>
      <c r="AJ232" s="69">
        <v>6.3E-5</v>
      </c>
      <c r="AK232" s="78" t="s">
        <v>3984</v>
      </c>
    </row>
    <row r="233" spans="1:37" ht="15" customHeight="1">
      <c r="A233" s="67">
        <v>447</v>
      </c>
      <c r="B233" s="67">
        <v>447</v>
      </c>
      <c r="C233" s="67" t="s">
        <v>1971</v>
      </c>
      <c r="D233" s="67" t="s">
        <v>1972</v>
      </c>
      <c r="E233" s="67" t="s">
        <v>312</v>
      </c>
      <c r="F233" s="67" t="s">
        <v>1973</v>
      </c>
      <c r="G233" s="67" t="s">
        <v>1974</v>
      </c>
      <c r="H233" s="67" t="s">
        <v>320</v>
      </c>
      <c r="I233" s="67" t="s">
        <v>754</v>
      </c>
      <c r="J233" s="67" t="s">
        <v>204</v>
      </c>
      <c r="K233" s="67" t="s">
        <v>203</v>
      </c>
      <c r="L233" s="67" t="s">
        <v>324</v>
      </c>
      <c r="M233" s="67" t="s">
        <v>313</v>
      </c>
      <c r="N233" s="67" t="s">
        <v>486</v>
      </c>
      <c r="O233" s="67" t="s">
        <v>338</v>
      </c>
      <c r="P233" s="67" t="s">
        <v>1975</v>
      </c>
      <c r="Q233" s="67" t="s">
        <v>430</v>
      </c>
      <c r="R233" s="67" t="s">
        <v>406</v>
      </c>
      <c r="S233" s="67" t="s">
        <v>1208</v>
      </c>
      <c r="T233" s="68">
        <v>4.91</v>
      </c>
      <c r="U233" s="71">
        <v>47937</v>
      </c>
      <c r="V233" s="69">
        <v>5.8749999999999997E-2</v>
      </c>
      <c r="W233" s="69">
        <v>7.5399999999999995E-2</v>
      </c>
      <c r="X233" s="67" t="s">
        <v>411</v>
      </c>
      <c r="Y233" s="91" t="s">
        <v>3986</v>
      </c>
      <c r="Z233" s="68">
        <v>251749.44898099999</v>
      </c>
      <c r="AA233" s="68">
        <v>3.718</v>
      </c>
      <c r="AB233" s="68">
        <v>94.975860999999995</v>
      </c>
      <c r="AC233" s="91" t="s">
        <v>3986</v>
      </c>
      <c r="AD233" s="68">
        <v>888.97828600000003</v>
      </c>
      <c r="AE233" s="91" t="s">
        <v>3986</v>
      </c>
      <c r="AF233" s="91" t="s">
        <v>3986</v>
      </c>
      <c r="AG233" s="91" t="s">
        <v>3986</v>
      </c>
      <c r="AH233" s="69">
        <v>4.0200000000000001E-4</v>
      </c>
      <c r="AI233" s="69">
        <v>4.6870000000000002E-3</v>
      </c>
      <c r="AJ233" s="69">
        <v>6.5799999999999995E-4</v>
      </c>
      <c r="AK233" s="78" t="s">
        <v>3984</v>
      </c>
    </row>
    <row r="234" spans="1:37" ht="15" customHeight="1">
      <c r="A234" s="67">
        <v>447</v>
      </c>
      <c r="B234" s="67">
        <v>447</v>
      </c>
      <c r="C234" s="67" t="s">
        <v>1976</v>
      </c>
      <c r="D234" s="67" t="s">
        <v>1977</v>
      </c>
      <c r="E234" s="67" t="s">
        <v>312</v>
      </c>
      <c r="F234" s="67" t="s">
        <v>1978</v>
      </c>
      <c r="G234" s="67" t="s">
        <v>1979</v>
      </c>
      <c r="H234" s="67" t="s">
        <v>320</v>
      </c>
      <c r="I234" s="67" t="s">
        <v>754</v>
      </c>
      <c r="J234" s="67" t="s">
        <v>204</v>
      </c>
      <c r="K234" s="67" t="s">
        <v>207</v>
      </c>
      <c r="L234" s="67" t="s">
        <v>324</v>
      </c>
      <c r="M234" s="67" t="s">
        <v>313</v>
      </c>
      <c r="N234" s="67" t="s">
        <v>535</v>
      </c>
      <c r="O234" s="67" t="s">
        <v>338</v>
      </c>
      <c r="P234" s="67" t="s">
        <v>1928</v>
      </c>
      <c r="Q234" s="67" t="s">
        <v>432</v>
      </c>
      <c r="R234" s="67" t="s">
        <v>406</v>
      </c>
      <c r="S234" s="67" t="s">
        <v>1208</v>
      </c>
      <c r="T234" s="68">
        <v>3.89</v>
      </c>
      <c r="U234" s="71">
        <v>49158</v>
      </c>
      <c r="V234" s="69">
        <v>3.9329999999999997E-2</v>
      </c>
      <c r="W234" s="69">
        <v>5.1999999999999998E-2</v>
      </c>
      <c r="X234" s="67" t="s">
        <v>411</v>
      </c>
      <c r="Y234" s="91" t="s">
        <v>3986</v>
      </c>
      <c r="Z234" s="68">
        <v>25246.561406000001</v>
      </c>
      <c r="AA234" s="68">
        <v>3.718</v>
      </c>
      <c r="AB234" s="68">
        <v>95.756649999999993</v>
      </c>
      <c r="AC234" s="91" t="s">
        <v>3986</v>
      </c>
      <c r="AD234" s="68">
        <v>89.883621000000005</v>
      </c>
      <c r="AE234" s="91" t="s">
        <v>3986</v>
      </c>
      <c r="AF234" s="91" t="s">
        <v>3986</v>
      </c>
      <c r="AG234" s="91" t="s">
        <v>3986</v>
      </c>
      <c r="AH234" s="69">
        <v>1.5999999999999999E-5</v>
      </c>
      <c r="AI234" s="69">
        <v>4.73E-4</v>
      </c>
      <c r="AJ234" s="69">
        <v>6.6000000000000005E-5</v>
      </c>
      <c r="AK234" s="78" t="s">
        <v>3984</v>
      </c>
    </row>
    <row r="235" spans="1:37" ht="15" customHeight="1">
      <c r="A235" s="67">
        <v>447</v>
      </c>
      <c r="B235" s="67">
        <v>447</v>
      </c>
      <c r="C235" s="67" t="s">
        <v>1971</v>
      </c>
      <c r="D235" s="67" t="s">
        <v>1972</v>
      </c>
      <c r="E235" s="67" t="s">
        <v>312</v>
      </c>
      <c r="F235" s="67" t="s">
        <v>1980</v>
      </c>
      <c r="G235" s="67" t="s">
        <v>1981</v>
      </c>
      <c r="H235" s="67" t="s">
        <v>320</v>
      </c>
      <c r="I235" s="67" t="s">
        <v>754</v>
      </c>
      <c r="J235" s="67" t="s">
        <v>204</v>
      </c>
      <c r="K235" s="67" t="s">
        <v>203</v>
      </c>
      <c r="L235" s="67" t="s">
        <v>324</v>
      </c>
      <c r="M235" s="67" t="s">
        <v>313</v>
      </c>
      <c r="N235" s="67" t="s">
        <v>486</v>
      </c>
      <c r="O235" s="67" t="s">
        <v>338</v>
      </c>
      <c r="P235" s="67" t="s">
        <v>1975</v>
      </c>
      <c r="Q235" s="67" t="s">
        <v>430</v>
      </c>
      <c r="R235" s="67" t="s">
        <v>406</v>
      </c>
      <c r="S235" s="67" t="s">
        <v>1208</v>
      </c>
      <c r="T235" s="68">
        <v>4.3499999999999996</v>
      </c>
      <c r="U235" s="71">
        <v>48852</v>
      </c>
      <c r="V235" s="69">
        <v>8.5000000000000006E-2</v>
      </c>
      <c r="W235" s="69">
        <v>7.7799999999999994E-2</v>
      </c>
      <c r="X235" s="67" t="s">
        <v>411</v>
      </c>
      <c r="Y235" s="91" t="s">
        <v>3986</v>
      </c>
      <c r="Z235" s="68">
        <v>91259.181916999994</v>
      </c>
      <c r="AA235" s="68">
        <v>3.718</v>
      </c>
      <c r="AB235" s="68">
        <v>107.348777</v>
      </c>
      <c r="AC235" s="91" t="s">
        <v>3986</v>
      </c>
      <c r="AD235" s="68">
        <v>364.23616099999998</v>
      </c>
      <c r="AE235" s="91" t="s">
        <v>3986</v>
      </c>
      <c r="AF235" s="91" t="s">
        <v>3986</v>
      </c>
      <c r="AG235" s="91" t="s">
        <v>3986</v>
      </c>
      <c r="AH235" s="69">
        <v>1.21E-4</v>
      </c>
      <c r="AI235" s="69">
        <v>1.9189999999999999E-3</v>
      </c>
      <c r="AJ235" s="69">
        <v>2.6899999999999998E-4</v>
      </c>
      <c r="AK235" s="78" t="s">
        <v>3984</v>
      </c>
    </row>
    <row r="236" spans="1:37" ht="15" customHeight="1">
      <c r="A236" s="67">
        <v>447</v>
      </c>
      <c r="B236" s="67">
        <v>447</v>
      </c>
      <c r="C236" s="67" t="s">
        <v>1947</v>
      </c>
      <c r="D236" s="67" t="s">
        <v>1948</v>
      </c>
      <c r="E236" s="67" t="s">
        <v>312</v>
      </c>
      <c r="F236" s="67" t="s">
        <v>1982</v>
      </c>
      <c r="G236" s="67" t="s">
        <v>1983</v>
      </c>
      <c r="H236" s="67" t="s">
        <v>320</v>
      </c>
      <c r="I236" s="67" t="s">
        <v>754</v>
      </c>
      <c r="J236" s="67" t="s">
        <v>204</v>
      </c>
      <c r="K236" s="67" t="s">
        <v>280</v>
      </c>
      <c r="L236" s="67" t="s">
        <v>324</v>
      </c>
      <c r="M236" s="67" t="s">
        <v>313</v>
      </c>
      <c r="N236" s="67" t="s">
        <v>541</v>
      </c>
      <c r="O236" s="67" t="s">
        <v>338</v>
      </c>
      <c r="P236" s="67" t="s">
        <v>1928</v>
      </c>
      <c r="Q236" s="67" t="s">
        <v>432</v>
      </c>
      <c r="R236" s="67" t="s">
        <v>406</v>
      </c>
      <c r="S236" s="67" t="s">
        <v>1235</v>
      </c>
      <c r="T236" s="68">
        <v>6.41</v>
      </c>
      <c r="U236" s="71">
        <v>48590</v>
      </c>
      <c r="V236" s="69">
        <v>5.5E-2</v>
      </c>
      <c r="W236" s="69">
        <v>4.2900000000000001E-2</v>
      </c>
      <c r="X236" s="67" t="s">
        <v>411</v>
      </c>
      <c r="Y236" s="91" t="s">
        <v>3986</v>
      </c>
      <c r="Z236" s="68">
        <v>10304.718940000001</v>
      </c>
      <c r="AA236" s="68">
        <v>4.0218999999999996</v>
      </c>
      <c r="AB236" s="68">
        <v>112.18101299999999</v>
      </c>
      <c r="AC236" s="91" t="s">
        <v>3986</v>
      </c>
      <c r="AD236" s="68">
        <v>46.492913999999999</v>
      </c>
      <c r="AE236" s="91" t="s">
        <v>3986</v>
      </c>
      <c r="AF236" s="91" t="s">
        <v>3986</v>
      </c>
      <c r="AG236" s="91" t="s">
        <v>3986</v>
      </c>
      <c r="AH236" s="69">
        <v>1.0000000000000001E-5</v>
      </c>
      <c r="AI236" s="69">
        <v>2.4399999999999999E-4</v>
      </c>
      <c r="AJ236" s="69">
        <v>3.3000000000000003E-5</v>
      </c>
      <c r="AK236" s="78" t="s">
        <v>3984</v>
      </c>
    </row>
    <row r="237" spans="1:37" ht="15" customHeight="1">
      <c r="A237" s="67">
        <v>447</v>
      </c>
      <c r="B237" s="67">
        <v>447</v>
      </c>
      <c r="C237" s="67" t="s">
        <v>1984</v>
      </c>
      <c r="D237" s="67" t="s">
        <v>1985</v>
      </c>
      <c r="E237" s="67" t="s">
        <v>312</v>
      </c>
      <c r="F237" s="67" t="s">
        <v>1986</v>
      </c>
      <c r="G237" s="67" t="s">
        <v>1987</v>
      </c>
      <c r="H237" s="67" t="s">
        <v>320</v>
      </c>
      <c r="I237" s="67" t="s">
        <v>754</v>
      </c>
      <c r="J237" s="67" t="s">
        <v>204</v>
      </c>
      <c r="K237" s="67" t="s">
        <v>223</v>
      </c>
      <c r="L237" s="67" t="s">
        <v>324</v>
      </c>
      <c r="M237" s="67" t="s">
        <v>313</v>
      </c>
      <c r="N237" s="67" t="s">
        <v>541</v>
      </c>
      <c r="O237" s="67" t="s">
        <v>338</v>
      </c>
      <c r="P237" s="67" t="s">
        <v>1891</v>
      </c>
      <c r="Q237" s="67" t="s">
        <v>432</v>
      </c>
      <c r="R237" s="67" t="s">
        <v>406</v>
      </c>
      <c r="S237" s="67" t="s">
        <v>1208</v>
      </c>
      <c r="T237" s="68">
        <v>7.28</v>
      </c>
      <c r="U237" s="71">
        <v>56688</v>
      </c>
      <c r="V237" s="69">
        <v>6.3500000000000001E-2</v>
      </c>
      <c r="W237" s="69">
        <v>6.2899999999999998E-2</v>
      </c>
      <c r="X237" s="67" t="s">
        <v>411</v>
      </c>
      <c r="Y237" s="91" t="s">
        <v>3986</v>
      </c>
      <c r="Z237" s="68">
        <v>7728.539205</v>
      </c>
      <c r="AA237" s="68">
        <v>3.718</v>
      </c>
      <c r="AB237" s="68">
        <v>100.7105</v>
      </c>
      <c r="AC237" s="91" t="s">
        <v>3986</v>
      </c>
      <c r="AD237" s="68">
        <v>28.938866999999998</v>
      </c>
      <c r="AE237" s="91" t="s">
        <v>3986</v>
      </c>
      <c r="AF237" s="91" t="s">
        <v>3986</v>
      </c>
      <c r="AG237" s="91" t="s">
        <v>3986</v>
      </c>
      <c r="AH237" s="69">
        <v>6.9999999999999999E-6</v>
      </c>
      <c r="AI237" s="69">
        <v>1.5200000000000001E-4</v>
      </c>
      <c r="AJ237" s="69">
        <v>2.0000000000000002E-5</v>
      </c>
      <c r="AK237" s="78" t="s">
        <v>3984</v>
      </c>
    </row>
    <row r="238" spans="1:37" ht="15" customHeight="1">
      <c r="A238" s="67">
        <v>447</v>
      </c>
      <c r="B238" s="67">
        <v>447</v>
      </c>
      <c r="C238" s="67" t="s">
        <v>1988</v>
      </c>
      <c r="D238" s="67" t="s">
        <v>1989</v>
      </c>
      <c r="E238" s="67" t="s">
        <v>312</v>
      </c>
      <c r="F238" s="67" t="s">
        <v>1990</v>
      </c>
      <c r="G238" s="67" t="s">
        <v>1991</v>
      </c>
      <c r="H238" s="67" t="s">
        <v>320</v>
      </c>
      <c r="I238" s="67" t="s">
        <v>754</v>
      </c>
      <c r="J238" s="67" t="s">
        <v>204</v>
      </c>
      <c r="K238" s="67" t="s">
        <v>280</v>
      </c>
      <c r="L238" s="67" t="s">
        <v>324</v>
      </c>
      <c r="M238" s="67" t="s">
        <v>313</v>
      </c>
      <c r="N238" s="67" t="s">
        <v>535</v>
      </c>
      <c r="O238" s="67" t="s">
        <v>338</v>
      </c>
      <c r="P238" s="67" t="s">
        <v>1878</v>
      </c>
      <c r="Q238" s="67" t="s">
        <v>430</v>
      </c>
      <c r="R238" s="67" t="s">
        <v>406</v>
      </c>
      <c r="S238" s="67" t="s">
        <v>1208</v>
      </c>
      <c r="T238" s="68">
        <v>2.56</v>
      </c>
      <c r="U238" s="71">
        <v>46762</v>
      </c>
      <c r="V238" s="69">
        <v>0.04</v>
      </c>
      <c r="W238" s="69">
        <v>5.3600000000000002E-2</v>
      </c>
      <c r="X238" s="67" t="s">
        <v>411</v>
      </c>
      <c r="Y238" s="91" t="s">
        <v>3986</v>
      </c>
      <c r="Z238" s="68">
        <v>2728.1743390000001</v>
      </c>
      <c r="AA238" s="68">
        <v>3.718</v>
      </c>
      <c r="AB238" s="68">
        <v>97.411888000000005</v>
      </c>
      <c r="AC238" s="91" t="s">
        <v>3986</v>
      </c>
      <c r="AD238" s="68">
        <v>9.8808299999999996</v>
      </c>
      <c r="AE238" s="91" t="s">
        <v>3986</v>
      </c>
      <c r="AF238" s="91" t="s">
        <v>3986</v>
      </c>
      <c r="AG238" s="91" t="s">
        <v>3986</v>
      </c>
      <c r="AH238" s="69">
        <v>1.9999999999999999E-6</v>
      </c>
      <c r="AI238" s="69">
        <v>5.1E-5</v>
      </c>
      <c r="AJ238" s="69">
        <v>6.9999999999999999E-6</v>
      </c>
      <c r="AK238" s="78" t="s">
        <v>3984</v>
      </c>
    </row>
    <row r="239" spans="1:37" ht="15" customHeight="1">
      <c r="A239" s="67">
        <v>447</v>
      </c>
      <c r="B239" s="67">
        <v>447</v>
      </c>
      <c r="C239" s="67" t="s">
        <v>1887</v>
      </c>
      <c r="D239" s="67" t="s">
        <v>1888</v>
      </c>
      <c r="E239" s="67" t="s">
        <v>312</v>
      </c>
      <c r="F239" s="67" t="s">
        <v>1889</v>
      </c>
      <c r="G239" s="67" t="s">
        <v>1993</v>
      </c>
      <c r="H239" s="67" t="s">
        <v>320</v>
      </c>
      <c r="I239" s="67" t="s">
        <v>754</v>
      </c>
      <c r="J239" s="67" t="s">
        <v>204</v>
      </c>
      <c r="K239" s="67" t="s">
        <v>267</v>
      </c>
      <c r="L239" s="67" t="s">
        <v>324</v>
      </c>
      <c r="M239" s="67" t="s">
        <v>369</v>
      </c>
      <c r="N239" s="67" t="s">
        <v>545</v>
      </c>
      <c r="O239" s="67" t="s">
        <v>338</v>
      </c>
      <c r="P239" s="67" t="s">
        <v>1891</v>
      </c>
      <c r="Q239" s="67" t="s">
        <v>432</v>
      </c>
      <c r="R239" s="67" t="s">
        <v>406</v>
      </c>
      <c r="S239" s="67" t="s">
        <v>1208</v>
      </c>
      <c r="T239" s="68">
        <v>4.91</v>
      </c>
      <c r="U239" s="71">
        <v>47697</v>
      </c>
      <c r="V239" s="69">
        <v>3.4209999999999997E-2</v>
      </c>
      <c r="W239" s="69">
        <v>5.0200000000000002E-2</v>
      </c>
      <c r="X239" s="67" t="s">
        <v>411</v>
      </c>
      <c r="Y239" s="91" t="s">
        <v>3986</v>
      </c>
      <c r="Z239" s="68">
        <v>7651.2538130000003</v>
      </c>
      <c r="AA239" s="68">
        <v>3.718</v>
      </c>
      <c r="AB239" s="68">
        <v>93.663410999999996</v>
      </c>
      <c r="AC239" s="91" t="s">
        <v>3986</v>
      </c>
      <c r="AD239" s="68">
        <v>26.644769</v>
      </c>
      <c r="AE239" s="91" t="s">
        <v>3986</v>
      </c>
      <c r="AF239" s="91" t="s">
        <v>3986</v>
      </c>
      <c r="AG239" s="91" t="s">
        <v>3986</v>
      </c>
      <c r="AH239" s="69">
        <v>6.9999999999999999E-6</v>
      </c>
      <c r="AI239" s="69">
        <v>1.3999999999999999E-4</v>
      </c>
      <c r="AJ239" s="69">
        <v>1.9000000000000001E-5</v>
      </c>
      <c r="AK239" s="78" t="s">
        <v>3984</v>
      </c>
    </row>
    <row r="240" spans="1:37" ht="15" customHeight="1">
      <c r="A240" s="67">
        <v>447</v>
      </c>
      <c r="B240" s="67">
        <v>447</v>
      </c>
      <c r="C240" s="67" t="s">
        <v>1988</v>
      </c>
      <c r="D240" s="67" t="s">
        <v>1989</v>
      </c>
      <c r="E240" s="67" t="s">
        <v>312</v>
      </c>
      <c r="F240" s="67" t="s">
        <v>1994</v>
      </c>
      <c r="G240" s="67" t="s">
        <v>1995</v>
      </c>
      <c r="H240" s="67" t="s">
        <v>320</v>
      </c>
      <c r="I240" s="67" t="s">
        <v>754</v>
      </c>
      <c r="J240" s="67" t="s">
        <v>204</v>
      </c>
      <c r="K240" s="67" t="s">
        <v>280</v>
      </c>
      <c r="L240" s="67" t="s">
        <v>324</v>
      </c>
      <c r="M240" s="67" t="s">
        <v>313</v>
      </c>
      <c r="N240" s="67" t="s">
        <v>535</v>
      </c>
      <c r="O240" s="67" t="s">
        <v>338</v>
      </c>
      <c r="P240" s="67" t="s">
        <v>1878</v>
      </c>
      <c r="Q240" s="67" t="s">
        <v>430</v>
      </c>
      <c r="R240" s="67" t="s">
        <v>406</v>
      </c>
      <c r="S240" s="67" t="s">
        <v>1208</v>
      </c>
      <c r="T240" s="68">
        <v>2.56</v>
      </c>
      <c r="U240" s="71">
        <v>48589</v>
      </c>
      <c r="V240" s="69">
        <v>0.04</v>
      </c>
      <c r="W240" s="69">
        <v>5.3900000000000003E-2</v>
      </c>
      <c r="X240" s="67" t="s">
        <v>411</v>
      </c>
      <c r="Y240" s="91" t="s">
        <v>3986</v>
      </c>
      <c r="Z240" s="68">
        <v>24020.299851</v>
      </c>
      <c r="AA240" s="68">
        <v>3.718</v>
      </c>
      <c r="AB240" s="68">
        <v>97.331888000000006</v>
      </c>
      <c r="AC240" s="91" t="s">
        <v>3986</v>
      </c>
      <c r="AD240" s="68">
        <v>86.924650999999997</v>
      </c>
      <c r="AE240" s="91" t="s">
        <v>3986</v>
      </c>
      <c r="AF240" s="91" t="s">
        <v>3986</v>
      </c>
      <c r="AG240" s="91" t="s">
        <v>3986</v>
      </c>
      <c r="AH240" s="69">
        <v>1.9000000000000001E-5</v>
      </c>
      <c r="AI240" s="69">
        <v>4.5800000000000002E-4</v>
      </c>
      <c r="AJ240" s="69">
        <v>6.3E-5</v>
      </c>
      <c r="AK240" s="78" t="s">
        <v>3984</v>
      </c>
    </row>
    <row r="241" spans="1:37" ht="15" customHeight="1">
      <c r="A241" s="67">
        <v>447</v>
      </c>
      <c r="B241" s="67">
        <v>447</v>
      </c>
      <c r="C241" s="67" t="s">
        <v>1996</v>
      </c>
      <c r="D241" s="67" t="s">
        <v>1997</v>
      </c>
      <c r="E241" s="67" t="s">
        <v>312</v>
      </c>
      <c r="F241" s="67" t="s">
        <v>1998</v>
      </c>
      <c r="G241" s="67" t="s">
        <v>1999</v>
      </c>
      <c r="H241" s="67" t="s">
        <v>320</v>
      </c>
      <c r="I241" s="67" t="s">
        <v>754</v>
      </c>
      <c r="J241" s="67" t="s">
        <v>204</v>
      </c>
      <c r="K241" s="67" t="s">
        <v>223</v>
      </c>
      <c r="L241" s="67" t="s">
        <v>324</v>
      </c>
      <c r="M241" s="67" t="s">
        <v>313</v>
      </c>
      <c r="N241" s="67" t="s">
        <v>545</v>
      </c>
      <c r="O241" s="67" t="s">
        <v>338</v>
      </c>
      <c r="P241" s="67" t="s">
        <v>1528</v>
      </c>
      <c r="Q241" s="67" t="s">
        <v>432</v>
      </c>
      <c r="R241" s="67" t="s">
        <v>406</v>
      </c>
      <c r="S241" s="67" t="s">
        <v>1208</v>
      </c>
      <c r="T241" s="68">
        <v>3.13</v>
      </c>
      <c r="U241" s="71">
        <v>46980</v>
      </c>
      <c r="V241" s="69">
        <v>3.875E-2</v>
      </c>
      <c r="W241" s="69">
        <v>5.4300000000000001E-2</v>
      </c>
      <c r="X241" s="67" t="s">
        <v>411</v>
      </c>
      <c r="Y241" s="91" t="s">
        <v>3986</v>
      </c>
      <c r="Z241" s="68">
        <v>20529.57631</v>
      </c>
      <c r="AA241" s="68">
        <v>3.718</v>
      </c>
      <c r="AB241" s="68">
        <v>95.509916000000004</v>
      </c>
      <c r="AC241" s="91" t="s">
        <v>3986</v>
      </c>
      <c r="AD241" s="68">
        <v>72.901729000000003</v>
      </c>
      <c r="AE241" s="91" t="s">
        <v>3986</v>
      </c>
      <c r="AF241" s="91" t="s">
        <v>3986</v>
      </c>
      <c r="AG241" s="91" t="s">
        <v>3986</v>
      </c>
      <c r="AH241" s="69">
        <v>2.9E-5</v>
      </c>
      <c r="AI241" s="69">
        <v>3.8299999999999999E-4</v>
      </c>
      <c r="AJ241" s="69">
        <v>5.3000000000000001E-5</v>
      </c>
      <c r="AK241" s="78" t="s">
        <v>3984</v>
      </c>
    </row>
    <row r="242" spans="1:37" ht="15" customHeight="1">
      <c r="A242" s="67">
        <v>447</v>
      </c>
      <c r="B242" s="67">
        <v>447</v>
      </c>
      <c r="C242" s="67" t="s">
        <v>2000</v>
      </c>
      <c r="D242" s="67" t="s">
        <v>2001</v>
      </c>
      <c r="E242" s="67" t="s">
        <v>312</v>
      </c>
      <c r="F242" s="67" t="s">
        <v>2002</v>
      </c>
      <c r="G242" s="67" t="s">
        <v>2003</v>
      </c>
      <c r="H242" s="67" t="s">
        <v>320</v>
      </c>
      <c r="I242" s="67" t="s">
        <v>754</v>
      </c>
      <c r="J242" s="67" t="s">
        <v>204</v>
      </c>
      <c r="K242" s="67" t="s">
        <v>223</v>
      </c>
      <c r="L242" s="67" t="s">
        <v>324</v>
      </c>
      <c r="M242" s="67" t="s">
        <v>313</v>
      </c>
      <c r="N242" s="67" t="s">
        <v>497</v>
      </c>
      <c r="O242" s="67" t="s">
        <v>338</v>
      </c>
      <c r="P242" s="67" t="s">
        <v>1886</v>
      </c>
      <c r="Q242" s="67" t="s">
        <v>430</v>
      </c>
      <c r="R242" s="67" t="s">
        <v>406</v>
      </c>
      <c r="S242" s="67" t="s">
        <v>1208</v>
      </c>
      <c r="T242" s="68">
        <v>4.1399999999999997</v>
      </c>
      <c r="U242" s="71">
        <v>58515</v>
      </c>
      <c r="V242" s="69">
        <v>0.04</v>
      </c>
      <c r="W242" s="69">
        <v>6.7500000000000004E-2</v>
      </c>
      <c r="X242" s="67" t="s">
        <v>411</v>
      </c>
      <c r="Y242" s="91" t="s">
        <v>3986</v>
      </c>
      <c r="Z242" s="68">
        <v>25885.453979000002</v>
      </c>
      <c r="AA242" s="68">
        <v>3.718</v>
      </c>
      <c r="AB242" s="68">
        <v>100.115088</v>
      </c>
      <c r="AC242" s="91" t="s">
        <v>3986</v>
      </c>
      <c r="AD242" s="68">
        <v>96.352880999999996</v>
      </c>
      <c r="AE242" s="91" t="s">
        <v>3986</v>
      </c>
      <c r="AF242" s="91" t="s">
        <v>3986</v>
      </c>
      <c r="AG242" s="91" t="s">
        <v>3986</v>
      </c>
      <c r="AH242" s="69">
        <v>3.4E-5</v>
      </c>
      <c r="AI242" s="69">
        <v>5.0699999999999996E-4</v>
      </c>
      <c r="AJ242" s="69">
        <v>6.9999999999999994E-5</v>
      </c>
      <c r="AK242" s="78" t="s">
        <v>3984</v>
      </c>
    </row>
    <row r="243" spans="1:37" ht="15" customHeight="1">
      <c r="A243" s="67">
        <v>447</v>
      </c>
      <c r="B243" s="67">
        <v>447</v>
      </c>
      <c r="C243" s="67" t="s">
        <v>1882</v>
      </c>
      <c r="D243" s="67" t="s">
        <v>1883</v>
      </c>
      <c r="E243" s="67" t="s">
        <v>312</v>
      </c>
      <c r="F243" s="67" t="s">
        <v>2005</v>
      </c>
      <c r="G243" s="67" t="s">
        <v>2006</v>
      </c>
      <c r="H243" s="67" t="s">
        <v>320</v>
      </c>
      <c r="I243" s="67" t="s">
        <v>754</v>
      </c>
      <c r="J243" s="67" t="s">
        <v>204</v>
      </c>
      <c r="K243" s="67" t="s">
        <v>232</v>
      </c>
      <c r="L243" s="67" t="s">
        <v>324</v>
      </c>
      <c r="M243" s="67" t="s">
        <v>379</v>
      </c>
      <c r="N243" s="67" t="s">
        <v>548</v>
      </c>
      <c r="O243" s="67" t="s">
        <v>338</v>
      </c>
      <c r="P243" s="67" t="s">
        <v>1886</v>
      </c>
      <c r="Q243" s="67" t="s">
        <v>430</v>
      </c>
      <c r="R243" s="67" t="s">
        <v>406</v>
      </c>
      <c r="S243" s="67" t="s">
        <v>1208</v>
      </c>
      <c r="T243" s="68">
        <v>5.25</v>
      </c>
      <c r="U243" s="71">
        <v>48083</v>
      </c>
      <c r="V243" s="69">
        <v>4.8750000000000002E-2</v>
      </c>
      <c r="W243" s="69">
        <v>6.5600000000000006E-2</v>
      </c>
      <c r="X243" s="67" t="s">
        <v>411</v>
      </c>
      <c r="Y243" s="91" t="s">
        <v>3986</v>
      </c>
      <c r="Z243" s="68">
        <v>15457.078411</v>
      </c>
      <c r="AA243" s="68">
        <v>3.718</v>
      </c>
      <c r="AB243" s="68">
        <v>93.033790999999994</v>
      </c>
      <c r="AC243" s="91" t="s">
        <v>3986</v>
      </c>
      <c r="AD243" s="68">
        <v>53.465977000000002</v>
      </c>
      <c r="AE243" s="91" t="s">
        <v>3986</v>
      </c>
      <c r="AF243" s="91" t="s">
        <v>3986</v>
      </c>
      <c r="AG243" s="91" t="s">
        <v>3986</v>
      </c>
      <c r="AH243" s="69">
        <v>3.0000000000000001E-5</v>
      </c>
      <c r="AI243" s="69">
        <v>2.81E-4</v>
      </c>
      <c r="AJ243" s="69">
        <v>3.8999999999999999E-5</v>
      </c>
      <c r="AK243" s="78" t="s">
        <v>3984</v>
      </c>
    </row>
    <row r="244" spans="1:37" ht="15" customHeight="1">
      <c r="A244" s="67">
        <v>447</v>
      </c>
      <c r="B244" s="67">
        <v>447</v>
      </c>
      <c r="C244" s="67" t="s">
        <v>1951</v>
      </c>
      <c r="D244" s="67" t="s">
        <v>1952</v>
      </c>
      <c r="E244" s="67" t="s">
        <v>312</v>
      </c>
      <c r="F244" s="67" t="s">
        <v>2007</v>
      </c>
      <c r="G244" s="67" t="s">
        <v>2008</v>
      </c>
      <c r="H244" s="67" t="s">
        <v>320</v>
      </c>
      <c r="I244" s="67" t="s">
        <v>754</v>
      </c>
      <c r="J244" s="67" t="s">
        <v>204</v>
      </c>
      <c r="K244" s="67" t="s">
        <v>232</v>
      </c>
      <c r="L244" s="67" t="s">
        <v>324</v>
      </c>
      <c r="M244" s="67" t="s">
        <v>379</v>
      </c>
      <c r="N244" s="67" t="s">
        <v>541</v>
      </c>
      <c r="O244" s="67" t="s">
        <v>338</v>
      </c>
      <c r="P244" s="67" t="s">
        <v>1906</v>
      </c>
      <c r="Q244" s="67" t="s">
        <v>432</v>
      </c>
      <c r="R244" s="67" t="s">
        <v>406</v>
      </c>
      <c r="S244" s="67" t="s">
        <v>1233</v>
      </c>
      <c r="T244" s="68">
        <v>3.19</v>
      </c>
      <c r="U244" s="71">
        <v>47071</v>
      </c>
      <c r="V244" s="69">
        <v>5.1249999999999997E-2</v>
      </c>
      <c r="W244" s="69">
        <v>5.6300000000000003E-2</v>
      </c>
      <c r="X244" s="67" t="s">
        <v>411</v>
      </c>
      <c r="Y244" s="91" t="s">
        <v>3986</v>
      </c>
      <c r="Z244" s="68">
        <v>1545.70784</v>
      </c>
      <c r="AA244" s="68">
        <v>4.8108000000000004</v>
      </c>
      <c r="AB244" s="68">
        <v>100.289571</v>
      </c>
      <c r="AC244" s="91" t="s">
        <v>3986</v>
      </c>
      <c r="AD244" s="68">
        <v>7.4576229999999999</v>
      </c>
      <c r="AE244" s="91" t="s">
        <v>3986</v>
      </c>
      <c r="AF244" s="91" t="s">
        <v>3986</v>
      </c>
      <c r="AG244" s="91" t="s">
        <v>3986</v>
      </c>
      <c r="AH244" s="69">
        <v>3.0000000000000001E-6</v>
      </c>
      <c r="AI244" s="69">
        <v>3.8000000000000002E-5</v>
      </c>
      <c r="AJ244" s="69">
        <v>3.9999999999999998E-6</v>
      </c>
      <c r="AK244" s="78" t="s">
        <v>3984</v>
      </c>
    </row>
    <row r="245" spans="1:37" ht="15" customHeight="1">
      <c r="A245" s="67">
        <v>447</v>
      </c>
      <c r="B245" s="67">
        <v>447</v>
      </c>
      <c r="C245" s="67" t="s">
        <v>2009</v>
      </c>
      <c r="D245" s="67" t="s">
        <v>2010</v>
      </c>
      <c r="E245" s="67" t="s">
        <v>312</v>
      </c>
      <c r="F245" s="67" t="s">
        <v>2011</v>
      </c>
      <c r="G245" s="67" t="s">
        <v>2012</v>
      </c>
      <c r="H245" s="67" t="s">
        <v>320</v>
      </c>
      <c r="I245" s="67" t="s">
        <v>754</v>
      </c>
      <c r="J245" s="67" t="s">
        <v>204</v>
      </c>
      <c r="K245" s="67" t="s">
        <v>232</v>
      </c>
      <c r="L245" s="67" t="s">
        <v>324</v>
      </c>
      <c r="M245" s="67" t="s">
        <v>379</v>
      </c>
      <c r="N245" s="67" t="s">
        <v>499</v>
      </c>
      <c r="O245" s="67" t="s">
        <v>338</v>
      </c>
      <c r="P245" s="67" t="s">
        <v>1915</v>
      </c>
      <c r="Q245" s="67" t="s">
        <v>430</v>
      </c>
      <c r="R245" s="67" t="s">
        <v>406</v>
      </c>
      <c r="S245" s="67" t="s">
        <v>1208</v>
      </c>
      <c r="T245" s="68">
        <v>6.32</v>
      </c>
      <c r="U245" s="71">
        <v>48775</v>
      </c>
      <c r="V245" s="69">
        <v>5.9499999999999997E-2</v>
      </c>
      <c r="W245" s="69">
        <v>5.6899999999999999E-2</v>
      </c>
      <c r="X245" s="67" t="s">
        <v>411</v>
      </c>
      <c r="Y245" s="91" t="s">
        <v>3986</v>
      </c>
      <c r="Z245" s="68">
        <v>13004.555302999999</v>
      </c>
      <c r="AA245" s="68">
        <v>3.718</v>
      </c>
      <c r="AB245" s="68">
        <v>104.409611</v>
      </c>
      <c r="AC245" s="91" t="s">
        <v>3986</v>
      </c>
      <c r="AD245" s="68">
        <v>50.483024</v>
      </c>
      <c r="AE245" s="91" t="s">
        <v>3986</v>
      </c>
      <c r="AF245" s="91" t="s">
        <v>3986</v>
      </c>
      <c r="AG245" s="91" t="s">
        <v>3986</v>
      </c>
      <c r="AH245" s="69">
        <v>1.7E-5</v>
      </c>
      <c r="AI245" s="69">
        <v>2.6499999999999999E-4</v>
      </c>
      <c r="AJ245" s="69">
        <v>3.6999999999999998E-5</v>
      </c>
      <c r="AK245" s="78" t="s">
        <v>3984</v>
      </c>
    </row>
    <row r="246" spans="1:37" ht="15" customHeight="1">
      <c r="A246" s="67">
        <v>447</v>
      </c>
      <c r="B246" s="67">
        <v>447</v>
      </c>
      <c r="C246" s="67" t="s">
        <v>1916</v>
      </c>
      <c r="D246" s="67" t="s">
        <v>1917</v>
      </c>
      <c r="E246" s="67" t="s">
        <v>312</v>
      </c>
      <c r="F246" s="67" t="s">
        <v>2013</v>
      </c>
      <c r="G246" s="67" t="s">
        <v>2014</v>
      </c>
      <c r="H246" s="67" t="s">
        <v>320</v>
      </c>
      <c r="I246" s="67" t="s">
        <v>754</v>
      </c>
      <c r="J246" s="67" t="s">
        <v>204</v>
      </c>
      <c r="K246" s="67" t="s">
        <v>286</v>
      </c>
      <c r="L246" s="67" t="s">
        <v>324</v>
      </c>
      <c r="M246" s="67" t="s">
        <v>313</v>
      </c>
      <c r="N246" s="67" t="s">
        <v>541</v>
      </c>
      <c r="O246" s="67" t="s">
        <v>338</v>
      </c>
      <c r="P246" s="67" t="s">
        <v>1906</v>
      </c>
      <c r="Q246" s="67" t="s">
        <v>432</v>
      </c>
      <c r="R246" s="67" t="s">
        <v>406</v>
      </c>
      <c r="S246" s="67" t="s">
        <v>1208</v>
      </c>
      <c r="T246" s="68">
        <v>2.1</v>
      </c>
      <c r="U246" s="71">
        <v>55746</v>
      </c>
      <c r="V246" s="69">
        <v>5.6250000000000001E-2</v>
      </c>
      <c r="W246" s="69">
        <v>5.4800000000000001E-2</v>
      </c>
      <c r="X246" s="67" t="s">
        <v>411</v>
      </c>
      <c r="Y246" s="91" t="s">
        <v>3986</v>
      </c>
      <c r="Z246" s="68">
        <v>15740.458182</v>
      </c>
      <c r="AA246" s="68">
        <v>3.718</v>
      </c>
      <c r="AB246" s="68">
        <v>103.788625</v>
      </c>
      <c r="AC246" s="91" t="s">
        <v>3986</v>
      </c>
      <c r="AD246" s="68">
        <v>60.740240999999997</v>
      </c>
      <c r="AE246" s="91" t="s">
        <v>3986</v>
      </c>
      <c r="AF246" s="91" t="s">
        <v>3986</v>
      </c>
      <c r="AG246" s="91" t="s">
        <v>3986</v>
      </c>
      <c r="AH246" s="69">
        <v>1.9000000000000001E-5</v>
      </c>
      <c r="AI246" s="69">
        <v>3.2000000000000003E-4</v>
      </c>
      <c r="AJ246" s="69">
        <v>4.3999999999999999E-5</v>
      </c>
      <c r="AK246" s="78" t="s">
        <v>3984</v>
      </c>
    </row>
    <row r="247" spans="1:37" ht="15" customHeight="1">
      <c r="A247" s="67">
        <v>447</v>
      </c>
      <c r="B247" s="67">
        <v>447</v>
      </c>
      <c r="C247" s="67" t="s">
        <v>1938</v>
      </c>
      <c r="D247" s="67" t="s">
        <v>1939</v>
      </c>
      <c r="E247" s="67" t="s">
        <v>312</v>
      </c>
      <c r="F247" s="67" t="s">
        <v>2015</v>
      </c>
      <c r="G247" s="67" t="s">
        <v>2016</v>
      </c>
      <c r="H247" s="67" t="s">
        <v>320</v>
      </c>
      <c r="I247" s="67" t="s">
        <v>754</v>
      </c>
      <c r="J247" s="67" t="s">
        <v>204</v>
      </c>
      <c r="K247" s="67" t="s">
        <v>232</v>
      </c>
      <c r="L247" s="67" t="s">
        <v>324</v>
      </c>
      <c r="M247" s="67" t="s">
        <v>379</v>
      </c>
      <c r="N247" s="67" t="s">
        <v>541</v>
      </c>
      <c r="O247" s="67" t="s">
        <v>338</v>
      </c>
      <c r="P247" s="67" t="s">
        <v>1906</v>
      </c>
      <c r="Q247" s="67" t="s">
        <v>432</v>
      </c>
      <c r="R247" s="67" t="s">
        <v>406</v>
      </c>
      <c r="S247" s="67" t="s">
        <v>1233</v>
      </c>
      <c r="T247" s="68">
        <v>3.95</v>
      </c>
      <c r="U247" s="71">
        <v>47373</v>
      </c>
      <c r="V247" s="69">
        <v>4.3749999999999997E-2</v>
      </c>
      <c r="W247" s="69">
        <v>5.74E-2</v>
      </c>
      <c r="X247" s="67" t="s">
        <v>411</v>
      </c>
      <c r="Y247" s="91" t="s">
        <v>3986</v>
      </c>
      <c r="Z247" s="68">
        <v>10304.718940000001</v>
      </c>
      <c r="AA247" s="68">
        <v>4.8108000000000004</v>
      </c>
      <c r="AB247" s="68">
        <v>94.937882999999999</v>
      </c>
      <c r="AC247" s="91" t="s">
        <v>3986</v>
      </c>
      <c r="AD247" s="68">
        <v>47.064450000000001</v>
      </c>
      <c r="AE247" s="91" t="s">
        <v>3986</v>
      </c>
      <c r="AF247" s="91" t="s">
        <v>3986</v>
      </c>
      <c r="AG247" s="91" t="s">
        <v>3986</v>
      </c>
      <c r="AH247" s="69">
        <v>2.5000000000000001E-5</v>
      </c>
      <c r="AI247" s="69">
        <v>2.4699999999999999E-4</v>
      </c>
      <c r="AJ247" s="69">
        <v>3.4E-5</v>
      </c>
      <c r="AK247" s="78" t="s">
        <v>3984</v>
      </c>
    </row>
    <row r="248" spans="1:37" ht="15" customHeight="1">
      <c r="A248" s="67">
        <v>447</v>
      </c>
      <c r="B248" s="67">
        <v>447</v>
      </c>
      <c r="C248" s="67" t="s">
        <v>1955</v>
      </c>
      <c r="D248" s="67" t="s">
        <v>1956</v>
      </c>
      <c r="E248" s="67" t="s">
        <v>312</v>
      </c>
      <c r="F248" s="67" t="s">
        <v>2017</v>
      </c>
      <c r="G248" s="67" t="s">
        <v>2018</v>
      </c>
      <c r="H248" s="67" t="s">
        <v>320</v>
      </c>
      <c r="I248" s="67" t="s">
        <v>754</v>
      </c>
      <c r="J248" s="67" t="s">
        <v>204</v>
      </c>
      <c r="K248" s="67" t="s">
        <v>271</v>
      </c>
      <c r="L248" s="67" t="s">
        <v>324</v>
      </c>
      <c r="M248" s="67" t="s">
        <v>313</v>
      </c>
      <c r="N248" s="67" t="s">
        <v>553</v>
      </c>
      <c r="O248" s="67" t="s">
        <v>338</v>
      </c>
      <c r="P248" s="67" t="s">
        <v>1528</v>
      </c>
      <c r="Q248" s="67" t="s">
        <v>432</v>
      </c>
      <c r="R248" s="67" t="s">
        <v>406</v>
      </c>
      <c r="S248" s="67" t="s">
        <v>1235</v>
      </c>
      <c r="T248" s="68">
        <v>4.49</v>
      </c>
      <c r="U248" s="71">
        <v>47523</v>
      </c>
      <c r="V248" s="69">
        <v>1.8249999999999999E-2</v>
      </c>
      <c r="W248" s="69">
        <v>3.9699999999999999E-2</v>
      </c>
      <c r="X248" s="67" t="s">
        <v>411</v>
      </c>
      <c r="Y248" s="91" t="s">
        <v>3986</v>
      </c>
      <c r="Z248" s="68">
        <v>6955.6852840000001</v>
      </c>
      <c r="AA248" s="68">
        <v>4.0218999999999996</v>
      </c>
      <c r="AB248" s="68">
        <v>90.906000000000006</v>
      </c>
      <c r="AC248" s="91" t="s">
        <v>3986</v>
      </c>
      <c r="AD248" s="68">
        <v>25.431017000000001</v>
      </c>
      <c r="AE248" s="91" t="s">
        <v>3986</v>
      </c>
      <c r="AF248" s="91" t="s">
        <v>3986</v>
      </c>
      <c r="AG248" s="91" t="s">
        <v>3986</v>
      </c>
      <c r="AH248" s="69">
        <v>6.0000000000000002E-6</v>
      </c>
      <c r="AI248" s="69">
        <v>1.3300000000000001E-4</v>
      </c>
      <c r="AJ248" s="69">
        <v>1.8E-5</v>
      </c>
      <c r="AK248" s="78" t="s">
        <v>3984</v>
      </c>
    </row>
    <row r="249" spans="1:37" ht="15" customHeight="1">
      <c r="A249" s="67">
        <v>447</v>
      </c>
      <c r="B249" s="67">
        <v>447</v>
      </c>
      <c r="C249" s="67" t="s">
        <v>2019</v>
      </c>
      <c r="D249" s="67" t="s">
        <v>2020</v>
      </c>
      <c r="E249" s="67" t="s">
        <v>312</v>
      </c>
      <c r="F249" s="67" t="s">
        <v>2021</v>
      </c>
      <c r="G249" s="67" t="s">
        <v>2022</v>
      </c>
      <c r="H249" s="67" t="s">
        <v>320</v>
      </c>
      <c r="I249" s="67" t="s">
        <v>754</v>
      </c>
      <c r="J249" s="67" t="s">
        <v>204</v>
      </c>
      <c r="K249" s="67" t="s">
        <v>223</v>
      </c>
      <c r="L249" s="67" t="s">
        <v>324</v>
      </c>
      <c r="M249" s="67" t="s">
        <v>343</v>
      </c>
      <c r="N249" s="67" t="s">
        <v>511</v>
      </c>
      <c r="O249" s="67" t="s">
        <v>338</v>
      </c>
      <c r="P249" s="67" t="s">
        <v>1901</v>
      </c>
      <c r="Q249" s="67" t="s">
        <v>430</v>
      </c>
      <c r="R249" s="67" t="s">
        <v>406</v>
      </c>
      <c r="S249" s="67" t="s">
        <v>1208</v>
      </c>
      <c r="T249" s="68">
        <v>2.8</v>
      </c>
      <c r="U249" s="71">
        <v>46927</v>
      </c>
      <c r="V249" s="69">
        <v>5.8000000000000003E-2</v>
      </c>
      <c r="W249" s="69">
        <v>5.0599999999999999E-2</v>
      </c>
      <c r="X249" s="67" t="s">
        <v>411</v>
      </c>
      <c r="Y249" s="91" t="s">
        <v>3986</v>
      </c>
      <c r="Z249" s="68">
        <v>8795.0776160000005</v>
      </c>
      <c r="AA249" s="68">
        <v>3.718</v>
      </c>
      <c r="AB249" s="68">
        <v>103.67988800000001</v>
      </c>
      <c r="AC249" s="91" t="s">
        <v>3986</v>
      </c>
      <c r="AD249" s="68">
        <v>33.903424999999999</v>
      </c>
      <c r="AE249" s="91" t="s">
        <v>3986</v>
      </c>
      <c r="AF249" s="91" t="s">
        <v>3986</v>
      </c>
      <c r="AG249" s="91" t="s">
        <v>3986</v>
      </c>
      <c r="AH249" s="69">
        <v>6.0000000000000002E-6</v>
      </c>
      <c r="AI249" s="69">
        <v>1.7799999999999999E-4</v>
      </c>
      <c r="AJ249" s="69">
        <v>2.4000000000000001E-5</v>
      </c>
      <c r="AK249" s="78" t="s">
        <v>3984</v>
      </c>
    </row>
    <row r="250" spans="1:37" ht="15" customHeight="1">
      <c r="A250" s="67">
        <v>447</v>
      </c>
      <c r="B250" s="67">
        <v>447</v>
      </c>
      <c r="C250" s="67" t="s">
        <v>2023</v>
      </c>
      <c r="D250" s="67" t="s">
        <v>2024</v>
      </c>
      <c r="E250" s="67" t="s">
        <v>312</v>
      </c>
      <c r="F250" s="67" t="s">
        <v>2025</v>
      </c>
      <c r="G250" s="67" t="s">
        <v>2026</v>
      </c>
      <c r="H250" s="67" t="s">
        <v>320</v>
      </c>
      <c r="I250" s="67" t="s">
        <v>754</v>
      </c>
      <c r="J250" s="67" t="s">
        <v>204</v>
      </c>
      <c r="K250" s="67" t="s">
        <v>223</v>
      </c>
      <c r="L250" s="67" t="s">
        <v>324</v>
      </c>
      <c r="M250" s="67" t="s">
        <v>313</v>
      </c>
      <c r="N250" s="67" t="s">
        <v>530</v>
      </c>
      <c r="O250" s="67" t="s">
        <v>338</v>
      </c>
      <c r="P250" s="67" t="s">
        <v>1886</v>
      </c>
      <c r="Q250" s="67" t="s">
        <v>430</v>
      </c>
      <c r="R250" s="67" t="s">
        <v>406</v>
      </c>
      <c r="S250" s="67" t="s">
        <v>1208</v>
      </c>
      <c r="T250" s="68">
        <v>4.09</v>
      </c>
      <c r="U250" s="71">
        <v>47467</v>
      </c>
      <c r="V250" s="69">
        <v>4.6249999999999999E-2</v>
      </c>
      <c r="W250" s="69">
        <v>5.6399999999999999E-2</v>
      </c>
      <c r="X250" s="67" t="s">
        <v>411</v>
      </c>
      <c r="Y250" s="91" t="s">
        <v>3986</v>
      </c>
      <c r="Z250" s="68">
        <v>20609.437881000002</v>
      </c>
      <c r="AA250" s="68">
        <v>3.718</v>
      </c>
      <c r="AB250" s="68">
        <v>97.200805000000003</v>
      </c>
      <c r="AC250" s="91" t="s">
        <v>3986</v>
      </c>
      <c r="AD250" s="68">
        <v>74.480981</v>
      </c>
      <c r="AE250" s="91" t="s">
        <v>3986</v>
      </c>
      <c r="AF250" s="91" t="s">
        <v>3986</v>
      </c>
      <c r="AG250" s="91" t="s">
        <v>3986</v>
      </c>
      <c r="AH250" s="69">
        <v>5.0000000000000004E-6</v>
      </c>
      <c r="AI250" s="69">
        <v>3.9199999999999999E-4</v>
      </c>
      <c r="AJ250" s="69">
        <v>5.5000000000000002E-5</v>
      </c>
      <c r="AK250" s="78" t="s">
        <v>3984</v>
      </c>
    </row>
    <row r="251" spans="1:37" ht="15" customHeight="1">
      <c r="A251" s="67">
        <v>447</v>
      </c>
      <c r="B251" s="67">
        <v>447</v>
      </c>
      <c r="C251" s="67" t="s">
        <v>2027</v>
      </c>
      <c r="D251" s="67" t="s">
        <v>2028</v>
      </c>
      <c r="E251" s="67" t="s">
        <v>312</v>
      </c>
      <c r="F251" s="67" t="s">
        <v>2029</v>
      </c>
      <c r="G251" s="67" t="s">
        <v>2030</v>
      </c>
      <c r="H251" s="67" t="s">
        <v>320</v>
      </c>
      <c r="I251" s="67" t="s">
        <v>754</v>
      </c>
      <c r="J251" s="67" t="s">
        <v>204</v>
      </c>
      <c r="K251" s="67" t="s">
        <v>237</v>
      </c>
      <c r="L251" s="67" t="s">
        <v>324</v>
      </c>
      <c r="M251" s="67" t="s">
        <v>313</v>
      </c>
      <c r="N251" s="67" t="s">
        <v>541</v>
      </c>
      <c r="O251" s="67" t="s">
        <v>338</v>
      </c>
      <c r="P251" s="67" t="s">
        <v>1896</v>
      </c>
      <c r="Q251" s="67" t="s">
        <v>430</v>
      </c>
      <c r="R251" s="67" t="s">
        <v>406</v>
      </c>
      <c r="S251" s="67" t="s">
        <v>1208</v>
      </c>
      <c r="T251" s="68">
        <v>6.9</v>
      </c>
      <c r="U251" s="71">
        <v>49006</v>
      </c>
      <c r="V251" s="69">
        <v>5.6000000000000001E-2</v>
      </c>
      <c r="W251" s="69">
        <v>5.7599999999999998E-2</v>
      </c>
      <c r="X251" s="67" t="s">
        <v>411</v>
      </c>
      <c r="Y251" s="91" t="s">
        <v>3986</v>
      </c>
      <c r="Z251" s="68">
        <v>2060.9437870000002</v>
      </c>
      <c r="AA251" s="68">
        <v>3.718</v>
      </c>
      <c r="AB251" s="68">
        <v>99.28</v>
      </c>
      <c r="AC251" s="91" t="s">
        <v>3986</v>
      </c>
      <c r="AD251" s="68">
        <v>7.6074169999999999</v>
      </c>
      <c r="AE251" s="91" t="s">
        <v>3986</v>
      </c>
      <c r="AF251" s="91" t="s">
        <v>3986</v>
      </c>
      <c r="AG251" s="91" t="s">
        <v>3986</v>
      </c>
      <c r="AH251" s="69">
        <v>9.9999999999999995E-7</v>
      </c>
      <c r="AI251" s="69">
        <v>3.8999999999999999E-5</v>
      </c>
      <c r="AJ251" s="69">
        <v>3.9999999999999998E-6</v>
      </c>
      <c r="AK251" s="78" t="s">
        <v>3984</v>
      </c>
    </row>
    <row r="252" spans="1:37" ht="15" customHeight="1">
      <c r="A252" s="67">
        <v>447</v>
      </c>
      <c r="B252" s="67">
        <v>447</v>
      </c>
      <c r="C252" s="67" t="s">
        <v>2031</v>
      </c>
      <c r="D252" s="67" t="s">
        <v>2032</v>
      </c>
      <c r="E252" s="67" t="s">
        <v>312</v>
      </c>
      <c r="F252" s="67" t="s">
        <v>2033</v>
      </c>
      <c r="G252" s="67" t="s">
        <v>2034</v>
      </c>
      <c r="H252" s="67" t="s">
        <v>320</v>
      </c>
      <c r="I252" s="67" t="s">
        <v>754</v>
      </c>
      <c r="J252" s="67" t="s">
        <v>204</v>
      </c>
      <c r="K252" s="67" t="s">
        <v>223</v>
      </c>
      <c r="L252" s="67" t="s">
        <v>324</v>
      </c>
      <c r="M252" s="67" t="s">
        <v>343</v>
      </c>
      <c r="N252" s="67" t="s">
        <v>511</v>
      </c>
      <c r="O252" s="67" t="s">
        <v>338</v>
      </c>
      <c r="P252" s="67" t="s">
        <v>1886</v>
      </c>
      <c r="Q252" s="67" t="s">
        <v>430</v>
      </c>
      <c r="R252" s="67" t="s">
        <v>406</v>
      </c>
      <c r="S252" s="67" t="s">
        <v>1208</v>
      </c>
      <c r="T252" s="68">
        <v>3.97</v>
      </c>
      <c r="U252" s="71">
        <v>47548</v>
      </c>
      <c r="V252" s="69">
        <v>7.3499999999999996E-2</v>
      </c>
      <c r="W252" s="69">
        <v>6.1699999999999998E-2</v>
      </c>
      <c r="X252" s="67" t="s">
        <v>411</v>
      </c>
      <c r="Y252" s="91" t="s">
        <v>3986</v>
      </c>
      <c r="Z252" s="68">
        <v>9789.4829929999996</v>
      </c>
      <c r="AA252" s="68">
        <v>3.718</v>
      </c>
      <c r="AB252" s="68">
        <v>105.280416</v>
      </c>
      <c r="AC252" s="91" t="s">
        <v>3986</v>
      </c>
      <c r="AD252" s="68">
        <v>38.319225000000003</v>
      </c>
      <c r="AE252" s="91" t="s">
        <v>3986</v>
      </c>
      <c r="AF252" s="91" t="s">
        <v>3986</v>
      </c>
      <c r="AG252" s="91" t="s">
        <v>3986</v>
      </c>
      <c r="AH252" s="69">
        <v>7.9999999999999996E-6</v>
      </c>
      <c r="AI252" s="69">
        <v>2.0100000000000001E-4</v>
      </c>
      <c r="AJ252" s="69">
        <v>2.6999999999999999E-5</v>
      </c>
      <c r="AK252" s="78" t="s">
        <v>3984</v>
      </c>
    </row>
    <row r="253" spans="1:37" ht="15" customHeight="1">
      <c r="A253" s="67">
        <v>447</v>
      </c>
      <c r="B253" s="67">
        <v>447</v>
      </c>
      <c r="C253" s="67" t="s">
        <v>1907</v>
      </c>
      <c r="D253" s="67" t="s">
        <v>1908</v>
      </c>
      <c r="E253" s="67" t="s">
        <v>312</v>
      </c>
      <c r="F253" s="67" t="s">
        <v>2035</v>
      </c>
      <c r="G253" s="67" t="s">
        <v>2036</v>
      </c>
      <c r="H253" s="67" t="s">
        <v>320</v>
      </c>
      <c r="I253" s="67" t="s">
        <v>754</v>
      </c>
      <c r="J253" s="67" t="s">
        <v>204</v>
      </c>
      <c r="K253" s="67" t="s">
        <v>223</v>
      </c>
      <c r="L253" s="67" t="s">
        <v>324</v>
      </c>
      <c r="M253" s="67" t="s">
        <v>313</v>
      </c>
      <c r="N253" s="67" t="s">
        <v>541</v>
      </c>
      <c r="O253" s="67" t="s">
        <v>338</v>
      </c>
      <c r="P253" s="67" t="s">
        <v>1906</v>
      </c>
      <c r="Q253" s="67" t="s">
        <v>432</v>
      </c>
      <c r="R253" s="67" t="s">
        <v>406</v>
      </c>
      <c r="S253" s="67" t="s">
        <v>1208</v>
      </c>
      <c r="T253" s="68">
        <v>3.09</v>
      </c>
      <c r="U253" s="71">
        <v>47011</v>
      </c>
      <c r="V253" s="69">
        <v>5.7000000000000002E-2</v>
      </c>
      <c r="W253" s="69">
        <v>5.5500000000000001E-2</v>
      </c>
      <c r="X253" s="67" t="s">
        <v>411</v>
      </c>
      <c r="Y253" s="91" t="s">
        <v>3986</v>
      </c>
      <c r="Z253" s="68">
        <v>13612.018485000001</v>
      </c>
      <c r="AA253" s="68">
        <v>3.718</v>
      </c>
      <c r="AB253" s="68">
        <v>100.706333</v>
      </c>
      <c r="AC253" s="91" t="s">
        <v>3986</v>
      </c>
      <c r="AD253" s="68">
        <v>50.966954999999999</v>
      </c>
      <c r="AE253" s="91" t="s">
        <v>3986</v>
      </c>
      <c r="AF253" s="91" t="s">
        <v>3986</v>
      </c>
      <c r="AG253" s="91" t="s">
        <v>3986</v>
      </c>
      <c r="AH253" s="69">
        <v>1.2999999999999999E-5</v>
      </c>
      <c r="AI253" s="69">
        <v>2.6800000000000001E-4</v>
      </c>
      <c r="AJ253" s="69">
        <v>3.6999999999999998E-5</v>
      </c>
      <c r="AK253" s="78" t="s">
        <v>3984</v>
      </c>
    </row>
    <row r="254" spans="1:37" ht="15" customHeight="1">
      <c r="A254" s="67">
        <v>447</v>
      </c>
      <c r="B254" s="67">
        <v>447</v>
      </c>
      <c r="C254" s="67" t="s">
        <v>2037</v>
      </c>
      <c r="D254" s="67" t="s">
        <v>2038</v>
      </c>
      <c r="E254" s="67" t="s">
        <v>312</v>
      </c>
      <c r="F254" s="67" t="s">
        <v>2039</v>
      </c>
      <c r="G254" s="67" t="s">
        <v>2040</v>
      </c>
      <c r="H254" s="67" t="s">
        <v>320</v>
      </c>
      <c r="I254" s="67" t="s">
        <v>754</v>
      </c>
      <c r="J254" s="67" t="s">
        <v>204</v>
      </c>
      <c r="K254" s="67" t="s">
        <v>223</v>
      </c>
      <c r="L254" s="67" t="s">
        <v>324</v>
      </c>
      <c r="M254" s="67" t="s">
        <v>313</v>
      </c>
      <c r="N254" s="67" t="s">
        <v>535</v>
      </c>
      <c r="O254" s="67" t="s">
        <v>338</v>
      </c>
      <c r="P254" s="67" t="s">
        <v>1878</v>
      </c>
      <c r="Q254" s="67" t="s">
        <v>430</v>
      </c>
      <c r="R254" s="67" t="s">
        <v>406</v>
      </c>
      <c r="S254" s="67" t="s">
        <v>1208</v>
      </c>
      <c r="T254" s="68">
        <v>6.11</v>
      </c>
      <c r="U254" s="71">
        <v>48598</v>
      </c>
      <c r="V254" s="69">
        <v>5.9479999999999998E-2</v>
      </c>
      <c r="W254" s="69">
        <v>5.7500000000000002E-2</v>
      </c>
      <c r="X254" s="67" t="s">
        <v>411</v>
      </c>
      <c r="Y254" s="91" t="s">
        <v>3986</v>
      </c>
      <c r="Z254" s="68">
        <v>25323.846796999998</v>
      </c>
      <c r="AA254" s="68">
        <v>3.718</v>
      </c>
      <c r="AB254" s="68">
        <v>102.3776</v>
      </c>
      <c r="AC254" s="91" t="s">
        <v>3986</v>
      </c>
      <c r="AD254" s="68">
        <v>96.392668999999998</v>
      </c>
      <c r="AE254" s="91" t="s">
        <v>3986</v>
      </c>
      <c r="AF254" s="91" t="s">
        <v>3986</v>
      </c>
      <c r="AG254" s="91" t="s">
        <v>3986</v>
      </c>
      <c r="AH254" s="69">
        <v>1.2E-5</v>
      </c>
      <c r="AI254" s="69">
        <v>5.0699999999999996E-4</v>
      </c>
      <c r="AJ254" s="69">
        <v>6.9999999999999994E-5</v>
      </c>
      <c r="AK254" s="78" t="s">
        <v>3984</v>
      </c>
    </row>
    <row r="255" spans="1:37" ht="15" customHeight="1">
      <c r="A255" s="67">
        <v>447</v>
      </c>
      <c r="B255" s="67">
        <v>447</v>
      </c>
      <c r="C255" s="67" t="s">
        <v>2041</v>
      </c>
      <c r="D255" s="67" t="s">
        <v>2042</v>
      </c>
      <c r="E255" s="67" t="s">
        <v>312</v>
      </c>
      <c r="F255" s="67" t="s">
        <v>2043</v>
      </c>
      <c r="G255" s="67" t="s">
        <v>2044</v>
      </c>
      <c r="H255" s="67" t="s">
        <v>320</v>
      </c>
      <c r="I255" s="67" t="s">
        <v>754</v>
      </c>
      <c r="J255" s="67" t="s">
        <v>204</v>
      </c>
      <c r="K255" s="67" t="s">
        <v>237</v>
      </c>
      <c r="L255" s="67" t="s">
        <v>324</v>
      </c>
      <c r="M255" s="67" t="s">
        <v>313</v>
      </c>
      <c r="N255" s="67" t="s">
        <v>541</v>
      </c>
      <c r="O255" s="67" t="s">
        <v>338</v>
      </c>
      <c r="P255" s="67" t="s">
        <v>2045</v>
      </c>
      <c r="Q255" s="67" t="s">
        <v>430</v>
      </c>
      <c r="R255" s="67" t="s">
        <v>406</v>
      </c>
      <c r="S255" s="67" t="s">
        <v>1208</v>
      </c>
      <c r="T255" s="68">
        <v>5.67</v>
      </c>
      <c r="U255" s="71">
        <v>48175</v>
      </c>
      <c r="V255" s="69">
        <v>5.8749999999999997E-2</v>
      </c>
      <c r="W255" s="69">
        <v>5.5300000000000002E-2</v>
      </c>
      <c r="X255" s="67" t="s">
        <v>411</v>
      </c>
      <c r="Y255" s="91" t="s">
        <v>3986</v>
      </c>
      <c r="Z255" s="68">
        <v>15869.267169000001</v>
      </c>
      <c r="AA255" s="68">
        <v>3.718</v>
      </c>
      <c r="AB255" s="68">
        <v>104.036569</v>
      </c>
      <c r="AC255" s="91" t="s">
        <v>3986</v>
      </c>
      <c r="AD255" s="68">
        <v>61.383589000000001</v>
      </c>
      <c r="AE255" s="91" t="s">
        <v>3986</v>
      </c>
      <c r="AF255" s="91" t="s">
        <v>3986</v>
      </c>
      <c r="AG255" s="91" t="s">
        <v>3986</v>
      </c>
      <c r="AH255" s="69">
        <v>1.2E-5</v>
      </c>
      <c r="AI255" s="69">
        <v>3.2200000000000002E-4</v>
      </c>
      <c r="AJ255" s="69">
        <v>4.3999999999999999E-5</v>
      </c>
      <c r="AK255" s="78" t="s">
        <v>3984</v>
      </c>
    </row>
    <row r="256" spans="1:37" ht="15" customHeight="1">
      <c r="A256" s="67">
        <v>447</v>
      </c>
      <c r="B256" s="67">
        <v>447</v>
      </c>
      <c r="C256" s="67" t="s">
        <v>1377</v>
      </c>
      <c r="D256" s="67">
        <v>520000472</v>
      </c>
      <c r="E256" s="67" t="s">
        <v>308</v>
      </c>
      <c r="F256" s="67" t="s">
        <v>2046</v>
      </c>
      <c r="G256" s="67" t="s">
        <v>2047</v>
      </c>
      <c r="H256" s="67" t="s">
        <v>320</v>
      </c>
      <c r="I256" s="67" t="s">
        <v>754</v>
      </c>
      <c r="J256" s="67" t="s">
        <v>204</v>
      </c>
      <c r="K256" s="67" t="s">
        <v>203</v>
      </c>
      <c r="L256" s="67" t="s">
        <v>324</v>
      </c>
      <c r="M256" s="67" t="s">
        <v>313</v>
      </c>
      <c r="N256" s="67" t="s">
        <v>439</v>
      </c>
      <c r="O256" s="67" t="s">
        <v>338</v>
      </c>
      <c r="P256" s="67" t="s">
        <v>1878</v>
      </c>
      <c r="Q256" s="67" t="s">
        <v>430</v>
      </c>
      <c r="R256" s="67" t="s">
        <v>406</v>
      </c>
      <c r="S256" s="67" t="s">
        <v>1208</v>
      </c>
      <c r="T256" s="68">
        <v>15.05</v>
      </c>
      <c r="U256" s="71">
        <v>71939</v>
      </c>
      <c r="V256" s="69">
        <v>8.1000000000000003E-2</v>
      </c>
      <c r="W256" s="69">
        <v>0.15049999999999999</v>
      </c>
      <c r="X256" s="67" t="s">
        <v>411</v>
      </c>
      <c r="Y256" s="91" t="s">
        <v>3986</v>
      </c>
      <c r="Z256" s="68">
        <v>62125</v>
      </c>
      <c r="AA256" s="68">
        <v>3.718</v>
      </c>
      <c r="AB256" s="68">
        <v>121.76</v>
      </c>
      <c r="AC256" s="91" t="s">
        <v>3986</v>
      </c>
      <c r="AD256" s="68">
        <v>281.24214999999998</v>
      </c>
      <c r="AE256" s="91" t="s">
        <v>3986</v>
      </c>
      <c r="AF256" s="91" t="s">
        <v>3986</v>
      </c>
      <c r="AG256" s="91" t="s">
        <v>3986</v>
      </c>
      <c r="AH256" s="69">
        <v>4.9700000000000005E-4</v>
      </c>
      <c r="AI256" s="69">
        <v>1.482E-3</v>
      </c>
      <c r="AJ256" s="69">
        <v>2.0799999999999999E-4</v>
      </c>
      <c r="AK256" s="78" t="s">
        <v>3984</v>
      </c>
    </row>
    <row r="257" spans="1:37" ht="15" customHeight="1">
      <c r="A257" s="67">
        <v>447</v>
      </c>
      <c r="B257" s="67">
        <v>447</v>
      </c>
      <c r="C257" s="67" t="s">
        <v>2048</v>
      </c>
      <c r="D257" s="67" t="s">
        <v>2049</v>
      </c>
      <c r="E257" s="67" t="s">
        <v>312</v>
      </c>
      <c r="F257" s="67" t="s">
        <v>2050</v>
      </c>
      <c r="G257" s="67" t="s">
        <v>2051</v>
      </c>
      <c r="H257" s="67" t="s">
        <v>320</v>
      </c>
      <c r="I257" s="67" t="s">
        <v>754</v>
      </c>
      <c r="J257" s="67" t="s">
        <v>204</v>
      </c>
      <c r="K257" s="67" t="s">
        <v>232</v>
      </c>
      <c r="L257" s="67" t="s">
        <v>324</v>
      </c>
      <c r="M257" s="67" t="s">
        <v>313</v>
      </c>
      <c r="N257" s="67" t="s">
        <v>548</v>
      </c>
      <c r="O257" s="67" t="s">
        <v>338</v>
      </c>
      <c r="P257" s="67" t="s">
        <v>1886</v>
      </c>
      <c r="Q257" s="67" t="s">
        <v>430</v>
      </c>
      <c r="R257" s="67" t="s">
        <v>406</v>
      </c>
      <c r="S257" s="67" t="s">
        <v>1208</v>
      </c>
      <c r="T257" s="68">
        <v>5.03</v>
      </c>
      <c r="U257" s="71">
        <v>47911</v>
      </c>
      <c r="V257" s="69">
        <v>4.1250000000000002E-2</v>
      </c>
      <c r="W257" s="69">
        <v>6.3399999999999998E-2</v>
      </c>
      <c r="X257" s="67" t="s">
        <v>411</v>
      </c>
      <c r="Y257" s="91" t="s">
        <v>3986</v>
      </c>
      <c r="Z257" s="68">
        <v>21639.909775</v>
      </c>
      <c r="AA257" s="68">
        <v>3.718</v>
      </c>
      <c r="AB257" s="68">
        <v>90.532624999999996</v>
      </c>
      <c r="AC257" s="91" t="s">
        <v>3986</v>
      </c>
      <c r="AD257" s="68">
        <v>72.84</v>
      </c>
      <c r="AE257" s="91" t="s">
        <v>3986</v>
      </c>
      <c r="AF257" s="91" t="s">
        <v>3986</v>
      </c>
      <c r="AG257" s="91" t="s">
        <v>3986</v>
      </c>
      <c r="AH257" s="69">
        <v>2.0999999999999999E-5</v>
      </c>
      <c r="AI257" s="69">
        <v>3.8299999999999999E-4</v>
      </c>
      <c r="AJ257" s="69">
        <v>5.3000000000000001E-5</v>
      </c>
      <c r="AK257" s="78" t="s">
        <v>3984</v>
      </c>
    </row>
    <row r="258" spans="1:37" ht="15" customHeight="1">
      <c r="A258" s="67">
        <v>447</v>
      </c>
      <c r="B258" s="67">
        <v>447</v>
      </c>
      <c r="C258" s="67" t="s">
        <v>2052</v>
      </c>
      <c r="D258" s="67" t="s">
        <v>1917</v>
      </c>
      <c r="E258" s="67" t="s">
        <v>312</v>
      </c>
      <c r="F258" s="67" t="s">
        <v>2053</v>
      </c>
      <c r="G258" s="67" t="s">
        <v>2054</v>
      </c>
      <c r="H258" s="67" t="s">
        <v>320</v>
      </c>
      <c r="I258" s="67" t="s">
        <v>754</v>
      </c>
      <c r="J258" s="67" t="s">
        <v>204</v>
      </c>
      <c r="K258" s="67" t="s">
        <v>286</v>
      </c>
      <c r="L258" s="67" t="s">
        <v>324</v>
      </c>
      <c r="M258" s="67" t="s">
        <v>363</v>
      </c>
      <c r="N258" s="67" t="s">
        <v>541</v>
      </c>
      <c r="O258" s="67" t="s">
        <v>338</v>
      </c>
      <c r="P258" s="67" t="s">
        <v>1928</v>
      </c>
      <c r="Q258" s="67" t="s">
        <v>432</v>
      </c>
      <c r="R258" s="67" t="s">
        <v>406</v>
      </c>
      <c r="S258" s="67" t="s">
        <v>1235</v>
      </c>
      <c r="T258" s="68">
        <v>0.2</v>
      </c>
      <c r="U258" s="71">
        <v>45824</v>
      </c>
      <c r="V258" s="69">
        <v>4.3749999999999997E-2</v>
      </c>
      <c r="W258" s="69">
        <v>3.9E-2</v>
      </c>
      <c r="X258" s="67" t="s">
        <v>411</v>
      </c>
      <c r="Y258" s="91" t="s">
        <v>3986</v>
      </c>
      <c r="Z258" s="68">
        <v>8089.2043679999997</v>
      </c>
      <c r="AA258" s="68">
        <v>4.0218999999999996</v>
      </c>
      <c r="AB258" s="68">
        <v>103.520054</v>
      </c>
      <c r="AC258" s="91" t="s">
        <v>3986</v>
      </c>
      <c r="AD258" s="68">
        <v>33.679183999999999</v>
      </c>
      <c r="AE258" s="91" t="s">
        <v>3986</v>
      </c>
      <c r="AF258" s="91" t="s">
        <v>3986</v>
      </c>
      <c r="AG258" s="91" t="s">
        <v>3986</v>
      </c>
      <c r="AH258" s="69">
        <v>1.0000000000000001E-5</v>
      </c>
      <c r="AI258" s="69">
        <v>1.7699999999999999E-4</v>
      </c>
      <c r="AJ258" s="69">
        <v>2.4000000000000001E-5</v>
      </c>
      <c r="AK258" s="78" t="s">
        <v>3984</v>
      </c>
    </row>
    <row r="259" spans="1:37" ht="15" customHeight="1">
      <c r="A259" s="67">
        <v>447</v>
      </c>
      <c r="B259" s="67">
        <v>447</v>
      </c>
      <c r="C259" s="67" t="s">
        <v>1963</v>
      </c>
      <c r="D259" s="67" t="s">
        <v>1964</v>
      </c>
      <c r="E259" s="67" t="s">
        <v>312</v>
      </c>
      <c r="F259" s="67" t="s">
        <v>2055</v>
      </c>
      <c r="G259" s="67" t="s">
        <v>2056</v>
      </c>
      <c r="H259" s="67" t="s">
        <v>320</v>
      </c>
      <c r="I259" s="67" t="s">
        <v>754</v>
      </c>
      <c r="J259" s="67" t="s">
        <v>204</v>
      </c>
      <c r="K259" s="67" t="s">
        <v>232</v>
      </c>
      <c r="L259" s="67" t="s">
        <v>324</v>
      </c>
      <c r="M259" s="67" t="s">
        <v>379</v>
      </c>
      <c r="N259" s="67" t="s">
        <v>553</v>
      </c>
      <c r="O259" s="67" t="s">
        <v>338</v>
      </c>
      <c r="P259" s="67" t="s">
        <v>1528</v>
      </c>
      <c r="Q259" s="67" t="s">
        <v>422</v>
      </c>
      <c r="R259" s="67" t="s">
        <v>406</v>
      </c>
      <c r="S259" s="67" t="s">
        <v>1233</v>
      </c>
      <c r="T259" s="68">
        <v>0.95</v>
      </c>
      <c r="U259" s="71">
        <v>46036</v>
      </c>
      <c r="V259" s="69">
        <v>3.7400000000000003E-2</v>
      </c>
      <c r="W259" s="69">
        <v>5.1499999999999997E-2</v>
      </c>
      <c r="X259" s="67" t="s">
        <v>411</v>
      </c>
      <c r="Y259" s="91" t="s">
        <v>3986</v>
      </c>
      <c r="Z259" s="68">
        <v>16487.550305000001</v>
      </c>
      <c r="AA259" s="68">
        <v>4.8108000000000004</v>
      </c>
      <c r="AB259" s="68">
        <v>102.20754700000001</v>
      </c>
      <c r="AC259" s="91" t="s">
        <v>3986</v>
      </c>
      <c r="AD259" s="68">
        <v>81.069295999999994</v>
      </c>
      <c r="AE259" s="91" t="s">
        <v>3986</v>
      </c>
      <c r="AF259" s="91" t="s">
        <v>3986</v>
      </c>
      <c r="AG259" s="91" t="s">
        <v>3986</v>
      </c>
      <c r="AH259" s="69">
        <v>2.6999999999999999E-5</v>
      </c>
      <c r="AI259" s="69">
        <v>4.2700000000000002E-4</v>
      </c>
      <c r="AJ259" s="69">
        <v>5.8999999999999998E-5</v>
      </c>
      <c r="AK259" s="78" t="s">
        <v>3984</v>
      </c>
    </row>
    <row r="260" spans="1:37" ht="15" customHeight="1">
      <c r="A260" s="67">
        <v>447</v>
      </c>
      <c r="B260" s="67">
        <v>447</v>
      </c>
      <c r="C260" s="67" t="s">
        <v>2057</v>
      </c>
      <c r="D260" s="67" t="s">
        <v>2058</v>
      </c>
      <c r="E260" s="67" t="s">
        <v>312</v>
      </c>
      <c r="F260" s="67" t="s">
        <v>2059</v>
      </c>
      <c r="G260" s="67" t="s">
        <v>2060</v>
      </c>
      <c r="H260" s="67" t="s">
        <v>320</v>
      </c>
      <c r="I260" s="67" t="s">
        <v>754</v>
      </c>
      <c r="J260" s="67" t="s">
        <v>204</v>
      </c>
      <c r="K260" s="67" t="s">
        <v>223</v>
      </c>
      <c r="L260" s="67" t="s">
        <v>324</v>
      </c>
      <c r="M260" s="67" t="s">
        <v>343</v>
      </c>
      <c r="N260" s="67" t="s">
        <v>545</v>
      </c>
      <c r="O260" s="67" t="s">
        <v>338</v>
      </c>
      <c r="P260" s="67" t="s">
        <v>1901</v>
      </c>
      <c r="Q260" s="67" t="s">
        <v>430</v>
      </c>
      <c r="R260" s="67" t="s">
        <v>406</v>
      </c>
      <c r="S260" s="67" t="s">
        <v>1208</v>
      </c>
      <c r="T260" s="68">
        <v>6.05</v>
      </c>
      <c r="U260" s="71">
        <v>48502</v>
      </c>
      <c r="V260" s="69">
        <v>5.5E-2</v>
      </c>
      <c r="W260" s="69">
        <v>5.2400000000000002E-2</v>
      </c>
      <c r="X260" s="67" t="s">
        <v>411</v>
      </c>
      <c r="Y260" s="91" t="s">
        <v>3986</v>
      </c>
      <c r="Z260" s="68">
        <v>23185.617617</v>
      </c>
      <c r="AA260" s="68">
        <v>3.718</v>
      </c>
      <c r="AB260" s="68">
        <v>102.70311100000001</v>
      </c>
      <c r="AC260" s="91" t="s">
        <v>3986</v>
      </c>
      <c r="AD260" s="68">
        <v>88.534317999999999</v>
      </c>
      <c r="AE260" s="91" t="s">
        <v>3986</v>
      </c>
      <c r="AF260" s="91" t="s">
        <v>3986</v>
      </c>
      <c r="AG260" s="91" t="s">
        <v>3986</v>
      </c>
      <c r="AH260" s="69">
        <v>2.0999999999999999E-5</v>
      </c>
      <c r="AI260" s="69">
        <v>4.66E-4</v>
      </c>
      <c r="AJ260" s="69">
        <v>6.3999999999999997E-5</v>
      </c>
      <c r="AK260" s="78" t="s">
        <v>3984</v>
      </c>
    </row>
    <row r="261" spans="1:37" ht="15" customHeight="1">
      <c r="A261" s="67">
        <v>447</v>
      </c>
      <c r="B261" s="67">
        <v>447</v>
      </c>
      <c r="C261" s="67" t="s">
        <v>1897</v>
      </c>
      <c r="D261" s="67" t="s">
        <v>1898</v>
      </c>
      <c r="E261" s="67" t="s">
        <v>312</v>
      </c>
      <c r="F261" s="67" t="s">
        <v>2061</v>
      </c>
      <c r="G261" s="67" t="s">
        <v>2062</v>
      </c>
      <c r="H261" s="67" t="s">
        <v>320</v>
      </c>
      <c r="I261" s="67" t="s">
        <v>754</v>
      </c>
      <c r="J261" s="67" t="s">
        <v>204</v>
      </c>
      <c r="K261" s="67" t="s">
        <v>280</v>
      </c>
      <c r="L261" s="67" t="s">
        <v>324</v>
      </c>
      <c r="M261" s="67" t="s">
        <v>313</v>
      </c>
      <c r="N261" s="67" t="s">
        <v>535</v>
      </c>
      <c r="O261" s="67" t="s">
        <v>338</v>
      </c>
      <c r="P261" s="67" t="s">
        <v>1901</v>
      </c>
      <c r="Q261" s="67" t="s">
        <v>430</v>
      </c>
      <c r="R261" s="67" t="s">
        <v>406</v>
      </c>
      <c r="S261" s="67" t="s">
        <v>1208</v>
      </c>
      <c r="T261" s="68">
        <v>4.8499999999999996</v>
      </c>
      <c r="U261" s="71">
        <v>47707</v>
      </c>
      <c r="V261" s="69">
        <v>2.588E-2</v>
      </c>
      <c r="W261" s="69">
        <v>5.6399999999999999E-2</v>
      </c>
      <c r="X261" s="67" t="s">
        <v>411</v>
      </c>
      <c r="Y261" s="91" t="s">
        <v>3986</v>
      </c>
      <c r="Z261" s="68">
        <v>12891.203395</v>
      </c>
      <c r="AA261" s="68">
        <v>3.718</v>
      </c>
      <c r="AB261" s="68">
        <v>86.354066000000003</v>
      </c>
      <c r="AC261" s="91" t="s">
        <v>3986</v>
      </c>
      <c r="AD261" s="68">
        <v>41.389066999999997</v>
      </c>
      <c r="AE261" s="91" t="s">
        <v>3986</v>
      </c>
      <c r="AF261" s="91" t="s">
        <v>3986</v>
      </c>
      <c r="AG261" s="91" t="s">
        <v>3986</v>
      </c>
      <c r="AH261" s="69">
        <v>7.9999999999999996E-6</v>
      </c>
      <c r="AI261" s="69">
        <v>2.1699999999999999E-4</v>
      </c>
      <c r="AJ261" s="69">
        <v>3.0000000000000001E-5</v>
      </c>
      <c r="AK261" s="78" t="s">
        <v>3984</v>
      </c>
    </row>
    <row r="262" spans="1:37" ht="15" customHeight="1">
      <c r="A262" s="67">
        <v>447</v>
      </c>
      <c r="B262" s="67">
        <v>447</v>
      </c>
      <c r="C262" s="67" t="s">
        <v>1924</v>
      </c>
      <c r="D262" s="67" t="s">
        <v>1925</v>
      </c>
      <c r="E262" s="67" t="s">
        <v>312</v>
      </c>
      <c r="F262" s="67" t="s">
        <v>2063</v>
      </c>
      <c r="G262" s="67" t="s">
        <v>2064</v>
      </c>
      <c r="H262" s="67" t="s">
        <v>320</v>
      </c>
      <c r="I262" s="67" t="s">
        <v>754</v>
      </c>
      <c r="J262" s="67" t="s">
        <v>204</v>
      </c>
      <c r="K262" s="67" t="s">
        <v>280</v>
      </c>
      <c r="L262" s="67" t="s">
        <v>324</v>
      </c>
      <c r="M262" s="67" t="s">
        <v>313</v>
      </c>
      <c r="N262" s="67" t="s">
        <v>486</v>
      </c>
      <c r="O262" s="67" t="s">
        <v>338</v>
      </c>
      <c r="P262" s="67" t="s">
        <v>1928</v>
      </c>
      <c r="Q262" s="67" t="s">
        <v>432</v>
      </c>
      <c r="R262" s="67" t="s">
        <v>406</v>
      </c>
      <c r="S262" s="67" t="s">
        <v>1235</v>
      </c>
      <c r="T262" s="68">
        <v>6.88</v>
      </c>
      <c r="U262" s="71">
        <v>48420</v>
      </c>
      <c r="V262" s="69">
        <v>2.1250000000000002E-2</v>
      </c>
      <c r="W262" s="69">
        <v>4.5199999999999997E-2</v>
      </c>
      <c r="X262" s="67" t="s">
        <v>411</v>
      </c>
      <c r="Y262" s="91" t="s">
        <v>3986</v>
      </c>
      <c r="Z262" s="68">
        <v>11726.770155</v>
      </c>
      <c r="AA262" s="68">
        <v>4.0218999999999996</v>
      </c>
      <c r="AB262" s="68">
        <v>84.870424</v>
      </c>
      <c r="AC262" s="91" t="s">
        <v>3986</v>
      </c>
      <c r="AD262" s="68">
        <v>40.028199000000001</v>
      </c>
      <c r="AE262" s="91" t="s">
        <v>3986</v>
      </c>
      <c r="AF262" s="91" t="s">
        <v>3986</v>
      </c>
      <c r="AG262" s="91" t="s">
        <v>3986</v>
      </c>
      <c r="AH262" s="69">
        <v>6.9999999999999999E-6</v>
      </c>
      <c r="AI262" s="69">
        <v>2.1000000000000001E-4</v>
      </c>
      <c r="AJ262" s="69">
        <v>2.8E-5</v>
      </c>
      <c r="AK262" s="78" t="s">
        <v>3984</v>
      </c>
    </row>
    <row r="263" spans="1:37" ht="15" customHeight="1">
      <c r="A263" s="67">
        <v>447</v>
      </c>
      <c r="B263" s="67">
        <v>447</v>
      </c>
      <c r="C263" s="67" t="s">
        <v>1971</v>
      </c>
      <c r="D263" s="67" t="s">
        <v>1972</v>
      </c>
      <c r="E263" s="67" t="s">
        <v>312</v>
      </c>
      <c r="F263" s="67" t="s">
        <v>2065</v>
      </c>
      <c r="G263" s="67" t="s">
        <v>2066</v>
      </c>
      <c r="H263" s="67" t="s">
        <v>320</v>
      </c>
      <c r="I263" s="67" t="s">
        <v>754</v>
      </c>
      <c r="J263" s="67" t="s">
        <v>204</v>
      </c>
      <c r="K263" s="67" t="s">
        <v>203</v>
      </c>
      <c r="L263" s="67" t="s">
        <v>324</v>
      </c>
      <c r="M263" s="67" t="s">
        <v>313</v>
      </c>
      <c r="N263" s="67" t="s">
        <v>486</v>
      </c>
      <c r="O263" s="67" t="s">
        <v>338</v>
      </c>
      <c r="P263" s="67" t="s">
        <v>2067</v>
      </c>
      <c r="Q263" s="67" t="s">
        <v>430</v>
      </c>
      <c r="R263" s="67" t="s">
        <v>406</v>
      </c>
      <c r="S263" s="67" t="s">
        <v>1208</v>
      </c>
      <c r="T263" s="68">
        <v>2.71</v>
      </c>
      <c r="U263" s="71">
        <v>46842</v>
      </c>
      <c r="V263" s="69">
        <v>5.3749999999999999E-2</v>
      </c>
      <c r="W263" s="69">
        <v>7.0099999999999996E-2</v>
      </c>
      <c r="X263" s="67" t="s">
        <v>411</v>
      </c>
      <c r="Y263" s="91" t="s">
        <v>3986</v>
      </c>
      <c r="Z263" s="68">
        <v>44163.146030999997</v>
      </c>
      <c r="AA263" s="68">
        <v>3.718</v>
      </c>
      <c r="AB263" s="68">
        <v>98.284638000000001</v>
      </c>
      <c r="AC263" s="91" t="s">
        <v>3986</v>
      </c>
      <c r="AD263" s="68">
        <v>161.38197700000001</v>
      </c>
      <c r="AE263" s="91" t="s">
        <v>3986</v>
      </c>
      <c r="AF263" s="91" t="s">
        <v>3986</v>
      </c>
      <c r="AG263" s="91" t="s">
        <v>3986</v>
      </c>
      <c r="AH263" s="69">
        <v>6.9999999999999994E-5</v>
      </c>
      <c r="AI263" s="69">
        <v>8.4999999999999995E-4</v>
      </c>
      <c r="AJ263" s="69">
        <v>1.1900000000000001E-4</v>
      </c>
      <c r="AK263" s="78" t="s">
        <v>3984</v>
      </c>
    </row>
    <row r="264" spans="1:37" ht="15" customHeight="1">
      <c r="A264" s="67">
        <v>447</v>
      </c>
      <c r="B264" s="67">
        <v>447</v>
      </c>
      <c r="C264" s="67" t="s">
        <v>2019</v>
      </c>
      <c r="D264" s="67" t="s">
        <v>2020</v>
      </c>
      <c r="E264" s="67" t="s">
        <v>312</v>
      </c>
      <c r="F264" s="67" t="s">
        <v>2068</v>
      </c>
      <c r="G264" s="67" t="s">
        <v>2069</v>
      </c>
      <c r="H264" s="67" t="s">
        <v>320</v>
      </c>
      <c r="I264" s="67" t="s">
        <v>754</v>
      </c>
      <c r="J264" s="67" t="s">
        <v>204</v>
      </c>
      <c r="K264" s="67" t="s">
        <v>223</v>
      </c>
      <c r="L264" s="67" t="s">
        <v>324</v>
      </c>
      <c r="M264" s="67" t="s">
        <v>343</v>
      </c>
      <c r="N264" s="67" t="s">
        <v>511</v>
      </c>
      <c r="O264" s="67" t="s">
        <v>338</v>
      </c>
      <c r="P264" s="67" t="s">
        <v>1901</v>
      </c>
      <c r="Q264" s="67" t="s">
        <v>430</v>
      </c>
      <c r="R264" s="67" t="s">
        <v>406</v>
      </c>
      <c r="S264" s="67" t="s">
        <v>1208</v>
      </c>
      <c r="T264" s="68">
        <v>5.85</v>
      </c>
      <c r="U264" s="71">
        <v>48588</v>
      </c>
      <c r="V264" s="69">
        <v>6.4000000000000001E-2</v>
      </c>
      <c r="W264" s="69">
        <v>5.8400000000000001E-2</v>
      </c>
      <c r="X264" s="67" t="s">
        <v>411</v>
      </c>
      <c r="Y264" s="91" t="s">
        <v>3986</v>
      </c>
      <c r="Z264" s="68">
        <v>13803.171021</v>
      </c>
      <c r="AA264" s="68">
        <v>3.718</v>
      </c>
      <c r="AB264" s="68">
        <v>104.773777</v>
      </c>
      <c r="AC264" s="91" t="s">
        <v>3986</v>
      </c>
      <c r="AD264" s="68">
        <v>53.770100999999997</v>
      </c>
      <c r="AE264" s="91" t="s">
        <v>3986</v>
      </c>
      <c r="AF264" s="91" t="s">
        <v>3986</v>
      </c>
      <c r="AG264" s="91" t="s">
        <v>3986</v>
      </c>
      <c r="AH264" s="69">
        <v>1.2999999999999999E-5</v>
      </c>
      <c r="AI264" s="69">
        <v>2.8299999999999999E-4</v>
      </c>
      <c r="AJ264" s="69">
        <v>3.8999999999999999E-5</v>
      </c>
      <c r="AK264" s="78" t="s">
        <v>3984</v>
      </c>
    </row>
    <row r="265" spans="1:37" ht="15" customHeight="1">
      <c r="A265" s="67">
        <v>447</v>
      </c>
      <c r="B265" s="67">
        <v>447</v>
      </c>
      <c r="C265" s="67" t="s">
        <v>2070</v>
      </c>
      <c r="D265" s="67">
        <v>520013954</v>
      </c>
      <c r="E265" s="67" t="s">
        <v>308</v>
      </c>
      <c r="F265" s="67" t="s">
        <v>2071</v>
      </c>
      <c r="G265" s="67" t="s">
        <v>2072</v>
      </c>
      <c r="H265" s="67" t="s">
        <v>320</v>
      </c>
      <c r="I265" s="67" t="s">
        <v>754</v>
      </c>
      <c r="J265" s="67" t="s">
        <v>204</v>
      </c>
      <c r="K265" s="67" t="s">
        <v>203</v>
      </c>
      <c r="L265" s="67" t="s">
        <v>324</v>
      </c>
      <c r="M265" s="67" t="s">
        <v>339</v>
      </c>
      <c r="N265" s="67" t="s">
        <v>533</v>
      </c>
      <c r="O265" s="67" t="s">
        <v>338</v>
      </c>
      <c r="P265" s="67" t="s">
        <v>2073</v>
      </c>
      <c r="Q265" s="67" t="s">
        <v>432</v>
      </c>
      <c r="R265" s="67" t="s">
        <v>406</v>
      </c>
      <c r="S265" s="67" t="s">
        <v>1235</v>
      </c>
      <c r="T265" s="68">
        <v>4.45</v>
      </c>
      <c r="U265" s="71">
        <v>47612</v>
      </c>
      <c r="V265" s="69">
        <v>4.3749999999999997E-2</v>
      </c>
      <c r="W265" s="69">
        <v>4.4200000000000003E-2</v>
      </c>
      <c r="X265" s="67" t="s">
        <v>411</v>
      </c>
      <c r="Y265" s="91" t="s">
        <v>3986</v>
      </c>
      <c r="Z265" s="68">
        <v>172133.698684</v>
      </c>
      <c r="AA265" s="68">
        <v>4.0218999999999996</v>
      </c>
      <c r="AB265" s="68">
        <v>101.504541</v>
      </c>
      <c r="AC265" s="91" t="s">
        <v>3986</v>
      </c>
      <c r="AD265" s="68">
        <v>702.72053200000005</v>
      </c>
      <c r="AE265" s="91" t="s">
        <v>3986</v>
      </c>
      <c r="AF265" s="91" t="s">
        <v>3986</v>
      </c>
      <c r="AG265" s="91" t="s">
        <v>3986</v>
      </c>
      <c r="AH265" s="69">
        <v>1.1400000000000001E-4</v>
      </c>
      <c r="AI265" s="69">
        <v>3.7039999999999998E-3</v>
      </c>
      <c r="AJ265" s="69">
        <v>5.1999999999999995E-4</v>
      </c>
      <c r="AK265" s="78" t="s">
        <v>3984</v>
      </c>
    </row>
    <row r="266" spans="1:37" ht="15" customHeight="1">
      <c r="A266" s="67">
        <v>447</v>
      </c>
      <c r="B266" s="67">
        <v>447</v>
      </c>
      <c r="C266" s="67" t="s">
        <v>2031</v>
      </c>
      <c r="D266" s="67" t="s">
        <v>2032</v>
      </c>
      <c r="E266" s="67" t="s">
        <v>312</v>
      </c>
      <c r="F266" s="67" t="s">
        <v>2074</v>
      </c>
      <c r="G266" s="67" t="s">
        <v>2075</v>
      </c>
      <c r="H266" s="67" t="s">
        <v>320</v>
      </c>
      <c r="I266" s="67" t="s">
        <v>754</v>
      </c>
      <c r="J266" s="67" t="s">
        <v>204</v>
      </c>
      <c r="K266" s="67" t="s">
        <v>223</v>
      </c>
      <c r="L266" s="67" t="s">
        <v>324</v>
      </c>
      <c r="M266" s="67" t="s">
        <v>343</v>
      </c>
      <c r="N266" s="67" t="s">
        <v>511</v>
      </c>
      <c r="O266" s="67" t="s">
        <v>338</v>
      </c>
      <c r="P266" s="67" t="s">
        <v>1886</v>
      </c>
      <c r="Q266" s="67" t="s">
        <v>430</v>
      </c>
      <c r="R266" s="67" t="s">
        <v>406</v>
      </c>
      <c r="S266" s="67" t="s">
        <v>1208</v>
      </c>
      <c r="T266" s="68">
        <v>1.98</v>
      </c>
      <c r="U266" s="71">
        <v>46446</v>
      </c>
      <c r="V266" s="69">
        <v>4.9500000000000002E-2</v>
      </c>
      <c r="W266" s="69">
        <v>5.6000000000000001E-2</v>
      </c>
      <c r="X266" s="67" t="s">
        <v>411</v>
      </c>
      <c r="Y266" s="91" t="s">
        <v>3986</v>
      </c>
      <c r="Z266" s="68">
        <v>10304.718940000001</v>
      </c>
      <c r="AA266" s="68">
        <v>3.718</v>
      </c>
      <c r="AB266" s="68">
        <v>100.38025</v>
      </c>
      <c r="AC266" s="91" t="s">
        <v>3986</v>
      </c>
      <c r="AD266" s="68">
        <v>38.458629000000002</v>
      </c>
      <c r="AE266" s="91" t="s">
        <v>3986</v>
      </c>
      <c r="AF266" s="91" t="s">
        <v>3986</v>
      </c>
      <c r="AG266" s="91" t="s">
        <v>3986</v>
      </c>
      <c r="AH266" s="69">
        <v>6.0000000000000002E-6</v>
      </c>
      <c r="AI266" s="69">
        <v>2.02E-4</v>
      </c>
      <c r="AJ266" s="69">
        <v>2.6999999999999999E-5</v>
      </c>
      <c r="AK266" s="78" t="s">
        <v>3984</v>
      </c>
    </row>
    <row r="267" spans="1:37" ht="15" customHeight="1">
      <c r="A267" s="67">
        <v>447</v>
      </c>
      <c r="B267" s="67">
        <v>447</v>
      </c>
      <c r="C267" s="67" t="s">
        <v>1951</v>
      </c>
      <c r="D267" s="67" t="s">
        <v>1952</v>
      </c>
      <c r="E267" s="67" t="s">
        <v>312</v>
      </c>
      <c r="F267" s="67" t="s">
        <v>2076</v>
      </c>
      <c r="G267" s="67" t="s">
        <v>2077</v>
      </c>
      <c r="H267" s="67" t="s">
        <v>320</v>
      </c>
      <c r="I267" s="67" t="s">
        <v>754</v>
      </c>
      <c r="J267" s="67" t="s">
        <v>204</v>
      </c>
      <c r="K267" s="67" t="s">
        <v>232</v>
      </c>
      <c r="L267" s="67" t="s">
        <v>324</v>
      </c>
      <c r="M267" s="67" t="s">
        <v>379</v>
      </c>
      <c r="N267" s="67" t="s">
        <v>541</v>
      </c>
      <c r="O267" s="67" t="s">
        <v>338</v>
      </c>
      <c r="P267" s="67" t="s">
        <v>1906</v>
      </c>
      <c r="Q267" s="67" t="s">
        <v>432</v>
      </c>
      <c r="R267" s="67" t="s">
        <v>406</v>
      </c>
      <c r="S267" s="67" t="s">
        <v>1208</v>
      </c>
      <c r="T267" s="68">
        <v>1.84</v>
      </c>
      <c r="U267" s="71">
        <v>46467</v>
      </c>
      <c r="V267" s="69">
        <v>5.2499999999999998E-2</v>
      </c>
      <c r="W267" s="69">
        <v>5.3600000000000002E-2</v>
      </c>
      <c r="X267" s="67" t="s">
        <v>411</v>
      </c>
      <c r="Y267" s="91" t="s">
        <v>3986</v>
      </c>
      <c r="Z267" s="68">
        <v>881.05346899999995</v>
      </c>
      <c r="AA267" s="68">
        <v>3.718</v>
      </c>
      <c r="AB267" s="68">
        <v>99.930833000000007</v>
      </c>
      <c r="AC267" s="91" t="s">
        <v>3986</v>
      </c>
      <c r="AD267" s="68">
        <v>3.2734899999999998</v>
      </c>
      <c r="AE267" s="91" t="s">
        <v>3986</v>
      </c>
      <c r="AF267" s="91" t="s">
        <v>3986</v>
      </c>
      <c r="AG267" s="91" t="s">
        <v>3986</v>
      </c>
      <c r="AH267" s="69">
        <v>9.9999999999999995E-7</v>
      </c>
      <c r="AI267" s="69">
        <v>1.5999999999999999E-5</v>
      </c>
      <c r="AJ267" s="69">
        <v>1.9999999999999999E-6</v>
      </c>
      <c r="AK267" s="78" t="s">
        <v>3984</v>
      </c>
    </row>
    <row r="268" spans="1:37" ht="15" customHeight="1">
      <c r="A268" s="67">
        <v>447</v>
      </c>
      <c r="B268" s="67">
        <v>447</v>
      </c>
      <c r="C268" s="67" t="s">
        <v>1951</v>
      </c>
      <c r="D268" s="67" t="s">
        <v>1952</v>
      </c>
      <c r="E268" s="67" t="s">
        <v>312</v>
      </c>
      <c r="F268" s="67" t="s">
        <v>2078</v>
      </c>
      <c r="G268" s="67" t="s">
        <v>2079</v>
      </c>
      <c r="H268" s="67" t="s">
        <v>320</v>
      </c>
      <c r="I268" s="67" t="s">
        <v>754</v>
      </c>
      <c r="J268" s="67" t="s">
        <v>204</v>
      </c>
      <c r="K268" s="67" t="s">
        <v>232</v>
      </c>
      <c r="L268" s="67" t="s">
        <v>324</v>
      </c>
      <c r="M268" s="67" t="s">
        <v>379</v>
      </c>
      <c r="N268" s="67" t="s">
        <v>541</v>
      </c>
      <c r="O268" s="67" t="s">
        <v>338</v>
      </c>
      <c r="P268" s="67" t="s">
        <v>409</v>
      </c>
      <c r="Q268" s="67" t="s">
        <v>409</v>
      </c>
      <c r="R268" s="67" t="s">
        <v>409</v>
      </c>
      <c r="S268" s="67" t="s">
        <v>1233</v>
      </c>
      <c r="T268" s="68">
        <v>7.21</v>
      </c>
      <c r="U268" s="71">
        <v>56705</v>
      </c>
      <c r="V268" s="69">
        <v>6.6250000000000003E-2</v>
      </c>
      <c r="W268" s="69">
        <v>6.7500000000000004E-2</v>
      </c>
      <c r="X268" s="67" t="s">
        <v>411</v>
      </c>
      <c r="Y268" s="91" t="s">
        <v>3986</v>
      </c>
      <c r="Z268" s="68">
        <v>7728.539205</v>
      </c>
      <c r="AA268" s="68">
        <v>4.8108000000000004</v>
      </c>
      <c r="AB268" s="68">
        <v>99.085999999999999</v>
      </c>
      <c r="AC268" s="91" t="s">
        <v>3986</v>
      </c>
      <c r="AD268" s="68">
        <v>36.840626</v>
      </c>
      <c r="AE268" s="91" t="s">
        <v>3986</v>
      </c>
      <c r="AF268" s="91" t="s">
        <v>3986</v>
      </c>
      <c r="AG268" s="91" t="s">
        <v>3986</v>
      </c>
      <c r="AH268" s="69">
        <v>1.2E-5</v>
      </c>
      <c r="AI268" s="69">
        <v>1.93E-4</v>
      </c>
      <c r="AJ268" s="69">
        <v>2.5999999999999998E-5</v>
      </c>
      <c r="AK268" s="78" t="s">
        <v>3984</v>
      </c>
    </row>
    <row r="269" spans="1:37" ht="15" customHeight="1">
      <c r="A269" s="67">
        <v>447</v>
      </c>
      <c r="B269" s="67">
        <v>447</v>
      </c>
      <c r="C269" s="67" t="s">
        <v>2027</v>
      </c>
      <c r="D269" s="67" t="s">
        <v>2028</v>
      </c>
      <c r="E269" s="67" t="s">
        <v>312</v>
      </c>
      <c r="F269" s="67" t="s">
        <v>2080</v>
      </c>
      <c r="G269" s="67" t="s">
        <v>2081</v>
      </c>
      <c r="H269" s="67" t="s">
        <v>320</v>
      </c>
      <c r="I269" s="67" t="s">
        <v>754</v>
      </c>
      <c r="J269" s="67" t="s">
        <v>204</v>
      </c>
      <c r="K269" s="67" t="s">
        <v>237</v>
      </c>
      <c r="L269" s="67" t="s">
        <v>324</v>
      </c>
      <c r="M269" s="67" t="s">
        <v>313</v>
      </c>
      <c r="N269" s="67" t="s">
        <v>541</v>
      </c>
      <c r="O269" s="67" t="s">
        <v>338</v>
      </c>
      <c r="P269" s="67" t="s">
        <v>1896</v>
      </c>
      <c r="Q269" s="67" t="s">
        <v>430</v>
      </c>
      <c r="R269" s="67" t="s">
        <v>406</v>
      </c>
      <c r="S269" s="67" t="s">
        <v>1235</v>
      </c>
      <c r="T269" s="68">
        <v>6.08</v>
      </c>
      <c r="U269" s="71">
        <v>48604</v>
      </c>
      <c r="V269" s="69">
        <v>5.824E-2</v>
      </c>
      <c r="W269" s="69">
        <v>4.24E-2</v>
      </c>
      <c r="X269" s="67" t="s">
        <v>411</v>
      </c>
      <c r="Y269" s="91" t="s">
        <v>3986</v>
      </c>
      <c r="Z269" s="68">
        <v>22824.952453999998</v>
      </c>
      <c r="AA269" s="68">
        <v>4.0218999999999996</v>
      </c>
      <c r="AB269" s="68">
        <v>114.316084</v>
      </c>
      <c r="AC269" s="91" t="s">
        <v>3986</v>
      </c>
      <c r="AD269" s="68">
        <v>104.941795</v>
      </c>
      <c r="AE269" s="91" t="s">
        <v>3986</v>
      </c>
      <c r="AF269" s="91" t="s">
        <v>3986</v>
      </c>
      <c r="AG269" s="91" t="s">
        <v>3986</v>
      </c>
      <c r="AH269" s="69">
        <v>1.8E-5</v>
      </c>
      <c r="AI269" s="69">
        <v>5.5199999999999997E-4</v>
      </c>
      <c r="AJ269" s="69">
        <v>7.6000000000000004E-5</v>
      </c>
      <c r="AK269" s="78" t="s">
        <v>3984</v>
      </c>
    </row>
    <row r="270" spans="1:37" ht="15" customHeight="1">
      <c r="A270" s="67">
        <v>447</v>
      </c>
      <c r="B270" s="67">
        <v>447</v>
      </c>
      <c r="C270" s="67" t="s">
        <v>2082</v>
      </c>
      <c r="D270" s="67" t="s">
        <v>2083</v>
      </c>
      <c r="E270" s="67" t="s">
        <v>312</v>
      </c>
      <c r="F270" s="67" t="s">
        <v>2084</v>
      </c>
      <c r="G270" s="67" t="s">
        <v>2085</v>
      </c>
      <c r="H270" s="67" t="s">
        <v>320</v>
      </c>
      <c r="I270" s="67" t="s">
        <v>754</v>
      </c>
      <c r="J270" s="67" t="s">
        <v>204</v>
      </c>
      <c r="K270" s="67" t="s">
        <v>223</v>
      </c>
      <c r="L270" s="67" t="s">
        <v>324</v>
      </c>
      <c r="M270" s="67" t="s">
        <v>343</v>
      </c>
      <c r="N270" s="67" t="s">
        <v>499</v>
      </c>
      <c r="O270" s="67" t="s">
        <v>338</v>
      </c>
      <c r="P270" s="67" t="s">
        <v>1915</v>
      </c>
      <c r="Q270" s="67" t="s">
        <v>430</v>
      </c>
      <c r="R270" s="67" t="s">
        <v>406</v>
      </c>
      <c r="S270" s="67" t="s">
        <v>1208</v>
      </c>
      <c r="T270" s="68">
        <v>4.7300000000000004</v>
      </c>
      <c r="U270" s="71">
        <v>47710</v>
      </c>
      <c r="V270" s="69">
        <v>3.875E-2</v>
      </c>
      <c r="W270" s="69">
        <v>5.16E-2</v>
      </c>
      <c r="X270" s="67" t="s">
        <v>411</v>
      </c>
      <c r="Y270" s="91" t="s">
        <v>3986</v>
      </c>
      <c r="Z270" s="68">
        <v>15182.457651000001</v>
      </c>
      <c r="AA270" s="68">
        <v>3.718</v>
      </c>
      <c r="AB270" s="68">
        <v>94.498137999999997</v>
      </c>
      <c r="AC270" s="91" t="s">
        <v>3986</v>
      </c>
      <c r="AD270" s="68">
        <v>53.342664999999997</v>
      </c>
      <c r="AE270" s="91" t="s">
        <v>3986</v>
      </c>
      <c r="AF270" s="91" t="s">
        <v>3986</v>
      </c>
      <c r="AG270" s="91" t="s">
        <v>3986</v>
      </c>
      <c r="AH270" s="69">
        <v>2.3E-5</v>
      </c>
      <c r="AI270" s="69">
        <v>2.7999999999999998E-4</v>
      </c>
      <c r="AJ270" s="69">
        <v>3.8999999999999999E-5</v>
      </c>
      <c r="AK270" s="78" t="s">
        <v>3984</v>
      </c>
    </row>
    <row r="271" spans="1:37" ht="15" customHeight="1">
      <c r="A271" s="77" t="s">
        <v>3992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20"/>
  <sheetViews>
    <sheetView rightToLeft="1" workbookViewId="0">
      <selection activeCell="Z2" sqref="Z2:XFD220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4" bestFit="1" customWidth="1"/>
    <col min="4" max="4" width="26" bestFit="1" customWidth="1"/>
    <col min="5" max="5" width="22.75" bestFit="1" customWidth="1"/>
    <col min="6" max="6" width="36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21" bestFit="1" customWidth="1"/>
    <col min="12" max="12" width="6.875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1.875" bestFit="1" customWidth="1"/>
    <col min="20" max="20" width="9" bestFit="1" customWidth="1"/>
    <col min="21" max="21" width="9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70" t="s">
        <v>75</v>
      </c>
      <c r="U1" s="18" t="s">
        <v>63</v>
      </c>
      <c r="V1" s="18" t="s">
        <v>79</v>
      </c>
      <c r="W1" s="18" t="s">
        <v>64</v>
      </c>
      <c r="X1" s="18" t="s">
        <v>65</v>
      </c>
      <c r="Y1" s="83" t="s">
        <v>3984</v>
      </c>
      <c r="Z1" s="9"/>
    </row>
    <row r="2" spans="1:26" ht="15" customHeight="1">
      <c r="A2" s="67">
        <v>447</v>
      </c>
      <c r="B2" s="67">
        <v>447</v>
      </c>
      <c r="C2" s="67" t="s">
        <v>1397</v>
      </c>
      <c r="D2" s="67">
        <v>513821488</v>
      </c>
      <c r="E2" s="67" t="s">
        <v>308</v>
      </c>
      <c r="F2" s="67" t="s">
        <v>2086</v>
      </c>
      <c r="G2" s="67" t="s">
        <v>2087</v>
      </c>
      <c r="H2" s="67" t="s">
        <v>320</v>
      </c>
      <c r="I2" s="67" t="s">
        <v>918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463</v>
      </c>
      <c r="O2" s="67" t="s">
        <v>337</v>
      </c>
      <c r="P2" s="67" t="s">
        <v>1220</v>
      </c>
      <c r="Q2" s="68">
        <v>18690.251718</v>
      </c>
      <c r="R2" s="68">
        <v>1</v>
      </c>
      <c r="S2" s="68">
        <v>1783</v>
      </c>
      <c r="T2" s="92" t="s">
        <v>3986</v>
      </c>
      <c r="U2" s="68">
        <v>333.247186</v>
      </c>
      <c r="V2" s="69">
        <v>9.5000000000000005E-5</v>
      </c>
      <c r="W2" s="69">
        <v>5.0229999999999997E-3</v>
      </c>
      <c r="X2" s="69">
        <v>2.4600000000000002E-4</v>
      </c>
      <c r="Y2" s="78" t="s">
        <v>3984</v>
      </c>
    </row>
    <row r="3" spans="1:26" ht="15" customHeight="1">
      <c r="A3" s="67">
        <v>447</v>
      </c>
      <c r="B3" s="67">
        <v>447</v>
      </c>
      <c r="C3" s="67" t="s">
        <v>2088</v>
      </c>
      <c r="D3" s="67">
        <v>520028911</v>
      </c>
      <c r="E3" s="67" t="s">
        <v>308</v>
      </c>
      <c r="F3" s="67" t="s">
        <v>2089</v>
      </c>
      <c r="G3" s="67" t="s">
        <v>2090</v>
      </c>
      <c r="H3" s="67" t="s">
        <v>320</v>
      </c>
      <c r="I3" s="67" t="s">
        <v>918</v>
      </c>
      <c r="J3" s="67" t="s">
        <v>203</v>
      </c>
      <c r="K3" s="67" t="s">
        <v>203</v>
      </c>
      <c r="L3" s="67" t="s">
        <v>324</v>
      </c>
      <c r="M3" s="67" t="s">
        <v>339</v>
      </c>
      <c r="N3" s="67" t="s">
        <v>450</v>
      </c>
      <c r="O3" s="67" t="s">
        <v>337</v>
      </c>
      <c r="P3" s="67" t="s">
        <v>1220</v>
      </c>
      <c r="Q3" s="68">
        <v>280.50745699999999</v>
      </c>
      <c r="R3" s="68">
        <v>1</v>
      </c>
      <c r="S3" s="68">
        <v>173080</v>
      </c>
      <c r="T3" s="91" t="s">
        <v>3986</v>
      </c>
      <c r="U3" s="68">
        <v>485.50230800000003</v>
      </c>
      <c r="V3" s="69">
        <v>7.2999999999999999E-5</v>
      </c>
      <c r="W3" s="69">
        <v>7.3179999999999999E-3</v>
      </c>
      <c r="X3" s="69">
        <v>3.5599999999999998E-4</v>
      </c>
      <c r="Y3" s="78" t="s">
        <v>3984</v>
      </c>
    </row>
    <row r="4" spans="1:26" ht="15" customHeight="1">
      <c r="A4" s="67">
        <v>447</v>
      </c>
      <c r="B4" s="67">
        <v>447</v>
      </c>
      <c r="C4" s="67" t="s">
        <v>1456</v>
      </c>
      <c r="D4" s="67">
        <v>513623314</v>
      </c>
      <c r="E4" s="67" t="s">
        <v>308</v>
      </c>
      <c r="F4" s="67" t="s">
        <v>2091</v>
      </c>
      <c r="G4" s="67" t="s">
        <v>2092</v>
      </c>
      <c r="H4" s="67" t="s">
        <v>320</v>
      </c>
      <c r="I4" s="67" t="s">
        <v>918</v>
      </c>
      <c r="J4" s="67" t="s">
        <v>203</v>
      </c>
      <c r="K4" s="67" t="s">
        <v>203</v>
      </c>
      <c r="L4" s="67" t="s">
        <v>324</v>
      </c>
      <c r="M4" s="67" t="s">
        <v>339</v>
      </c>
      <c r="N4" s="67" t="s">
        <v>463</v>
      </c>
      <c r="O4" s="67" t="s">
        <v>337</v>
      </c>
      <c r="P4" s="67" t="s">
        <v>1220</v>
      </c>
      <c r="Q4" s="68">
        <v>2076.8333379999999</v>
      </c>
      <c r="R4" s="68">
        <v>1</v>
      </c>
      <c r="S4" s="68">
        <v>51410</v>
      </c>
      <c r="T4" s="91" t="s">
        <v>3986</v>
      </c>
      <c r="U4" s="68">
        <v>1067.7000169999999</v>
      </c>
      <c r="V4" s="69">
        <v>8.3999999999999995E-5</v>
      </c>
      <c r="W4" s="69">
        <v>1.6095000000000002E-2</v>
      </c>
      <c r="X4" s="69">
        <v>7.9000000000000001E-4</v>
      </c>
      <c r="Y4" s="78" t="s">
        <v>3984</v>
      </c>
    </row>
    <row r="5" spans="1:26" ht="15" customHeight="1">
      <c r="A5" s="67">
        <v>447</v>
      </c>
      <c r="B5" s="67">
        <v>447</v>
      </c>
      <c r="C5" s="67" t="s">
        <v>2093</v>
      </c>
      <c r="D5" s="67">
        <v>516084753</v>
      </c>
      <c r="E5" s="67" t="s">
        <v>308</v>
      </c>
      <c r="F5" s="67" t="s">
        <v>2094</v>
      </c>
      <c r="G5" s="67" t="s">
        <v>2095</v>
      </c>
      <c r="H5" s="67" t="s">
        <v>320</v>
      </c>
      <c r="I5" s="67" t="s">
        <v>918</v>
      </c>
      <c r="J5" s="67" t="s">
        <v>203</v>
      </c>
      <c r="K5" s="67" t="s">
        <v>203</v>
      </c>
      <c r="L5" s="67" t="s">
        <v>324</v>
      </c>
      <c r="M5" s="67" t="s">
        <v>339</v>
      </c>
      <c r="N5" s="67" t="s">
        <v>450</v>
      </c>
      <c r="O5" s="67" t="s">
        <v>338</v>
      </c>
      <c r="P5" s="67" t="s">
        <v>1220</v>
      </c>
      <c r="Q5" s="68">
        <v>515.67719499999998</v>
      </c>
      <c r="R5" s="68">
        <v>1</v>
      </c>
      <c r="S5" s="68">
        <v>11820</v>
      </c>
      <c r="T5" s="91" t="s">
        <v>3986</v>
      </c>
      <c r="U5" s="68">
        <v>60.953043000000001</v>
      </c>
      <c r="V5" s="69">
        <v>2.0000000000000002E-5</v>
      </c>
      <c r="W5" s="69">
        <v>9.1799999999999998E-4</v>
      </c>
      <c r="X5" s="69">
        <v>4.3999999999999999E-5</v>
      </c>
      <c r="Y5" s="78" t="s">
        <v>3984</v>
      </c>
    </row>
    <row r="6" spans="1:26" ht="15" customHeight="1">
      <c r="A6" s="67">
        <v>447</v>
      </c>
      <c r="B6" s="67">
        <v>447</v>
      </c>
      <c r="C6" s="67" t="s">
        <v>2096</v>
      </c>
      <c r="D6" s="67">
        <v>520042219</v>
      </c>
      <c r="E6" s="67" t="s">
        <v>308</v>
      </c>
      <c r="F6" s="67" t="s">
        <v>2097</v>
      </c>
      <c r="G6" s="67" t="s">
        <v>2098</v>
      </c>
      <c r="H6" s="67" t="s">
        <v>320</v>
      </c>
      <c r="I6" s="67" t="s">
        <v>918</v>
      </c>
      <c r="J6" s="67" t="s">
        <v>203</v>
      </c>
      <c r="K6" s="67" t="s">
        <v>203</v>
      </c>
      <c r="L6" s="67" t="s">
        <v>324</v>
      </c>
      <c r="M6" s="67" t="s">
        <v>339</v>
      </c>
      <c r="N6" s="67" t="s">
        <v>461</v>
      </c>
      <c r="O6" s="67" t="s">
        <v>338</v>
      </c>
      <c r="P6" s="67" t="s">
        <v>1220</v>
      </c>
      <c r="Q6" s="68">
        <v>591.97384699999998</v>
      </c>
      <c r="R6" s="68">
        <v>1</v>
      </c>
      <c r="S6" s="68">
        <v>6214</v>
      </c>
      <c r="T6" s="91" t="s">
        <v>3986</v>
      </c>
      <c r="U6" s="68">
        <v>36.785252999999997</v>
      </c>
      <c r="V6" s="69">
        <v>5.1999999999999997E-5</v>
      </c>
      <c r="W6" s="69">
        <v>5.53E-4</v>
      </c>
      <c r="X6" s="69">
        <v>2.5000000000000001E-5</v>
      </c>
      <c r="Y6" s="78" t="s">
        <v>3984</v>
      </c>
    </row>
    <row r="7" spans="1:26" ht="15" customHeight="1">
      <c r="A7" s="67">
        <v>447</v>
      </c>
      <c r="B7" s="67">
        <v>447</v>
      </c>
      <c r="C7" s="67" t="s">
        <v>1461</v>
      </c>
      <c r="D7" s="67">
        <v>513257873</v>
      </c>
      <c r="E7" s="67" t="s">
        <v>308</v>
      </c>
      <c r="F7" s="67" t="s">
        <v>2099</v>
      </c>
      <c r="G7" s="67" t="s">
        <v>2100</v>
      </c>
      <c r="H7" s="67" t="s">
        <v>320</v>
      </c>
      <c r="I7" s="67" t="s">
        <v>918</v>
      </c>
      <c r="J7" s="67" t="s">
        <v>203</v>
      </c>
      <c r="K7" s="67" t="s">
        <v>203</v>
      </c>
      <c r="L7" s="67" t="s">
        <v>324</v>
      </c>
      <c r="M7" s="67" t="s">
        <v>339</v>
      </c>
      <c r="N7" s="67" t="s">
        <v>463</v>
      </c>
      <c r="O7" s="67" t="s">
        <v>337</v>
      </c>
      <c r="P7" s="67" t="s">
        <v>1220</v>
      </c>
      <c r="Q7" s="68">
        <v>2419.604237</v>
      </c>
      <c r="R7" s="68">
        <v>1</v>
      </c>
      <c r="S7" s="68">
        <v>10740</v>
      </c>
      <c r="T7" s="91" t="s">
        <v>3986</v>
      </c>
      <c r="U7" s="68">
        <v>259.86549400000001</v>
      </c>
      <c r="V7" s="69">
        <v>6.6000000000000005E-5</v>
      </c>
      <c r="W7" s="69">
        <v>3.9160000000000002E-3</v>
      </c>
      <c r="X7" s="69">
        <v>1.9000000000000001E-4</v>
      </c>
      <c r="Y7" s="78" t="s">
        <v>3984</v>
      </c>
    </row>
    <row r="8" spans="1:26" ht="15" customHeight="1">
      <c r="A8" s="67">
        <v>447</v>
      </c>
      <c r="B8" s="67">
        <v>447</v>
      </c>
      <c r="C8" s="67" t="s">
        <v>2101</v>
      </c>
      <c r="D8" s="67">
        <v>512607888</v>
      </c>
      <c r="E8" s="67" t="s">
        <v>308</v>
      </c>
      <c r="F8" s="67" t="s">
        <v>2102</v>
      </c>
      <c r="G8" s="67" t="s">
        <v>2103</v>
      </c>
      <c r="H8" s="67" t="s">
        <v>320</v>
      </c>
      <c r="I8" s="67" t="s">
        <v>918</v>
      </c>
      <c r="J8" s="67" t="s">
        <v>203</v>
      </c>
      <c r="K8" s="67" t="s">
        <v>203</v>
      </c>
      <c r="L8" s="67" t="s">
        <v>324</v>
      </c>
      <c r="M8" s="67" t="s">
        <v>339</v>
      </c>
      <c r="N8" s="67" t="s">
        <v>460</v>
      </c>
      <c r="O8" s="67" t="s">
        <v>338</v>
      </c>
      <c r="P8" s="67" t="s">
        <v>1220</v>
      </c>
      <c r="Q8" s="68">
        <v>660.17910099999995</v>
      </c>
      <c r="R8" s="68">
        <v>1</v>
      </c>
      <c r="S8" s="68">
        <v>48410</v>
      </c>
      <c r="T8" s="91" t="s">
        <v>3986</v>
      </c>
      <c r="U8" s="68">
        <v>319.59270199999997</v>
      </c>
      <c r="V8" s="69">
        <v>4.0000000000000003E-5</v>
      </c>
      <c r="W8" s="69">
        <v>4.8180000000000002E-3</v>
      </c>
      <c r="X8" s="69">
        <v>2.3699999999999999E-4</v>
      </c>
      <c r="Y8" s="78" t="s">
        <v>3984</v>
      </c>
    </row>
    <row r="9" spans="1:26" ht="15" customHeight="1">
      <c r="A9" s="67">
        <v>447</v>
      </c>
      <c r="B9" s="67">
        <v>447</v>
      </c>
      <c r="C9" s="67" t="s">
        <v>1715</v>
      </c>
      <c r="D9" s="67">
        <v>520036104</v>
      </c>
      <c r="E9" s="67" t="s">
        <v>308</v>
      </c>
      <c r="F9" s="67" t="s">
        <v>2104</v>
      </c>
      <c r="G9" s="67" t="s">
        <v>2105</v>
      </c>
      <c r="H9" s="67" t="s">
        <v>320</v>
      </c>
      <c r="I9" s="67" t="s">
        <v>918</v>
      </c>
      <c r="J9" s="67" t="s">
        <v>203</v>
      </c>
      <c r="K9" s="67" t="s">
        <v>203</v>
      </c>
      <c r="L9" s="67" t="s">
        <v>324</v>
      </c>
      <c r="M9" s="67" t="s">
        <v>339</v>
      </c>
      <c r="N9" s="67" t="s">
        <v>446</v>
      </c>
      <c r="O9" s="67" t="s">
        <v>338</v>
      </c>
      <c r="P9" s="67" t="s">
        <v>1220</v>
      </c>
      <c r="Q9" s="68">
        <v>27940.963189999999</v>
      </c>
      <c r="R9" s="68">
        <v>1</v>
      </c>
      <c r="S9" s="68">
        <v>972.7</v>
      </c>
      <c r="T9" s="91" t="s">
        <v>3986</v>
      </c>
      <c r="U9" s="68">
        <v>271.781745</v>
      </c>
      <c r="V9" s="69">
        <v>5.1E-5</v>
      </c>
      <c r="W9" s="69">
        <v>4.0949999999999997E-3</v>
      </c>
      <c r="X9" s="69">
        <v>2.0000000000000001E-4</v>
      </c>
      <c r="Y9" s="78" t="s">
        <v>3984</v>
      </c>
    </row>
    <row r="10" spans="1:26" ht="15" customHeight="1">
      <c r="A10" s="67">
        <v>447</v>
      </c>
      <c r="B10" s="67">
        <v>447</v>
      </c>
      <c r="C10" s="67" t="s">
        <v>2106</v>
      </c>
      <c r="D10" s="67" t="s">
        <v>2107</v>
      </c>
      <c r="E10" s="67" t="s">
        <v>312</v>
      </c>
      <c r="F10" s="67" t="s">
        <v>2108</v>
      </c>
      <c r="G10" s="67" t="s">
        <v>2109</v>
      </c>
      <c r="H10" s="67" t="s">
        <v>320</v>
      </c>
      <c r="I10" s="67" t="s">
        <v>918</v>
      </c>
      <c r="J10" s="67" t="s">
        <v>203</v>
      </c>
      <c r="K10" s="67" t="s">
        <v>203</v>
      </c>
      <c r="L10" s="67" t="s">
        <v>324</v>
      </c>
      <c r="M10" s="67" t="s">
        <v>339</v>
      </c>
      <c r="N10" s="67" t="s">
        <v>453</v>
      </c>
      <c r="O10" s="67" t="s">
        <v>337</v>
      </c>
      <c r="P10" s="67" t="s">
        <v>1220</v>
      </c>
      <c r="Q10" s="68">
        <v>6224.4638199999999</v>
      </c>
      <c r="R10" s="68">
        <v>1</v>
      </c>
      <c r="S10" s="68">
        <v>4205</v>
      </c>
      <c r="T10" s="91" t="s">
        <v>3986</v>
      </c>
      <c r="U10" s="68">
        <v>261.73870199999999</v>
      </c>
      <c r="V10" s="69">
        <v>3.3000000000000003E-5</v>
      </c>
      <c r="W10" s="69">
        <v>3.9449999999999997E-3</v>
      </c>
      <c r="X10" s="69">
        <v>1.93E-4</v>
      </c>
      <c r="Y10" s="78" t="s">
        <v>3984</v>
      </c>
    </row>
    <row r="11" spans="1:26" ht="15" customHeight="1">
      <c r="A11" s="67">
        <v>447</v>
      </c>
      <c r="B11" s="67">
        <v>447</v>
      </c>
      <c r="C11" s="67" t="s">
        <v>2110</v>
      </c>
      <c r="D11" s="67">
        <v>123830</v>
      </c>
      <c r="E11" s="67" t="s">
        <v>308</v>
      </c>
      <c r="F11" s="67" t="s">
        <v>2111</v>
      </c>
      <c r="G11" s="67" t="s">
        <v>2112</v>
      </c>
      <c r="H11" s="67" t="s">
        <v>320</v>
      </c>
      <c r="I11" s="67" t="s">
        <v>918</v>
      </c>
      <c r="J11" s="67" t="s">
        <v>203</v>
      </c>
      <c r="K11" s="67" t="s">
        <v>223</v>
      </c>
      <c r="L11" s="67" t="s">
        <v>324</v>
      </c>
      <c r="M11" s="67" t="s">
        <v>339</v>
      </c>
      <c r="N11" s="67" t="s">
        <v>464</v>
      </c>
      <c r="O11" s="67" t="s">
        <v>337</v>
      </c>
      <c r="P11" s="67" t="s">
        <v>1220</v>
      </c>
      <c r="Q11" s="68">
        <v>7157.4380510000001</v>
      </c>
      <c r="R11" s="68">
        <v>1</v>
      </c>
      <c r="S11" s="68">
        <v>615</v>
      </c>
      <c r="T11" s="91" t="s">
        <v>3986</v>
      </c>
      <c r="U11" s="68">
        <v>44.018242999999998</v>
      </c>
      <c r="V11" s="69">
        <v>1.3899999999999999E-4</v>
      </c>
      <c r="W11" s="69">
        <v>6.6299999999999996E-4</v>
      </c>
      <c r="X11" s="69">
        <v>3.1999999999999999E-5</v>
      </c>
      <c r="Y11" s="78" t="s">
        <v>3984</v>
      </c>
    </row>
    <row r="12" spans="1:26" ht="15" customHeight="1">
      <c r="A12" s="67">
        <v>447</v>
      </c>
      <c r="B12" s="67">
        <v>447</v>
      </c>
      <c r="C12" s="67" t="s">
        <v>1419</v>
      </c>
      <c r="D12" s="67">
        <v>512719485</v>
      </c>
      <c r="E12" s="67" t="s">
        <v>308</v>
      </c>
      <c r="F12" s="67" t="s">
        <v>2113</v>
      </c>
      <c r="G12" s="67" t="s">
        <v>2114</v>
      </c>
      <c r="H12" s="67" t="s">
        <v>320</v>
      </c>
      <c r="I12" s="67" t="s">
        <v>918</v>
      </c>
      <c r="J12" s="67" t="s">
        <v>203</v>
      </c>
      <c r="K12" s="67" t="s">
        <v>203</v>
      </c>
      <c r="L12" s="67" t="s">
        <v>324</v>
      </c>
      <c r="M12" s="67" t="s">
        <v>339</v>
      </c>
      <c r="N12" s="67" t="s">
        <v>463</v>
      </c>
      <c r="O12" s="67" t="s">
        <v>337</v>
      </c>
      <c r="P12" s="67" t="s">
        <v>1220</v>
      </c>
      <c r="Q12" s="68">
        <v>18056.202589</v>
      </c>
      <c r="R12" s="68">
        <v>1</v>
      </c>
      <c r="S12" s="68">
        <v>1142</v>
      </c>
      <c r="T12" s="91" t="s">
        <v>3986</v>
      </c>
      <c r="U12" s="68">
        <v>206.201832</v>
      </c>
      <c r="V12" s="69">
        <v>1.1900000000000001E-4</v>
      </c>
      <c r="W12" s="69">
        <v>3.1080000000000001E-3</v>
      </c>
      <c r="X12" s="69">
        <v>1.5300000000000001E-4</v>
      </c>
      <c r="Y12" s="78" t="s">
        <v>3984</v>
      </c>
    </row>
    <row r="13" spans="1:26" ht="15" customHeight="1">
      <c r="A13" s="67">
        <v>447</v>
      </c>
      <c r="B13" s="67">
        <v>447</v>
      </c>
      <c r="C13" s="67" t="s">
        <v>2115</v>
      </c>
      <c r="D13" s="67">
        <v>520032970</v>
      </c>
      <c r="E13" s="67" t="s">
        <v>308</v>
      </c>
      <c r="F13" s="67" t="s">
        <v>2116</v>
      </c>
      <c r="G13" s="67" t="s">
        <v>2117</v>
      </c>
      <c r="H13" s="67" t="s">
        <v>320</v>
      </c>
      <c r="I13" s="67" t="s">
        <v>918</v>
      </c>
      <c r="J13" s="67" t="s">
        <v>203</v>
      </c>
      <c r="K13" s="67" t="s">
        <v>203</v>
      </c>
      <c r="L13" s="67" t="s">
        <v>324</v>
      </c>
      <c r="M13" s="67" t="s">
        <v>339</v>
      </c>
      <c r="N13" s="67" t="s">
        <v>453</v>
      </c>
      <c r="O13" s="67" t="s">
        <v>338</v>
      </c>
      <c r="P13" s="67" t="s">
        <v>1220</v>
      </c>
      <c r="Q13" s="68">
        <v>33.145052999999997</v>
      </c>
      <c r="R13" s="68">
        <v>1</v>
      </c>
      <c r="S13" s="68">
        <v>16920</v>
      </c>
      <c r="T13" s="91" t="s">
        <v>3986</v>
      </c>
      <c r="U13" s="68">
        <v>5.6081409999999998</v>
      </c>
      <c r="V13" s="69">
        <v>5.0000000000000004E-6</v>
      </c>
      <c r="W13" s="69">
        <v>8.2999999999999998E-5</v>
      </c>
      <c r="X13" s="69">
        <v>1.9999999999999999E-6</v>
      </c>
      <c r="Y13" s="78" t="s">
        <v>3984</v>
      </c>
    </row>
    <row r="14" spans="1:26" ht="15" customHeight="1">
      <c r="A14" s="67">
        <v>447</v>
      </c>
      <c r="B14" s="67">
        <v>447</v>
      </c>
      <c r="C14" s="67" t="s">
        <v>2119</v>
      </c>
      <c r="D14" s="67">
        <v>520029026</v>
      </c>
      <c r="E14" s="67" t="s">
        <v>308</v>
      </c>
      <c r="F14" s="67" t="s">
        <v>2120</v>
      </c>
      <c r="G14" s="67" t="s">
        <v>2121</v>
      </c>
      <c r="H14" s="67" t="s">
        <v>320</v>
      </c>
      <c r="I14" s="67" t="s">
        <v>918</v>
      </c>
      <c r="J14" s="67" t="s">
        <v>203</v>
      </c>
      <c r="K14" s="67" t="s">
        <v>203</v>
      </c>
      <c r="L14" s="67" t="s">
        <v>324</v>
      </c>
      <c r="M14" s="67" t="s">
        <v>339</v>
      </c>
      <c r="N14" s="67" t="s">
        <v>447</v>
      </c>
      <c r="O14" s="67" t="s">
        <v>337</v>
      </c>
      <c r="P14" s="67" t="s">
        <v>1220</v>
      </c>
      <c r="Q14" s="68">
        <v>1683.5383360000001</v>
      </c>
      <c r="R14" s="68">
        <v>1</v>
      </c>
      <c r="S14" s="68">
        <v>19520</v>
      </c>
      <c r="T14" s="91" t="s">
        <v>3986</v>
      </c>
      <c r="U14" s="68">
        <v>328.62668200000002</v>
      </c>
      <c r="V14" s="69">
        <v>4.6999999999999997E-5</v>
      </c>
      <c r="W14" s="69">
        <v>4.9540000000000001E-3</v>
      </c>
      <c r="X14" s="69">
        <v>2.43E-4</v>
      </c>
      <c r="Y14" s="78" t="s">
        <v>3984</v>
      </c>
    </row>
    <row r="15" spans="1:26" ht="15" customHeight="1">
      <c r="A15" s="67">
        <v>447</v>
      </c>
      <c r="B15" s="67">
        <v>447</v>
      </c>
      <c r="C15" s="67" t="s">
        <v>2123</v>
      </c>
      <c r="D15" s="67">
        <v>516117181</v>
      </c>
      <c r="E15" s="67" t="s">
        <v>308</v>
      </c>
      <c r="F15" s="67" t="s">
        <v>2124</v>
      </c>
      <c r="G15" s="67" t="s">
        <v>2125</v>
      </c>
      <c r="H15" s="67" t="s">
        <v>320</v>
      </c>
      <c r="I15" s="67" t="s">
        <v>918</v>
      </c>
      <c r="J15" s="67" t="s">
        <v>203</v>
      </c>
      <c r="K15" s="67" t="s">
        <v>203</v>
      </c>
      <c r="L15" s="67" t="s">
        <v>324</v>
      </c>
      <c r="M15" s="67" t="s">
        <v>339</v>
      </c>
      <c r="N15" s="67" t="s">
        <v>463</v>
      </c>
      <c r="O15" s="67" t="s">
        <v>337</v>
      </c>
      <c r="P15" s="67" t="s">
        <v>1220</v>
      </c>
      <c r="Q15" s="68">
        <v>9133.9250859999993</v>
      </c>
      <c r="R15" s="68">
        <v>1</v>
      </c>
      <c r="S15" s="68">
        <v>382</v>
      </c>
      <c r="T15" s="91" t="s">
        <v>3986</v>
      </c>
      <c r="U15" s="68">
        <v>34.891590999999998</v>
      </c>
      <c r="V15" s="69">
        <v>9.2999999999999997E-5</v>
      </c>
      <c r="W15" s="69">
        <v>5.2400000000000005E-4</v>
      </c>
      <c r="X15" s="69">
        <v>2.5000000000000001E-5</v>
      </c>
      <c r="Y15" s="78" t="s">
        <v>3984</v>
      </c>
    </row>
    <row r="16" spans="1:26" ht="15" customHeight="1">
      <c r="A16" s="67">
        <v>447</v>
      </c>
      <c r="B16" s="67">
        <v>447</v>
      </c>
      <c r="C16" s="67" t="s">
        <v>2126</v>
      </c>
      <c r="D16" s="67">
        <v>520032988</v>
      </c>
      <c r="E16" s="67" t="s">
        <v>308</v>
      </c>
      <c r="F16" s="67" t="s">
        <v>2127</v>
      </c>
      <c r="G16" s="67" t="s">
        <v>2128</v>
      </c>
      <c r="H16" s="67" t="s">
        <v>320</v>
      </c>
      <c r="I16" s="67" t="s">
        <v>918</v>
      </c>
      <c r="J16" s="67" t="s">
        <v>203</v>
      </c>
      <c r="K16" s="67" t="s">
        <v>203</v>
      </c>
      <c r="L16" s="67" t="s">
        <v>324</v>
      </c>
      <c r="M16" s="67" t="s">
        <v>339</v>
      </c>
      <c r="N16" s="67" t="s">
        <v>455</v>
      </c>
      <c r="O16" s="67" t="s">
        <v>338</v>
      </c>
      <c r="P16" s="67" t="s">
        <v>1220</v>
      </c>
      <c r="Q16" s="68">
        <v>579.26677099999995</v>
      </c>
      <c r="R16" s="68">
        <v>1</v>
      </c>
      <c r="S16" s="68">
        <v>30320</v>
      </c>
      <c r="T16" s="91" t="s">
        <v>3986</v>
      </c>
      <c r="U16" s="68">
        <v>175.63368299999999</v>
      </c>
      <c r="V16" s="69">
        <v>4.6999999999999997E-5</v>
      </c>
      <c r="W16" s="69">
        <v>2.6450000000000002E-3</v>
      </c>
      <c r="X16" s="69">
        <v>1.27E-4</v>
      </c>
      <c r="Y16" s="78" t="s">
        <v>3984</v>
      </c>
    </row>
    <row r="17" spans="1:25" ht="15" customHeight="1">
      <c r="A17" s="67">
        <v>447</v>
      </c>
      <c r="B17" s="67">
        <v>447</v>
      </c>
      <c r="C17" s="67" t="s">
        <v>2129</v>
      </c>
      <c r="D17" s="67">
        <v>520037797</v>
      </c>
      <c r="E17" s="67" t="s">
        <v>308</v>
      </c>
      <c r="F17" s="67" t="s">
        <v>2130</v>
      </c>
      <c r="G17" s="67" t="s">
        <v>2131</v>
      </c>
      <c r="H17" s="67" t="s">
        <v>320</v>
      </c>
      <c r="I17" s="67" t="s">
        <v>918</v>
      </c>
      <c r="J17" s="67" t="s">
        <v>203</v>
      </c>
      <c r="K17" s="67" t="s">
        <v>203</v>
      </c>
      <c r="L17" s="67" t="s">
        <v>324</v>
      </c>
      <c r="M17" s="67" t="s">
        <v>339</v>
      </c>
      <c r="N17" s="67" t="s">
        <v>457</v>
      </c>
      <c r="O17" s="67" t="s">
        <v>337</v>
      </c>
      <c r="P17" s="67" t="s">
        <v>1220</v>
      </c>
      <c r="Q17" s="68">
        <v>959.64768600000002</v>
      </c>
      <c r="R17" s="68">
        <v>1</v>
      </c>
      <c r="S17" s="68">
        <v>14540</v>
      </c>
      <c r="T17" s="91" t="s">
        <v>3986</v>
      </c>
      <c r="U17" s="68">
        <v>139.53277299999999</v>
      </c>
      <c r="V17" s="69">
        <v>8.2000000000000001E-5</v>
      </c>
      <c r="W17" s="69">
        <v>2.1029999999999998E-3</v>
      </c>
      <c r="X17" s="69">
        <v>1.02E-4</v>
      </c>
      <c r="Y17" s="78" t="s">
        <v>3984</v>
      </c>
    </row>
    <row r="18" spans="1:25" ht="15" customHeight="1">
      <c r="A18" s="67">
        <v>447</v>
      </c>
      <c r="B18" s="67">
        <v>447</v>
      </c>
      <c r="C18" s="67" t="s">
        <v>2132</v>
      </c>
      <c r="D18" s="67">
        <v>515154441</v>
      </c>
      <c r="E18" s="67" t="s">
        <v>308</v>
      </c>
      <c r="F18" s="67" t="s">
        <v>2133</v>
      </c>
      <c r="G18" s="67" t="s">
        <v>2134</v>
      </c>
      <c r="H18" s="67" t="s">
        <v>320</v>
      </c>
      <c r="I18" s="67" t="s">
        <v>918</v>
      </c>
      <c r="J18" s="67" t="s">
        <v>203</v>
      </c>
      <c r="K18" s="67" t="s">
        <v>203</v>
      </c>
      <c r="L18" s="67" t="s">
        <v>324</v>
      </c>
      <c r="M18" s="67" t="s">
        <v>339</v>
      </c>
      <c r="N18" s="67" t="s">
        <v>479</v>
      </c>
      <c r="O18" s="67" t="s">
        <v>337</v>
      </c>
      <c r="P18" s="67" t="s">
        <v>1220</v>
      </c>
      <c r="Q18" s="68">
        <v>276.41684800000002</v>
      </c>
      <c r="R18" s="68">
        <v>1</v>
      </c>
      <c r="S18" s="68">
        <v>3016</v>
      </c>
      <c r="T18" s="91" t="s">
        <v>3986</v>
      </c>
      <c r="U18" s="68">
        <v>8.3367310000000003</v>
      </c>
      <c r="V18" s="69">
        <v>1.03E-4</v>
      </c>
      <c r="W18" s="69">
        <v>1.2400000000000001E-4</v>
      </c>
      <c r="X18" s="69">
        <v>5.0000000000000004E-6</v>
      </c>
      <c r="Y18" s="78" t="s">
        <v>3984</v>
      </c>
    </row>
    <row r="19" spans="1:25" ht="15" customHeight="1">
      <c r="A19" s="67">
        <v>447</v>
      </c>
      <c r="B19" s="67">
        <v>447</v>
      </c>
      <c r="C19" s="67" t="s">
        <v>1494</v>
      </c>
      <c r="D19" s="67">
        <v>520031931</v>
      </c>
      <c r="E19" s="67" t="s">
        <v>308</v>
      </c>
      <c r="F19" s="67" t="s">
        <v>2135</v>
      </c>
      <c r="G19" s="67" t="s">
        <v>2136</v>
      </c>
      <c r="H19" s="67" t="s">
        <v>320</v>
      </c>
      <c r="I19" s="67" t="s">
        <v>918</v>
      </c>
      <c r="J19" s="67" t="s">
        <v>203</v>
      </c>
      <c r="K19" s="67" t="s">
        <v>203</v>
      </c>
      <c r="L19" s="67" t="s">
        <v>324</v>
      </c>
      <c r="M19" s="67" t="s">
        <v>339</v>
      </c>
      <c r="N19" s="67" t="s">
        <v>483</v>
      </c>
      <c r="O19" s="67" t="s">
        <v>337</v>
      </c>
      <c r="P19" s="67" t="s">
        <v>1220</v>
      </c>
      <c r="Q19" s="68">
        <v>222826.824341</v>
      </c>
      <c r="R19" s="68">
        <v>1</v>
      </c>
      <c r="S19" s="68">
        <v>546.6</v>
      </c>
      <c r="T19" s="91" t="s">
        <v>3986</v>
      </c>
      <c r="U19" s="68">
        <v>1217.9714180000001</v>
      </c>
      <c r="V19" s="69">
        <v>8.0000000000000007E-5</v>
      </c>
      <c r="W19" s="69">
        <v>1.8362E-2</v>
      </c>
      <c r="X19" s="69">
        <v>8.9999999999999998E-4</v>
      </c>
      <c r="Y19" s="78" t="s">
        <v>3984</v>
      </c>
    </row>
    <row r="20" spans="1:25" ht="15" customHeight="1">
      <c r="A20" s="67">
        <v>447</v>
      </c>
      <c r="B20" s="67">
        <v>447</v>
      </c>
      <c r="C20" s="67" t="s">
        <v>2138</v>
      </c>
      <c r="D20" s="67">
        <v>520036732</v>
      </c>
      <c r="E20" s="67" t="s">
        <v>308</v>
      </c>
      <c r="F20" s="67" t="s">
        <v>2139</v>
      </c>
      <c r="G20" s="67" t="s">
        <v>2140</v>
      </c>
      <c r="H20" s="67" t="s">
        <v>320</v>
      </c>
      <c r="I20" s="67" t="s">
        <v>918</v>
      </c>
      <c r="J20" s="67" t="s">
        <v>203</v>
      </c>
      <c r="K20" s="67" t="s">
        <v>203</v>
      </c>
      <c r="L20" s="67" t="s">
        <v>324</v>
      </c>
      <c r="M20" s="67" t="s">
        <v>339</v>
      </c>
      <c r="N20" s="67" t="s">
        <v>461</v>
      </c>
      <c r="O20" s="67" t="s">
        <v>338</v>
      </c>
      <c r="P20" s="67" t="s">
        <v>1220</v>
      </c>
      <c r="Q20" s="68">
        <v>318.43275699999998</v>
      </c>
      <c r="R20" s="68">
        <v>1</v>
      </c>
      <c r="S20" s="68">
        <v>19000</v>
      </c>
      <c r="T20" s="91" t="s">
        <v>3986</v>
      </c>
      <c r="U20" s="68">
        <v>60.502223000000001</v>
      </c>
      <c r="V20" s="69">
        <v>3.6999999999999998E-5</v>
      </c>
      <c r="W20" s="69">
        <v>9.1100000000000003E-4</v>
      </c>
      <c r="X20" s="69">
        <v>4.3999999999999999E-5</v>
      </c>
      <c r="Y20" s="78" t="s">
        <v>3984</v>
      </c>
    </row>
    <row r="21" spans="1:25" ht="15" customHeight="1">
      <c r="A21" s="67">
        <v>447</v>
      </c>
      <c r="B21" s="67">
        <v>447</v>
      </c>
      <c r="C21" s="67" t="s">
        <v>1560</v>
      </c>
      <c r="D21" s="67">
        <v>520025438</v>
      </c>
      <c r="E21" s="67" t="s">
        <v>308</v>
      </c>
      <c r="F21" s="67" t="s">
        <v>2141</v>
      </c>
      <c r="G21" s="67" t="s">
        <v>2142</v>
      </c>
      <c r="H21" s="67" t="s">
        <v>320</v>
      </c>
      <c r="I21" s="67" t="s">
        <v>918</v>
      </c>
      <c r="J21" s="67" t="s">
        <v>203</v>
      </c>
      <c r="K21" s="67" t="s">
        <v>203</v>
      </c>
      <c r="L21" s="67" t="s">
        <v>324</v>
      </c>
      <c r="M21" s="67" t="s">
        <v>339</v>
      </c>
      <c r="N21" s="67" t="s">
        <v>463</v>
      </c>
      <c r="O21" s="67" t="s">
        <v>338</v>
      </c>
      <c r="P21" s="67" t="s">
        <v>1220</v>
      </c>
      <c r="Q21" s="68">
        <v>171.39914899999999</v>
      </c>
      <c r="R21" s="68">
        <v>1</v>
      </c>
      <c r="S21" s="68">
        <v>21700</v>
      </c>
      <c r="T21" s="91" t="s">
        <v>3986</v>
      </c>
      <c r="U21" s="68">
        <v>37.193613999999997</v>
      </c>
      <c r="V21" s="69">
        <v>2.3E-5</v>
      </c>
      <c r="W21" s="69">
        <v>5.5900000000000004E-4</v>
      </c>
      <c r="X21" s="69">
        <v>2.5000000000000001E-5</v>
      </c>
      <c r="Y21" s="78" t="s">
        <v>3984</v>
      </c>
    </row>
    <row r="22" spans="1:25" ht="15" customHeight="1">
      <c r="A22" s="67">
        <v>447</v>
      </c>
      <c r="B22" s="67">
        <v>447</v>
      </c>
      <c r="C22" s="67" t="s">
        <v>1366</v>
      </c>
      <c r="D22" s="67">
        <v>520033234</v>
      </c>
      <c r="E22" s="67" t="s">
        <v>308</v>
      </c>
      <c r="F22" s="67" t="s">
        <v>2143</v>
      </c>
      <c r="G22" s="67" t="s">
        <v>2144</v>
      </c>
      <c r="H22" s="67" t="s">
        <v>320</v>
      </c>
      <c r="I22" s="67" t="s">
        <v>918</v>
      </c>
      <c r="J22" s="67" t="s">
        <v>203</v>
      </c>
      <c r="K22" s="67" t="s">
        <v>292</v>
      </c>
      <c r="L22" s="67" t="s">
        <v>324</v>
      </c>
      <c r="M22" s="67" t="s">
        <v>339</v>
      </c>
      <c r="N22" s="67" t="s">
        <v>464</v>
      </c>
      <c r="O22" s="67" t="s">
        <v>338</v>
      </c>
      <c r="P22" s="67" t="s">
        <v>1220</v>
      </c>
      <c r="Q22" s="68">
        <v>7278.7070560000002</v>
      </c>
      <c r="R22" s="68">
        <v>1</v>
      </c>
      <c r="S22" s="68">
        <v>1139</v>
      </c>
      <c r="T22" s="91" t="s">
        <v>3986</v>
      </c>
      <c r="U22" s="68">
        <v>82.904471999999998</v>
      </c>
      <c r="V22" s="69">
        <v>3.6000000000000001E-5</v>
      </c>
      <c r="W22" s="69">
        <v>1.2489999999999999E-3</v>
      </c>
      <c r="X22" s="69">
        <v>6.0000000000000002E-5</v>
      </c>
      <c r="Y22" s="78" t="s">
        <v>3984</v>
      </c>
    </row>
    <row r="23" spans="1:25" ht="15" customHeight="1">
      <c r="A23" s="67">
        <v>447</v>
      </c>
      <c r="B23" s="67">
        <v>447</v>
      </c>
      <c r="C23" s="67" t="s">
        <v>2070</v>
      </c>
      <c r="D23" s="67">
        <v>520013954</v>
      </c>
      <c r="E23" s="67" t="s">
        <v>308</v>
      </c>
      <c r="F23" s="67" t="s">
        <v>2145</v>
      </c>
      <c r="G23" s="67" t="s">
        <v>2146</v>
      </c>
      <c r="H23" s="67" t="s">
        <v>320</v>
      </c>
      <c r="I23" s="67" t="s">
        <v>918</v>
      </c>
      <c r="J23" s="67" t="s">
        <v>203</v>
      </c>
      <c r="K23" s="67" t="s">
        <v>223</v>
      </c>
      <c r="L23" s="67" t="s">
        <v>324</v>
      </c>
      <c r="M23" s="67" t="s">
        <v>339</v>
      </c>
      <c r="N23" s="67" t="s">
        <v>466</v>
      </c>
      <c r="O23" s="67" t="s">
        <v>338</v>
      </c>
      <c r="P23" s="67" t="s">
        <v>1220</v>
      </c>
      <c r="Q23" s="68">
        <v>11931.799625</v>
      </c>
      <c r="R23" s="68">
        <v>1</v>
      </c>
      <c r="S23" s="68">
        <v>5587</v>
      </c>
      <c r="T23" s="91" t="s">
        <v>3986</v>
      </c>
      <c r="U23" s="68">
        <v>666.62964199999999</v>
      </c>
      <c r="V23" s="69">
        <v>1.0000000000000001E-5</v>
      </c>
      <c r="W23" s="69">
        <v>1.005E-2</v>
      </c>
      <c r="X23" s="69">
        <v>4.9200000000000003E-4</v>
      </c>
      <c r="Y23" s="78" t="s">
        <v>3984</v>
      </c>
    </row>
    <row r="24" spans="1:25" ht="15" customHeight="1">
      <c r="A24" s="67">
        <v>447</v>
      </c>
      <c r="B24" s="67">
        <v>447</v>
      </c>
      <c r="C24" s="67" t="s">
        <v>2147</v>
      </c>
      <c r="D24" s="67">
        <v>520037540</v>
      </c>
      <c r="E24" s="67" t="s">
        <v>308</v>
      </c>
      <c r="F24" s="67" t="s">
        <v>2148</v>
      </c>
      <c r="G24" s="67" t="s">
        <v>2149</v>
      </c>
      <c r="H24" s="67" t="s">
        <v>320</v>
      </c>
      <c r="I24" s="67" t="s">
        <v>918</v>
      </c>
      <c r="J24" s="67" t="s">
        <v>203</v>
      </c>
      <c r="K24" s="67" t="s">
        <v>244</v>
      </c>
      <c r="L24" s="67" t="s">
        <v>324</v>
      </c>
      <c r="M24" s="67" t="s">
        <v>339</v>
      </c>
      <c r="N24" s="67" t="s">
        <v>464</v>
      </c>
      <c r="O24" s="67" t="s">
        <v>338</v>
      </c>
      <c r="P24" s="67" t="s">
        <v>1220</v>
      </c>
      <c r="Q24" s="68">
        <v>3192.819364</v>
      </c>
      <c r="R24" s="68">
        <v>1</v>
      </c>
      <c r="S24" s="68">
        <v>667.8</v>
      </c>
      <c r="T24" s="91" t="s">
        <v>3986</v>
      </c>
      <c r="U24" s="68">
        <v>21.321646999999999</v>
      </c>
      <c r="V24" s="69">
        <v>4.8999999999999998E-5</v>
      </c>
      <c r="W24" s="69">
        <v>3.21E-4</v>
      </c>
      <c r="X24" s="69">
        <v>1.5E-5</v>
      </c>
      <c r="Y24" s="78" t="s">
        <v>3984</v>
      </c>
    </row>
    <row r="25" spans="1:25" ht="15" customHeight="1">
      <c r="A25" s="67">
        <v>447</v>
      </c>
      <c r="B25" s="67">
        <v>447</v>
      </c>
      <c r="C25" s="67" t="s">
        <v>1753</v>
      </c>
      <c r="D25" s="67">
        <v>520025370</v>
      </c>
      <c r="E25" s="67" t="s">
        <v>308</v>
      </c>
      <c r="F25" s="67" t="s">
        <v>2150</v>
      </c>
      <c r="G25" s="67" t="s">
        <v>2151</v>
      </c>
      <c r="H25" s="67" t="s">
        <v>320</v>
      </c>
      <c r="I25" s="67" t="s">
        <v>918</v>
      </c>
      <c r="J25" s="67" t="s">
        <v>203</v>
      </c>
      <c r="K25" s="67" t="s">
        <v>203</v>
      </c>
      <c r="L25" s="67" t="s">
        <v>324</v>
      </c>
      <c r="M25" s="67" t="s">
        <v>339</v>
      </c>
      <c r="N25" s="67" t="s">
        <v>450</v>
      </c>
      <c r="O25" s="67" t="s">
        <v>337</v>
      </c>
      <c r="P25" s="67" t="s">
        <v>1220</v>
      </c>
      <c r="Q25" s="68">
        <v>1747.7312429999999</v>
      </c>
      <c r="R25" s="68">
        <v>1</v>
      </c>
      <c r="S25" s="68">
        <v>13820</v>
      </c>
      <c r="T25" s="91" t="s">
        <v>3986</v>
      </c>
      <c r="U25" s="68">
        <v>241.53645599999999</v>
      </c>
      <c r="V25" s="69">
        <v>6.3999999999999997E-5</v>
      </c>
      <c r="W25" s="69">
        <v>3.64E-3</v>
      </c>
      <c r="X25" s="69">
        <v>1.7699999999999999E-4</v>
      </c>
      <c r="Y25" s="78" t="s">
        <v>3984</v>
      </c>
    </row>
    <row r="26" spans="1:25" ht="15" customHeight="1">
      <c r="A26" s="67">
        <v>447</v>
      </c>
      <c r="B26" s="67">
        <v>447</v>
      </c>
      <c r="C26" s="67" t="s">
        <v>2152</v>
      </c>
      <c r="D26" s="67">
        <v>511812463</v>
      </c>
      <c r="E26" s="67" t="s">
        <v>308</v>
      </c>
      <c r="F26" s="67" t="s">
        <v>2153</v>
      </c>
      <c r="G26" s="67" t="s">
        <v>2154</v>
      </c>
      <c r="H26" s="67" t="s">
        <v>320</v>
      </c>
      <c r="I26" s="67" t="s">
        <v>918</v>
      </c>
      <c r="J26" s="67" t="s">
        <v>203</v>
      </c>
      <c r="K26" s="67" t="s">
        <v>300</v>
      </c>
      <c r="L26" s="67" t="s">
        <v>324</v>
      </c>
      <c r="M26" s="67" t="s">
        <v>339</v>
      </c>
      <c r="N26" s="67" t="s">
        <v>457</v>
      </c>
      <c r="O26" s="67" t="s">
        <v>337</v>
      </c>
      <c r="P26" s="67" t="s">
        <v>1220</v>
      </c>
      <c r="Q26" s="68">
        <v>386.09452199999998</v>
      </c>
      <c r="R26" s="68">
        <v>1</v>
      </c>
      <c r="S26" s="68">
        <v>68020</v>
      </c>
      <c r="T26" s="91" t="s">
        <v>3986</v>
      </c>
      <c r="U26" s="68">
        <v>262.62149299999999</v>
      </c>
      <c r="V26" s="69">
        <v>1.2999999999999999E-5</v>
      </c>
      <c r="W26" s="69">
        <v>3.9579999999999997E-3</v>
      </c>
      <c r="X26" s="69">
        <v>1.93E-4</v>
      </c>
      <c r="Y26" s="78" t="s">
        <v>3984</v>
      </c>
    </row>
    <row r="27" spans="1:25" ht="15" customHeight="1">
      <c r="A27" s="67">
        <v>447</v>
      </c>
      <c r="B27" s="67">
        <v>447</v>
      </c>
      <c r="C27" s="67" t="s">
        <v>2155</v>
      </c>
      <c r="D27" s="67">
        <v>512157603</v>
      </c>
      <c r="E27" s="67" t="s">
        <v>308</v>
      </c>
      <c r="F27" s="67" t="s">
        <v>2156</v>
      </c>
      <c r="G27" s="67" t="s">
        <v>2157</v>
      </c>
      <c r="H27" s="67" t="s">
        <v>320</v>
      </c>
      <c r="I27" s="67" t="s">
        <v>918</v>
      </c>
      <c r="J27" s="67" t="s">
        <v>203</v>
      </c>
      <c r="K27" s="67" t="s">
        <v>203</v>
      </c>
      <c r="L27" s="67" t="s">
        <v>324</v>
      </c>
      <c r="M27" s="67" t="s">
        <v>339</v>
      </c>
      <c r="N27" s="67" t="s">
        <v>474</v>
      </c>
      <c r="O27" s="67" t="s">
        <v>337</v>
      </c>
      <c r="P27" s="67" t="s">
        <v>1220</v>
      </c>
      <c r="Q27" s="68">
        <v>1024.633124</v>
      </c>
      <c r="R27" s="68">
        <v>1</v>
      </c>
      <c r="S27" s="68">
        <v>30240</v>
      </c>
      <c r="T27" s="91" t="s">
        <v>3986</v>
      </c>
      <c r="U27" s="68">
        <v>309.84905500000002</v>
      </c>
      <c r="V27" s="69">
        <v>7.3999999999999996E-5</v>
      </c>
      <c r="W27" s="69">
        <v>4.6699999999999997E-3</v>
      </c>
      <c r="X27" s="69">
        <v>2.2900000000000001E-4</v>
      </c>
      <c r="Y27" s="78" t="s">
        <v>3984</v>
      </c>
    </row>
    <row r="28" spans="1:25" ht="15" customHeight="1">
      <c r="A28" s="67">
        <v>447</v>
      </c>
      <c r="B28" s="67">
        <v>447</v>
      </c>
      <c r="C28" s="67" t="s">
        <v>2158</v>
      </c>
      <c r="D28" s="67">
        <v>520039298</v>
      </c>
      <c r="E28" s="67" t="s">
        <v>308</v>
      </c>
      <c r="F28" s="67" t="s">
        <v>2159</v>
      </c>
      <c r="G28" s="67" t="s">
        <v>2160</v>
      </c>
      <c r="H28" s="67" t="s">
        <v>320</v>
      </c>
      <c r="I28" s="67" t="s">
        <v>918</v>
      </c>
      <c r="J28" s="67" t="s">
        <v>203</v>
      </c>
      <c r="K28" s="67" t="s">
        <v>203</v>
      </c>
      <c r="L28" s="67" t="s">
        <v>324</v>
      </c>
      <c r="M28" s="67" t="s">
        <v>339</v>
      </c>
      <c r="N28" s="67" t="s">
        <v>446</v>
      </c>
      <c r="O28" s="67" t="s">
        <v>337</v>
      </c>
      <c r="P28" s="67" t="s">
        <v>1220</v>
      </c>
      <c r="Q28" s="68">
        <v>16712.663248000001</v>
      </c>
      <c r="R28" s="68">
        <v>1</v>
      </c>
      <c r="S28" s="68">
        <v>1157</v>
      </c>
      <c r="T28" s="91" t="s">
        <v>3986</v>
      </c>
      <c r="U28" s="68">
        <v>193.365512</v>
      </c>
      <c r="V28" s="69">
        <v>5.0000000000000002E-5</v>
      </c>
      <c r="W28" s="69">
        <v>2.9139999999999999E-3</v>
      </c>
      <c r="X28" s="69">
        <v>1.4300000000000001E-4</v>
      </c>
      <c r="Y28" s="78" t="s">
        <v>3984</v>
      </c>
    </row>
    <row r="29" spans="1:25" ht="15" customHeight="1">
      <c r="A29" s="67">
        <v>447</v>
      </c>
      <c r="B29" s="67">
        <v>447</v>
      </c>
      <c r="C29" s="67" t="s">
        <v>2161</v>
      </c>
      <c r="D29" s="67">
        <v>513605519</v>
      </c>
      <c r="E29" s="67" t="s">
        <v>308</v>
      </c>
      <c r="F29" s="67" t="s">
        <v>2162</v>
      </c>
      <c r="G29" s="67" t="s">
        <v>2163</v>
      </c>
      <c r="H29" s="67" t="s">
        <v>320</v>
      </c>
      <c r="I29" s="67" t="s">
        <v>918</v>
      </c>
      <c r="J29" s="67" t="s">
        <v>203</v>
      </c>
      <c r="K29" s="67" t="s">
        <v>203</v>
      </c>
      <c r="L29" s="67" t="s">
        <v>324</v>
      </c>
      <c r="M29" s="67" t="s">
        <v>339</v>
      </c>
      <c r="N29" s="67" t="s">
        <v>446</v>
      </c>
      <c r="O29" s="67" t="s">
        <v>337</v>
      </c>
      <c r="P29" s="67" t="s">
        <v>1220</v>
      </c>
      <c r="Q29" s="68">
        <v>10139.940167999999</v>
      </c>
      <c r="R29" s="68">
        <v>1</v>
      </c>
      <c r="S29" s="68">
        <v>364</v>
      </c>
      <c r="T29" s="91" t="s">
        <v>3986</v>
      </c>
      <c r="U29" s="68">
        <v>36.909381000000003</v>
      </c>
      <c r="V29" s="69">
        <v>1.2799999999999999E-4</v>
      </c>
      <c r="W29" s="69">
        <v>5.5500000000000005E-4</v>
      </c>
      <c r="X29" s="69">
        <v>2.6999999999999999E-5</v>
      </c>
      <c r="Y29" s="78" t="s">
        <v>3984</v>
      </c>
    </row>
    <row r="30" spans="1:25" ht="15" customHeight="1">
      <c r="A30" s="67">
        <v>447</v>
      </c>
      <c r="B30" s="67">
        <v>447</v>
      </c>
      <c r="C30" s="67" t="s">
        <v>2164</v>
      </c>
      <c r="D30" s="67">
        <v>520034216</v>
      </c>
      <c r="E30" s="67" t="s">
        <v>308</v>
      </c>
      <c r="F30" s="67" t="s">
        <v>2165</v>
      </c>
      <c r="G30" s="67" t="s">
        <v>2166</v>
      </c>
      <c r="H30" s="67" t="s">
        <v>320</v>
      </c>
      <c r="I30" s="67" t="s">
        <v>918</v>
      </c>
      <c r="J30" s="67" t="s">
        <v>203</v>
      </c>
      <c r="K30" s="67" t="s">
        <v>203</v>
      </c>
      <c r="L30" s="67" t="s">
        <v>324</v>
      </c>
      <c r="M30" s="67" t="s">
        <v>339</v>
      </c>
      <c r="N30" s="67" t="s">
        <v>450</v>
      </c>
      <c r="O30" s="67" t="s">
        <v>337</v>
      </c>
      <c r="P30" s="67" t="s">
        <v>1220</v>
      </c>
      <c r="Q30" s="68">
        <v>58.108888</v>
      </c>
      <c r="R30" s="68">
        <v>1</v>
      </c>
      <c r="S30" s="68">
        <v>208690</v>
      </c>
      <c r="T30" s="91" t="s">
        <v>3986</v>
      </c>
      <c r="U30" s="68">
        <v>121.267439</v>
      </c>
      <c r="V30" s="69">
        <v>1.17E-4</v>
      </c>
      <c r="W30" s="69">
        <v>1.8270000000000001E-3</v>
      </c>
      <c r="X30" s="69">
        <v>8.7999999999999998E-5</v>
      </c>
      <c r="Y30" s="78" t="s">
        <v>3984</v>
      </c>
    </row>
    <row r="31" spans="1:25" ht="15" customHeight="1">
      <c r="A31" s="67">
        <v>447</v>
      </c>
      <c r="B31" s="67">
        <v>447</v>
      </c>
      <c r="C31" s="67" t="s">
        <v>2167</v>
      </c>
      <c r="D31" s="67">
        <v>516476835</v>
      </c>
      <c r="E31" s="67" t="s">
        <v>308</v>
      </c>
      <c r="F31" s="67" t="s">
        <v>2168</v>
      </c>
      <c r="G31" s="67" t="s">
        <v>2169</v>
      </c>
      <c r="H31" s="67" t="s">
        <v>320</v>
      </c>
      <c r="I31" s="67" t="s">
        <v>918</v>
      </c>
      <c r="J31" s="67" t="s">
        <v>203</v>
      </c>
      <c r="K31" s="67" t="s">
        <v>203</v>
      </c>
      <c r="L31" s="67" t="s">
        <v>324</v>
      </c>
      <c r="M31" s="67" t="s">
        <v>339</v>
      </c>
      <c r="N31" s="67" t="s">
        <v>475</v>
      </c>
      <c r="O31" s="67" t="s">
        <v>338</v>
      </c>
      <c r="P31" s="67" t="s">
        <v>1220</v>
      </c>
      <c r="Q31" s="68">
        <v>2501.4621109999998</v>
      </c>
      <c r="R31" s="68">
        <v>1</v>
      </c>
      <c r="S31" s="68">
        <v>1575</v>
      </c>
      <c r="T31" s="91" t="s">
        <v>3986</v>
      </c>
      <c r="U31" s="68">
        <v>39.398026999999999</v>
      </c>
      <c r="V31" s="69">
        <v>5.3000000000000001E-5</v>
      </c>
      <c r="W31" s="69">
        <v>5.9299999999999999E-4</v>
      </c>
      <c r="X31" s="69">
        <v>2.8E-5</v>
      </c>
      <c r="Y31" s="78" t="s">
        <v>3984</v>
      </c>
    </row>
    <row r="32" spans="1:25" ht="15" customHeight="1">
      <c r="A32" s="67">
        <v>447</v>
      </c>
      <c r="B32" s="67">
        <v>447</v>
      </c>
      <c r="C32" s="67" t="s">
        <v>2170</v>
      </c>
      <c r="D32" s="67">
        <v>513506329</v>
      </c>
      <c r="E32" s="67" t="s">
        <v>308</v>
      </c>
      <c r="F32" s="67" t="s">
        <v>2171</v>
      </c>
      <c r="G32" s="67" t="s">
        <v>2172</v>
      </c>
      <c r="H32" s="67" t="s">
        <v>320</v>
      </c>
      <c r="I32" s="67" t="s">
        <v>918</v>
      </c>
      <c r="J32" s="67" t="s">
        <v>203</v>
      </c>
      <c r="K32" s="67" t="s">
        <v>295</v>
      </c>
      <c r="L32" s="67" t="s">
        <v>324</v>
      </c>
      <c r="M32" s="67" t="s">
        <v>339</v>
      </c>
      <c r="N32" s="67" t="s">
        <v>455</v>
      </c>
      <c r="O32" s="67" t="s">
        <v>338</v>
      </c>
      <c r="P32" s="67" t="s">
        <v>1220</v>
      </c>
      <c r="Q32" s="68">
        <v>4531.5586709999998</v>
      </c>
      <c r="R32" s="68">
        <v>1</v>
      </c>
      <c r="S32" s="68">
        <v>220.3</v>
      </c>
      <c r="T32" s="91" t="s">
        <v>3986</v>
      </c>
      <c r="U32" s="68">
        <v>9.9830229999999993</v>
      </c>
      <c r="V32" s="69">
        <v>5.5000000000000002E-5</v>
      </c>
      <c r="W32" s="69">
        <v>1.4999999999999999E-4</v>
      </c>
      <c r="X32" s="69">
        <v>6.9999999999999999E-6</v>
      </c>
      <c r="Y32" s="78" t="s">
        <v>3984</v>
      </c>
    </row>
    <row r="33" spans="1:25" ht="15" customHeight="1">
      <c r="A33" s="67">
        <v>447</v>
      </c>
      <c r="B33" s="67">
        <v>447</v>
      </c>
      <c r="C33" s="67" t="s">
        <v>2173</v>
      </c>
      <c r="D33" s="67">
        <v>520029083</v>
      </c>
      <c r="E33" s="67" t="s">
        <v>308</v>
      </c>
      <c r="F33" s="67" t="s">
        <v>2174</v>
      </c>
      <c r="G33" s="67" t="s">
        <v>2175</v>
      </c>
      <c r="H33" s="67" t="s">
        <v>320</v>
      </c>
      <c r="I33" s="67" t="s">
        <v>918</v>
      </c>
      <c r="J33" s="67" t="s">
        <v>203</v>
      </c>
      <c r="K33" s="67" t="s">
        <v>203</v>
      </c>
      <c r="L33" s="67" t="s">
        <v>324</v>
      </c>
      <c r="M33" s="67" t="s">
        <v>339</v>
      </c>
      <c r="N33" s="67" t="s">
        <v>447</v>
      </c>
      <c r="O33" s="67" t="s">
        <v>337</v>
      </c>
      <c r="P33" s="67" t="s">
        <v>1220</v>
      </c>
      <c r="Q33" s="68">
        <v>3043.1815879999999</v>
      </c>
      <c r="R33" s="68">
        <v>1</v>
      </c>
      <c r="S33" s="68">
        <v>18720</v>
      </c>
      <c r="T33" s="91" t="s">
        <v>3986</v>
      </c>
      <c r="U33" s="68">
        <v>569.68358999999998</v>
      </c>
      <c r="V33" s="69">
        <v>3.0000000000000001E-5</v>
      </c>
      <c r="W33" s="69">
        <v>8.5869999999999991E-3</v>
      </c>
      <c r="X33" s="69">
        <v>4.2000000000000002E-4</v>
      </c>
      <c r="Y33" s="78" t="s">
        <v>3984</v>
      </c>
    </row>
    <row r="34" spans="1:25" ht="15" customHeight="1">
      <c r="A34" s="67">
        <v>447</v>
      </c>
      <c r="B34" s="67">
        <v>447</v>
      </c>
      <c r="C34" s="67" t="s">
        <v>2176</v>
      </c>
      <c r="D34" s="67">
        <v>515935807</v>
      </c>
      <c r="E34" s="67" t="s">
        <v>308</v>
      </c>
      <c r="F34" s="67" t="s">
        <v>2177</v>
      </c>
      <c r="G34" s="67" t="s">
        <v>2178</v>
      </c>
      <c r="H34" s="67" t="s">
        <v>320</v>
      </c>
      <c r="I34" s="67" t="s">
        <v>918</v>
      </c>
      <c r="J34" s="67" t="s">
        <v>203</v>
      </c>
      <c r="K34" s="67" t="s">
        <v>203</v>
      </c>
      <c r="L34" s="67" t="s">
        <v>324</v>
      </c>
      <c r="M34" s="67" t="s">
        <v>339</v>
      </c>
      <c r="N34" s="67" t="s">
        <v>470</v>
      </c>
      <c r="O34" s="67" t="s">
        <v>337</v>
      </c>
      <c r="P34" s="67" t="s">
        <v>1220</v>
      </c>
      <c r="Q34" s="68">
        <v>15769.175525000001</v>
      </c>
      <c r="R34" s="68">
        <v>1</v>
      </c>
      <c r="S34" s="68">
        <v>2130</v>
      </c>
      <c r="T34" s="91" t="s">
        <v>3986</v>
      </c>
      <c r="U34" s="68">
        <v>335.88343800000001</v>
      </c>
      <c r="V34" s="69">
        <v>1.08E-4</v>
      </c>
      <c r="W34" s="69">
        <v>5.0629999999999998E-3</v>
      </c>
      <c r="X34" s="69">
        <v>2.4899999999999998E-4</v>
      </c>
      <c r="Y34" s="78" t="s">
        <v>3984</v>
      </c>
    </row>
    <row r="35" spans="1:25" ht="15" customHeight="1">
      <c r="A35" s="67">
        <v>447</v>
      </c>
      <c r="B35" s="67">
        <v>447</v>
      </c>
      <c r="C35" s="67" t="s">
        <v>2180</v>
      </c>
      <c r="D35" s="67">
        <v>514574524</v>
      </c>
      <c r="E35" s="67" t="s">
        <v>308</v>
      </c>
      <c r="F35" s="67" t="s">
        <v>2181</v>
      </c>
      <c r="G35" s="67" t="s">
        <v>2182</v>
      </c>
      <c r="H35" s="67" t="s">
        <v>320</v>
      </c>
      <c r="I35" s="67" t="s">
        <v>918</v>
      </c>
      <c r="J35" s="67" t="s">
        <v>203</v>
      </c>
      <c r="K35" s="67" t="s">
        <v>203</v>
      </c>
      <c r="L35" s="67" t="s">
        <v>324</v>
      </c>
      <c r="M35" s="67" t="s">
        <v>339</v>
      </c>
      <c r="N35" s="67" t="s">
        <v>458</v>
      </c>
      <c r="O35" s="67" t="s">
        <v>338</v>
      </c>
      <c r="P35" s="67" t="s">
        <v>1220</v>
      </c>
      <c r="Q35" s="68">
        <v>2864.5947179999998</v>
      </c>
      <c r="R35" s="68">
        <v>1</v>
      </c>
      <c r="S35" s="68">
        <v>2372</v>
      </c>
      <c r="T35" s="91" t="s">
        <v>3986</v>
      </c>
      <c r="U35" s="68">
        <v>67.948186000000007</v>
      </c>
      <c r="V35" s="69">
        <v>2.8E-5</v>
      </c>
      <c r="W35" s="69">
        <v>1.024E-3</v>
      </c>
      <c r="X35" s="69">
        <v>4.8999999999999998E-5</v>
      </c>
      <c r="Y35" s="78" t="s">
        <v>3984</v>
      </c>
    </row>
    <row r="36" spans="1:25" ht="15" customHeight="1">
      <c r="A36" s="67">
        <v>447</v>
      </c>
      <c r="B36" s="67">
        <v>447</v>
      </c>
      <c r="C36" s="67" t="s">
        <v>2183</v>
      </c>
      <c r="D36" s="67">
        <v>513910703</v>
      </c>
      <c r="E36" s="67" t="s">
        <v>308</v>
      </c>
      <c r="F36" s="67" t="s">
        <v>2184</v>
      </c>
      <c r="G36" s="67" t="s">
        <v>2185</v>
      </c>
      <c r="H36" s="67" t="s">
        <v>320</v>
      </c>
      <c r="I36" s="67" t="s">
        <v>918</v>
      </c>
      <c r="J36" s="67" t="s">
        <v>203</v>
      </c>
      <c r="K36" s="67" t="s">
        <v>203</v>
      </c>
      <c r="L36" s="67" t="s">
        <v>324</v>
      </c>
      <c r="M36" s="67" t="s">
        <v>339</v>
      </c>
      <c r="N36" s="67" t="s">
        <v>444</v>
      </c>
      <c r="O36" s="67" t="s">
        <v>338</v>
      </c>
      <c r="P36" s="67" t="s">
        <v>1220</v>
      </c>
      <c r="Q36" s="68">
        <v>480.40995500000002</v>
      </c>
      <c r="R36" s="68">
        <v>1</v>
      </c>
      <c r="S36" s="68">
        <v>15580</v>
      </c>
      <c r="T36" s="91" t="s">
        <v>3986</v>
      </c>
      <c r="U36" s="68">
        <v>74.847869000000003</v>
      </c>
      <c r="V36" s="69">
        <v>3.1999999999999999E-5</v>
      </c>
      <c r="W36" s="69">
        <v>1.127E-3</v>
      </c>
      <c r="X36" s="69">
        <v>5.3000000000000001E-5</v>
      </c>
      <c r="Y36" s="78" t="s">
        <v>3984</v>
      </c>
    </row>
    <row r="37" spans="1:25" ht="15" customHeight="1">
      <c r="A37" s="67">
        <v>447</v>
      </c>
      <c r="B37" s="67">
        <v>447</v>
      </c>
      <c r="C37" s="67" t="s">
        <v>2186</v>
      </c>
      <c r="D37" s="67">
        <v>520003781</v>
      </c>
      <c r="E37" s="67" t="s">
        <v>308</v>
      </c>
      <c r="F37" s="67" t="s">
        <v>2187</v>
      </c>
      <c r="G37" s="67" t="s">
        <v>2188</v>
      </c>
      <c r="H37" s="67" t="s">
        <v>320</v>
      </c>
      <c r="I37" s="67" t="s">
        <v>918</v>
      </c>
      <c r="J37" s="67" t="s">
        <v>203</v>
      </c>
      <c r="K37" s="67" t="s">
        <v>203</v>
      </c>
      <c r="L37" s="67" t="s">
        <v>324</v>
      </c>
      <c r="M37" s="67" t="s">
        <v>339</v>
      </c>
      <c r="N37" s="67" t="s">
        <v>458</v>
      </c>
      <c r="O37" s="67" t="s">
        <v>338</v>
      </c>
      <c r="P37" s="67" t="s">
        <v>1220</v>
      </c>
      <c r="Q37" s="68">
        <v>7437.207692</v>
      </c>
      <c r="R37" s="68">
        <v>1</v>
      </c>
      <c r="S37" s="68">
        <v>7800</v>
      </c>
      <c r="T37" s="91" t="s">
        <v>3986</v>
      </c>
      <c r="U37" s="68">
        <v>580.10219800000004</v>
      </c>
      <c r="V37" s="69">
        <v>6.3E-5</v>
      </c>
      <c r="W37" s="69">
        <v>8.7449999999999993E-3</v>
      </c>
      <c r="X37" s="69">
        <v>4.2700000000000002E-4</v>
      </c>
      <c r="Y37" s="78" t="s">
        <v>3984</v>
      </c>
    </row>
    <row r="38" spans="1:25" ht="15" customHeight="1">
      <c r="A38" s="67">
        <v>447</v>
      </c>
      <c r="B38" s="67">
        <v>447</v>
      </c>
      <c r="C38" s="67" t="s">
        <v>2189</v>
      </c>
      <c r="D38" s="67">
        <v>515139129</v>
      </c>
      <c r="E38" s="67" t="s">
        <v>308</v>
      </c>
      <c r="F38" s="67" t="s">
        <v>2190</v>
      </c>
      <c r="G38" s="67" t="s">
        <v>2191</v>
      </c>
      <c r="H38" s="67" t="s">
        <v>320</v>
      </c>
      <c r="I38" s="67" t="s">
        <v>918</v>
      </c>
      <c r="J38" s="67" t="s">
        <v>203</v>
      </c>
      <c r="K38" s="67" t="s">
        <v>203</v>
      </c>
      <c r="L38" s="67" t="s">
        <v>324</v>
      </c>
      <c r="M38" s="67" t="s">
        <v>339</v>
      </c>
      <c r="N38" s="67" t="s">
        <v>459</v>
      </c>
      <c r="O38" s="67" t="s">
        <v>338</v>
      </c>
      <c r="P38" s="67" t="s">
        <v>1220</v>
      </c>
      <c r="Q38" s="68">
        <v>1776.3143170000001</v>
      </c>
      <c r="R38" s="68">
        <v>1</v>
      </c>
      <c r="S38" s="68">
        <v>329.7</v>
      </c>
      <c r="T38" s="91" t="s">
        <v>3986</v>
      </c>
      <c r="U38" s="68">
        <v>5.8565079999999998</v>
      </c>
      <c r="V38" s="69">
        <v>3.4999999999999997E-5</v>
      </c>
      <c r="W38" s="69">
        <v>8.7000000000000001E-5</v>
      </c>
      <c r="X38" s="69">
        <v>3.0000000000000001E-6</v>
      </c>
      <c r="Y38" s="78" t="s">
        <v>3984</v>
      </c>
    </row>
    <row r="39" spans="1:25" ht="15" customHeight="1">
      <c r="A39" s="67">
        <v>447</v>
      </c>
      <c r="B39" s="67">
        <v>447</v>
      </c>
      <c r="C39" s="67" t="s">
        <v>1541</v>
      </c>
      <c r="D39" s="67">
        <v>520038506</v>
      </c>
      <c r="E39" s="67" t="s">
        <v>308</v>
      </c>
      <c r="F39" s="67" t="s">
        <v>2192</v>
      </c>
      <c r="G39" s="67" t="s">
        <v>2193</v>
      </c>
      <c r="H39" s="67" t="s">
        <v>320</v>
      </c>
      <c r="I39" s="67" t="s">
        <v>918</v>
      </c>
      <c r="J39" s="67" t="s">
        <v>203</v>
      </c>
      <c r="K39" s="67" t="s">
        <v>203</v>
      </c>
      <c r="L39" s="67" t="s">
        <v>324</v>
      </c>
      <c r="M39" s="67" t="s">
        <v>339</v>
      </c>
      <c r="N39" s="67" t="s">
        <v>463</v>
      </c>
      <c r="O39" s="67" t="s">
        <v>337</v>
      </c>
      <c r="P39" s="67" t="s">
        <v>1220</v>
      </c>
      <c r="Q39" s="68">
        <v>14752.052250999999</v>
      </c>
      <c r="R39" s="68">
        <v>1</v>
      </c>
      <c r="S39" s="68">
        <v>2900</v>
      </c>
      <c r="T39" s="91" t="s">
        <v>3986</v>
      </c>
      <c r="U39" s="68">
        <v>427.80951199999998</v>
      </c>
      <c r="V39" s="69">
        <v>6.7999999999999999E-5</v>
      </c>
      <c r="W39" s="69">
        <v>6.4479999999999997E-3</v>
      </c>
      <c r="X39" s="69">
        <v>3.1399999999999999E-4</v>
      </c>
      <c r="Y39" s="78" t="s">
        <v>3984</v>
      </c>
    </row>
    <row r="40" spans="1:25" ht="15" customHeight="1">
      <c r="A40" s="67">
        <v>447</v>
      </c>
      <c r="B40" s="67">
        <v>447</v>
      </c>
      <c r="C40" s="67" t="s">
        <v>2194</v>
      </c>
      <c r="D40" s="67">
        <v>510959596</v>
      </c>
      <c r="E40" s="67" t="s">
        <v>308</v>
      </c>
      <c r="F40" s="67" t="s">
        <v>2195</v>
      </c>
      <c r="G40" s="67" t="s">
        <v>2196</v>
      </c>
      <c r="H40" s="67" t="s">
        <v>320</v>
      </c>
      <c r="I40" s="67" t="s">
        <v>918</v>
      </c>
      <c r="J40" s="67" t="s">
        <v>203</v>
      </c>
      <c r="K40" s="67" t="s">
        <v>203</v>
      </c>
      <c r="L40" s="67" t="s">
        <v>324</v>
      </c>
      <c r="M40" s="67" t="s">
        <v>339</v>
      </c>
      <c r="N40" s="67" t="s">
        <v>476</v>
      </c>
      <c r="O40" s="67" t="s">
        <v>337</v>
      </c>
      <c r="P40" s="67" t="s">
        <v>1220</v>
      </c>
      <c r="Q40" s="68">
        <v>812.67192799999998</v>
      </c>
      <c r="R40" s="68">
        <v>1</v>
      </c>
      <c r="S40" s="68">
        <v>1868</v>
      </c>
      <c r="T40" s="91" t="s">
        <v>3986</v>
      </c>
      <c r="U40" s="68">
        <v>15.180709999999999</v>
      </c>
      <c r="V40" s="69">
        <v>1.7899999999999999E-4</v>
      </c>
      <c r="W40" s="69">
        <v>2.2599999999999999E-4</v>
      </c>
      <c r="X40" s="69">
        <v>1.0000000000000001E-5</v>
      </c>
      <c r="Y40" s="78" t="s">
        <v>3984</v>
      </c>
    </row>
    <row r="41" spans="1:25" ht="15" customHeight="1">
      <c r="A41" s="67">
        <v>447</v>
      </c>
      <c r="B41" s="67">
        <v>447</v>
      </c>
      <c r="C41" s="67" t="s">
        <v>1415</v>
      </c>
      <c r="D41" s="67">
        <v>550263107</v>
      </c>
      <c r="E41" s="67" t="s">
        <v>309</v>
      </c>
      <c r="F41" s="67" t="s">
        <v>2197</v>
      </c>
      <c r="G41" s="67" t="s">
        <v>2198</v>
      </c>
      <c r="H41" s="67" t="s">
        <v>320</v>
      </c>
      <c r="I41" s="67" t="s">
        <v>918</v>
      </c>
      <c r="J41" s="67" t="s">
        <v>203</v>
      </c>
      <c r="K41" s="67" t="s">
        <v>223</v>
      </c>
      <c r="L41" s="67" t="s">
        <v>324</v>
      </c>
      <c r="M41" s="67" t="s">
        <v>339</v>
      </c>
      <c r="N41" s="67" t="s">
        <v>453</v>
      </c>
      <c r="O41" s="67" t="s">
        <v>337</v>
      </c>
      <c r="P41" s="67" t="s">
        <v>1220</v>
      </c>
      <c r="Q41" s="68">
        <v>9571.6150379999999</v>
      </c>
      <c r="R41" s="68">
        <v>1</v>
      </c>
      <c r="S41" s="68">
        <v>8700</v>
      </c>
      <c r="T41" s="91" t="s">
        <v>3986</v>
      </c>
      <c r="U41" s="68">
        <v>832.73050799999999</v>
      </c>
      <c r="V41" s="69">
        <v>9.2999999999999997E-5</v>
      </c>
      <c r="W41" s="69">
        <v>1.2555999999999999E-2</v>
      </c>
      <c r="X41" s="69">
        <v>6.1700000000000004E-4</v>
      </c>
      <c r="Y41" s="78" t="s">
        <v>3984</v>
      </c>
    </row>
    <row r="42" spans="1:25" ht="15" customHeight="1">
      <c r="A42" s="67">
        <v>447</v>
      </c>
      <c r="B42" s="67">
        <v>447</v>
      </c>
      <c r="C42" s="67" t="s">
        <v>2199</v>
      </c>
      <c r="D42" s="67">
        <v>520031808</v>
      </c>
      <c r="E42" s="67" t="s">
        <v>308</v>
      </c>
      <c r="F42" s="67" t="s">
        <v>2200</v>
      </c>
      <c r="G42" s="67" t="s">
        <v>2201</v>
      </c>
      <c r="H42" s="67" t="s">
        <v>320</v>
      </c>
      <c r="I42" s="67" t="s">
        <v>918</v>
      </c>
      <c r="J42" s="67" t="s">
        <v>203</v>
      </c>
      <c r="K42" s="67" t="s">
        <v>203</v>
      </c>
      <c r="L42" s="67" t="s">
        <v>324</v>
      </c>
      <c r="M42" s="67" t="s">
        <v>339</v>
      </c>
      <c r="N42" s="67" t="s">
        <v>461</v>
      </c>
      <c r="O42" s="67" t="s">
        <v>338</v>
      </c>
      <c r="P42" s="67" t="s">
        <v>1220</v>
      </c>
      <c r="Q42" s="68">
        <v>4078.2316890000002</v>
      </c>
      <c r="R42" s="68">
        <v>1</v>
      </c>
      <c r="S42" s="68">
        <v>121</v>
      </c>
      <c r="T42" s="91" t="s">
        <v>3986</v>
      </c>
      <c r="U42" s="68">
        <v>4.93466</v>
      </c>
      <c r="V42" s="69">
        <v>1.8E-5</v>
      </c>
      <c r="W42" s="69">
        <v>7.3999999999999996E-5</v>
      </c>
      <c r="X42" s="69">
        <v>3.0000000000000001E-6</v>
      </c>
      <c r="Y42" s="78" t="s">
        <v>3984</v>
      </c>
    </row>
    <row r="43" spans="1:25" ht="15" customHeight="1">
      <c r="A43" s="67">
        <v>447</v>
      </c>
      <c r="B43" s="67">
        <v>447</v>
      </c>
      <c r="C43" s="67" t="s">
        <v>1394</v>
      </c>
      <c r="D43" s="67">
        <v>520026683</v>
      </c>
      <c r="E43" s="67" t="s">
        <v>308</v>
      </c>
      <c r="F43" s="67" t="s">
        <v>2202</v>
      </c>
      <c r="G43" s="67" t="s">
        <v>2203</v>
      </c>
      <c r="H43" s="67" t="s">
        <v>320</v>
      </c>
      <c r="I43" s="67" t="s">
        <v>918</v>
      </c>
      <c r="J43" s="67" t="s">
        <v>203</v>
      </c>
      <c r="K43" s="67" t="s">
        <v>203</v>
      </c>
      <c r="L43" s="67" t="s">
        <v>324</v>
      </c>
      <c r="M43" s="67" t="s">
        <v>339</v>
      </c>
      <c r="N43" s="67" t="s">
        <v>463</v>
      </c>
      <c r="O43" s="67" t="s">
        <v>337</v>
      </c>
      <c r="P43" s="67" t="s">
        <v>1220</v>
      </c>
      <c r="Q43" s="68">
        <v>30279.286534999999</v>
      </c>
      <c r="R43" s="68">
        <v>1</v>
      </c>
      <c r="S43" s="68">
        <v>1796</v>
      </c>
      <c r="T43" s="91" t="s">
        <v>3986</v>
      </c>
      <c r="U43" s="68">
        <v>543.81598299999996</v>
      </c>
      <c r="V43" s="69">
        <v>6.3999999999999997E-5</v>
      </c>
      <c r="W43" s="69">
        <v>8.1980000000000004E-3</v>
      </c>
      <c r="X43" s="69">
        <v>4.0000000000000002E-4</v>
      </c>
      <c r="Y43" s="78" t="s">
        <v>3984</v>
      </c>
    </row>
    <row r="44" spans="1:25" ht="15" customHeight="1">
      <c r="A44" s="67">
        <v>447</v>
      </c>
      <c r="B44" s="67">
        <v>447</v>
      </c>
      <c r="C44" s="67" t="s">
        <v>1343</v>
      </c>
      <c r="D44" s="67">
        <v>513765859</v>
      </c>
      <c r="E44" s="67" t="s">
        <v>308</v>
      </c>
      <c r="F44" s="67" t="s">
        <v>2204</v>
      </c>
      <c r="G44" s="67" t="s">
        <v>2205</v>
      </c>
      <c r="H44" s="67" t="s">
        <v>320</v>
      </c>
      <c r="I44" s="67" t="s">
        <v>918</v>
      </c>
      <c r="J44" s="67" t="s">
        <v>203</v>
      </c>
      <c r="K44" s="67" t="s">
        <v>203</v>
      </c>
      <c r="L44" s="67" t="s">
        <v>324</v>
      </c>
      <c r="M44" s="67" t="s">
        <v>339</v>
      </c>
      <c r="N44" s="67" t="s">
        <v>463</v>
      </c>
      <c r="O44" s="67" t="s">
        <v>338</v>
      </c>
      <c r="P44" s="67" t="s">
        <v>1220</v>
      </c>
      <c r="Q44" s="68">
        <v>476.96084100000002</v>
      </c>
      <c r="R44" s="68">
        <v>1</v>
      </c>
      <c r="S44" s="68">
        <v>29550</v>
      </c>
      <c r="T44" s="91" t="s">
        <v>3986</v>
      </c>
      <c r="U44" s="68">
        <v>140.94192699999999</v>
      </c>
      <c r="V44" s="69">
        <v>3.8999999999999999E-5</v>
      </c>
      <c r="W44" s="69">
        <v>2.1229999999999999E-3</v>
      </c>
      <c r="X44" s="69">
        <v>1.02E-4</v>
      </c>
      <c r="Y44" s="78" t="s">
        <v>3984</v>
      </c>
    </row>
    <row r="45" spans="1:25" ht="15" customHeight="1">
      <c r="A45" s="67">
        <v>447</v>
      </c>
      <c r="B45" s="67">
        <v>447</v>
      </c>
      <c r="C45" s="67" t="s">
        <v>1606</v>
      </c>
      <c r="D45" s="67" t="s">
        <v>1607</v>
      </c>
      <c r="E45" s="67" t="s">
        <v>312</v>
      </c>
      <c r="F45" s="67" t="s">
        <v>2206</v>
      </c>
      <c r="G45" s="67" t="s">
        <v>2207</v>
      </c>
      <c r="H45" s="67" t="s">
        <v>320</v>
      </c>
      <c r="I45" s="67" t="s">
        <v>918</v>
      </c>
      <c r="J45" s="67" t="s">
        <v>203</v>
      </c>
      <c r="K45" s="67" t="s">
        <v>267</v>
      </c>
      <c r="L45" s="67" t="s">
        <v>324</v>
      </c>
      <c r="M45" s="67" t="s">
        <v>339</v>
      </c>
      <c r="N45" s="67" t="s">
        <v>450</v>
      </c>
      <c r="O45" s="67" t="s">
        <v>338</v>
      </c>
      <c r="P45" s="67" t="s">
        <v>1220</v>
      </c>
      <c r="Q45" s="68">
        <v>1094.9025429999999</v>
      </c>
      <c r="R45" s="68">
        <v>1</v>
      </c>
      <c r="S45" s="68">
        <v>4.4000000000000004</v>
      </c>
      <c r="T45" s="91" t="s">
        <v>3986</v>
      </c>
      <c r="U45" s="68">
        <v>4.8174000000000002E-2</v>
      </c>
      <c r="V45" s="69">
        <v>4.3999999999999999E-5</v>
      </c>
      <c r="W45" s="69">
        <v>0</v>
      </c>
      <c r="X45" s="69">
        <v>0</v>
      </c>
      <c r="Y45" s="78" t="s">
        <v>3984</v>
      </c>
    </row>
    <row r="46" spans="1:25" ht="15" customHeight="1">
      <c r="A46" s="67">
        <v>447</v>
      </c>
      <c r="B46" s="67">
        <v>447</v>
      </c>
      <c r="C46" s="67" t="s">
        <v>2208</v>
      </c>
      <c r="D46" s="67">
        <v>520025016</v>
      </c>
      <c r="E46" s="67" t="s">
        <v>308</v>
      </c>
      <c r="F46" s="67" t="s">
        <v>2209</v>
      </c>
      <c r="G46" s="67" t="s">
        <v>2210</v>
      </c>
      <c r="H46" s="67" t="s">
        <v>320</v>
      </c>
      <c r="I46" s="67" t="s">
        <v>918</v>
      </c>
      <c r="J46" s="67" t="s">
        <v>203</v>
      </c>
      <c r="K46" s="67" t="s">
        <v>203</v>
      </c>
      <c r="L46" s="67" t="s">
        <v>324</v>
      </c>
      <c r="M46" s="67" t="s">
        <v>339</v>
      </c>
      <c r="N46" s="67" t="s">
        <v>462</v>
      </c>
      <c r="O46" s="67" t="s">
        <v>337</v>
      </c>
      <c r="P46" s="67" t="s">
        <v>1220</v>
      </c>
      <c r="Q46" s="68">
        <v>4295.8335719999995</v>
      </c>
      <c r="R46" s="68">
        <v>1</v>
      </c>
      <c r="S46" s="68">
        <v>432.2</v>
      </c>
      <c r="T46" s="91" t="s">
        <v>3986</v>
      </c>
      <c r="U46" s="68">
        <v>18.566590999999999</v>
      </c>
      <c r="V46" s="69">
        <v>9.3999999999999994E-5</v>
      </c>
      <c r="W46" s="69">
        <v>2.7799999999999998E-4</v>
      </c>
      <c r="X46" s="69">
        <v>1.2999999999999999E-5</v>
      </c>
      <c r="Y46" s="78" t="s">
        <v>3984</v>
      </c>
    </row>
    <row r="47" spans="1:25" ht="15" customHeight="1">
      <c r="A47" s="67">
        <v>447</v>
      </c>
      <c r="B47" s="67">
        <v>447</v>
      </c>
      <c r="C47" s="67" t="s">
        <v>1879</v>
      </c>
      <c r="D47" s="67">
        <v>520000522</v>
      </c>
      <c r="E47" s="67" t="s">
        <v>308</v>
      </c>
      <c r="F47" s="67" t="s">
        <v>2211</v>
      </c>
      <c r="G47" s="67" t="s">
        <v>2212</v>
      </c>
      <c r="H47" s="67" t="s">
        <v>320</v>
      </c>
      <c r="I47" s="67" t="s">
        <v>918</v>
      </c>
      <c r="J47" s="67" t="s">
        <v>203</v>
      </c>
      <c r="K47" s="67" t="s">
        <v>203</v>
      </c>
      <c r="L47" s="67" t="s">
        <v>324</v>
      </c>
      <c r="M47" s="67" t="s">
        <v>339</v>
      </c>
      <c r="N47" s="67" t="s">
        <v>447</v>
      </c>
      <c r="O47" s="67" t="s">
        <v>337</v>
      </c>
      <c r="P47" s="67" t="s">
        <v>1220</v>
      </c>
      <c r="Q47" s="68">
        <v>12324.011094</v>
      </c>
      <c r="R47" s="68">
        <v>1</v>
      </c>
      <c r="S47" s="68">
        <v>16650</v>
      </c>
      <c r="T47" s="91" t="s">
        <v>3986</v>
      </c>
      <c r="U47" s="68">
        <v>2051.947846</v>
      </c>
      <c r="V47" s="69">
        <v>4.6999999999999997E-5</v>
      </c>
      <c r="W47" s="69">
        <v>3.0938E-2</v>
      </c>
      <c r="X47" s="69">
        <v>1.519E-3</v>
      </c>
      <c r="Y47" s="78" t="s">
        <v>3984</v>
      </c>
    </row>
    <row r="48" spans="1:25" ht="15" customHeight="1">
      <c r="A48" s="67">
        <v>447</v>
      </c>
      <c r="B48" s="67">
        <v>447</v>
      </c>
      <c r="C48" s="67" t="s">
        <v>1406</v>
      </c>
      <c r="D48" s="67">
        <v>520037789</v>
      </c>
      <c r="E48" s="67" t="s">
        <v>308</v>
      </c>
      <c r="F48" s="67" t="s">
        <v>2213</v>
      </c>
      <c r="G48" s="67" t="s">
        <v>2214</v>
      </c>
      <c r="H48" s="67" t="s">
        <v>320</v>
      </c>
      <c r="I48" s="67" t="s">
        <v>918</v>
      </c>
      <c r="J48" s="67" t="s">
        <v>203</v>
      </c>
      <c r="K48" s="67" t="s">
        <v>203</v>
      </c>
      <c r="L48" s="67" t="s">
        <v>324</v>
      </c>
      <c r="M48" s="67" t="s">
        <v>339</v>
      </c>
      <c r="N48" s="67" t="s">
        <v>463</v>
      </c>
      <c r="O48" s="67" t="s">
        <v>337</v>
      </c>
      <c r="P48" s="67" t="s">
        <v>1220</v>
      </c>
      <c r="Q48" s="68">
        <v>2909.258652</v>
      </c>
      <c r="R48" s="68">
        <v>1</v>
      </c>
      <c r="S48" s="68">
        <v>28940</v>
      </c>
      <c r="T48" s="91" t="s">
        <v>3986</v>
      </c>
      <c r="U48" s="68">
        <v>841.93945099999996</v>
      </c>
      <c r="V48" s="69">
        <v>6.0999999999999999E-5</v>
      </c>
      <c r="W48" s="69">
        <v>1.2692E-2</v>
      </c>
      <c r="X48" s="69">
        <v>6.2100000000000002E-4</v>
      </c>
      <c r="Y48" s="78" t="s">
        <v>3984</v>
      </c>
    </row>
    <row r="49" spans="1:25" ht="15" customHeight="1">
      <c r="A49" s="67">
        <v>447</v>
      </c>
      <c r="B49" s="67">
        <v>447</v>
      </c>
      <c r="C49" s="67" t="s">
        <v>2215</v>
      </c>
      <c r="D49" s="67">
        <v>520025198</v>
      </c>
      <c r="E49" s="67" t="s">
        <v>308</v>
      </c>
      <c r="F49" s="67" t="s">
        <v>2216</v>
      </c>
      <c r="G49" s="67" t="s">
        <v>2217</v>
      </c>
      <c r="H49" s="67" t="s">
        <v>320</v>
      </c>
      <c r="I49" s="67" t="s">
        <v>918</v>
      </c>
      <c r="J49" s="67" t="s">
        <v>203</v>
      </c>
      <c r="K49" s="67" t="s">
        <v>203</v>
      </c>
      <c r="L49" s="67" t="s">
        <v>324</v>
      </c>
      <c r="M49" s="67" t="s">
        <v>339</v>
      </c>
      <c r="N49" s="67" t="s">
        <v>475</v>
      </c>
      <c r="O49" s="67" t="s">
        <v>337</v>
      </c>
      <c r="P49" s="67" t="s">
        <v>1220</v>
      </c>
      <c r="Q49" s="68">
        <v>491.66027500000001</v>
      </c>
      <c r="R49" s="68">
        <v>1</v>
      </c>
      <c r="S49" s="68">
        <v>10770</v>
      </c>
      <c r="T49" s="91" t="s">
        <v>3986</v>
      </c>
      <c r="U49" s="68">
        <v>52.951810999999999</v>
      </c>
      <c r="V49" s="69">
        <v>7.6000000000000004E-5</v>
      </c>
      <c r="W49" s="69">
        <v>7.9699999999999997E-4</v>
      </c>
      <c r="X49" s="69">
        <v>3.8000000000000002E-5</v>
      </c>
      <c r="Y49" s="78" t="s">
        <v>3984</v>
      </c>
    </row>
    <row r="50" spans="1:25" ht="15" customHeight="1">
      <c r="A50" s="67">
        <v>447</v>
      </c>
      <c r="B50" s="67">
        <v>447</v>
      </c>
      <c r="C50" s="67" t="s">
        <v>2218</v>
      </c>
      <c r="D50" s="67">
        <v>510706153</v>
      </c>
      <c r="E50" s="67" t="s">
        <v>308</v>
      </c>
      <c r="F50" s="67" t="s">
        <v>2219</v>
      </c>
      <c r="G50" s="67" t="s">
        <v>2220</v>
      </c>
      <c r="H50" s="67" t="s">
        <v>320</v>
      </c>
      <c r="I50" s="67" t="s">
        <v>918</v>
      </c>
      <c r="J50" s="67" t="s">
        <v>203</v>
      </c>
      <c r="K50" s="67" t="s">
        <v>203</v>
      </c>
      <c r="L50" s="67" t="s">
        <v>324</v>
      </c>
      <c r="M50" s="67" t="s">
        <v>339</v>
      </c>
      <c r="N50" s="67" t="s">
        <v>477</v>
      </c>
      <c r="O50" s="67" t="s">
        <v>337</v>
      </c>
      <c r="P50" s="67" t="s">
        <v>1220</v>
      </c>
      <c r="Q50" s="68">
        <v>4515.9293879999996</v>
      </c>
      <c r="R50" s="68">
        <v>1</v>
      </c>
      <c r="S50" s="68">
        <v>1651</v>
      </c>
      <c r="T50" s="91" t="s">
        <v>3986</v>
      </c>
      <c r="U50" s="68">
        <v>74.557991999999999</v>
      </c>
      <c r="V50" s="69">
        <v>2.1999999999999999E-5</v>
      </c>
      <c r="W50" s="69">
        <v>1.122E-3</v>
      </c>
      <c r="X50" s="69">
        <v>5.3000000000000001E-5</v>
      </c>
      <c r="Y50" s="78" t="s">
        <v>3984</v>
      </c>
    </row>
    <row r="51" spans="1:25" ht="15" customHeight="1">
      <c r="A51" s="67">
        <v>447</v>
      </c>
      <c r="B51" s="67">
        <v>447</v>
      </c>
      <c r="C51" s="67" t="s">
        <v>1447</v>
      </c>
      <c r="D51" s="67">
        <v>511659401</v>
      </c>
      <c r="E51" s="67" t="s">
        <v>308</v>
      </c>
      <c r="F51" s="67" t="s">
        <v>2221</v>
      </c>
      <c r="G51" s="67" t="s">
        <v>2222</v>
      </c>
      <c r="H51" s="67" t="s">
        <v>320</v>
      </c>
      <c r="I51" s="67" t="s">
        <v>918</v>
      </c>
      <c r="J51" s="67" t="s">
        <v>203</v>
      </c>
      <c r="K51" s="67" t="s">
        <v>203</v>
      </c>
      <c r="L51" s="67" t="s">
        <v>324</v>
      </c>
      <c r="M51" s="67" t="s">
        <v>339</v>
      </c>
      <c r="N51" s="67" t="s">
        <v>463</v>
      </c>
      <c r="O51" s="67" t="s">
        <v>337</v>
      </c>
      <c r="P51" s="67" t="s">
        <v>1220</v>
      </c>
      <c r="Q51" s="68">
        <v>11457.320186000001</v>
      </c>
      <c r="R51" s="68">
        <v>1</v>
      </c>
      <c r="S51" s="68">
        <v>5236</v>
      </c>
      <c r="T51" s="91" t="s">
        <v>3986</v>
      </c>
      <c r="U51" s="68">
        <v>599.90528200000006</v>
      </c>
      <c r="V51" s="69">
        <v>9.7999999999999997E-5</v>
      </c>
      <c r="W51" s="69">
        <v>9.0430000000000007E-3</v>
      </c>
      <c r="X51" s="69">
        <v>4.4000000000000002E-4</v>
      </c>
      <c r="Y51" s="78" t="s">
        <v>3984</v>
      </c>
    </row>
    <row r="52" spans="1:25" ht="15" customHeight="1">
      <c r="A52" s="67">
        <v>447</v>
      </c>
      <c r="B52" s="67">
        <v>447</v>
      </c>
      <c r="C52" s="67" t="s">
        <v>2223</v>
      </c>
      <c r="D52" s="67">
        <v>520039413</v>
      </c>
      <c r="E52" s="67" t="s">
        <v>308</v>
      </c>
      <c r="F52" s="67" t="s">
        <v>2224</v>
      </c>
      <c r="G52" s="67" t="s">
        <v>2225</v>
      </c>
      <c r="H52" s="67" t="s">
        <v>320</v>
      </c>
      <c r="I52" s="67" t="s">
        <v>918</v>
      </c>
      <c r="J52" s="67" t="s">
        <v>203</v>
      </c>
      <c r="K52" s="67" t="s">
        <v>203</v>
      </c>
      <c r="L52" s="67" t="s">
        <v>324</v>
      </c>
      <c r="M52" s="67" t="s">
        <v>339</v>
      </c>
      <c r="N52" s="67" t="s">
        <v>475</v>
      </c>
      <c r="O52" s="67" t="s">
        <v>337</v>
      </c>
      <c r="P52" s="67" t="s">
        <v>1220</v>
      </c>
      <c r="Q52" s="68">
        <v>3507.7888950000001</v>
      </c>
      <c r="R52" s="68">
        <v>1</v>
      </c>
      <c r="S52" s="68">
        <v>8638</v>
      </c>
      <c r="T52" s="91" t="s">
        <v>3986</v>
      </c>
      <c r="U52" s="68">
        <v>303.00280299999997</v>
      </c>
      <c r="V52" s="69">
        <v>5.5000000000000002E-5</v>
      </c>
      <c r="W52" s="69">
        <v>4.5659999999999997E-3</v>
      </c>
      <c r="X52" s="69">
        <v>2.23E-4</v>
      </c>
      <c r="Y52" s="78" t="s">
        <v>3984</v>
      </c>
    </row>
    <row r="53" spans="1:25" ht="15" customHeight="1">
      <c r="A53" s="67">
        <v>447</v>
      </c>
      <c r="B53" s="67">
        <v>447</v>
      </c>
      <c r="C53" s="67" t="s">
        <v>2226</v>
      </c>
      <c r="D53" s="67">
        <v>511725459</v>
      </c>
      <c r="E53" s="67" t="s">
        <v>308</v>
      </c>
      <c r="F53" s="67" t="s">
        <v>2227</v>
      </c>
      <c r="G53" s="67" t="s">
        <v>2228</v>
      </c>
      <c r="H53" s="67" t="s">
        <v>320</v>
      </c>
      <c r="I53" s="67" t="s">
        <v>918</v>
      </c>
      <c r="J53" s="67" t="s">
        <v>203</v>
      </c>
      <c r="K53" s="67" t="s">
        <v>203</v>
      </c>
      <c r="L53" s="67" t="s">
        <v>324</v>
      </c>
      <c r="M53" s="67" t="s">
        <v>339</v>
      </c>
      <c r="N53" s="67" t="s">
        <v>461</v>
      </c>
      <c r="O53" s="67" t="s">
        <v>337</v>
      </c>
      <c r="P53" s="67" t="s">
        <v>1220</v>
      </c>
      <c r="Q53" s="68">
        <v>2338.9274350000001</v>
      </c>
      <c r="R53" s="68">
        <v>1</v>
      </c>
      <c r="S53" s="68">
        <v>9875</v>
      </c>
      <c r="T53" s="91" t="s">
        <v>3986</v>
      </c>
      <c r="U53" s="68">
        <v>230.96908199999999</v>
      </c>
      <c r="V53" s="69">
        <v>1.12E-4</v>
      </c>
      <c r="W53" s="69">
        <v>3.48E-3</v>
      </c>
      <c r="X53" s="69">
        <v>1.6899999999999999E-4</v>
      </c>
      <c r="Y53" s="78" t="s">
        <v>3984</v>
      </c>
    </row>
    <row r="54" spans="1:25" ht="15" customHeight="1">
      <c r="A54" s="67">
        <v>447</v>
      </c>
      <c r="B54" s="67">
        <v>447</v>
      </c>
      <c r="C54" s="67" t="s">
        <v>2229</v>
      </c>
      <c r="D54" s="67">
        <v>520036740</v>
      </c>
      <c r="E54" s="67" t="s">
        <v>308</v>
      </c>
      <c r="F54" s="67" t="s">
        <v>2230</v>
      </c>
      <c r="G54" s="67" t="s">
        <v>2231</v>
      </c>
      <c r="H54" s="67" t="s">
        <v>320</v>
      </c>
      <c r="I54" s="67" t="s">
        <v>918</v>
      </c>
      <c r="J54" s="67" t="s">
        <v>203</v>
      </c>
      <c r="K54" s="67" t="s">
        <v>223</v>
      </c>
      <c r="L54" s="67" t="s">
        <v>324</v>
      </c>
      <c r="M54" s="67" t="s">
        <v>339</v>
      </c>
      <c r="N54" s="67" t="s">
        <v>479</v>
      </c>
      <c r="O54" s="67" t="s">
        <v>337</v>
      </c>
      <c r="P54" s="67" t="s">
        <v>1220</v>
      </c>
      <c r="Q54" s="68">
        <v>3400.3276259999998</v>
      </c>
      <c r="R54" s="68">
        <v>1</v>
      </c>
      <c r="S54" s="68">
        <v>4776</v>
      </c>
      <c r="T54" s="91" t="s">
        <v>3986</v>
      </c>
      <c r="U54" s="68">
        <v>162.39964599999999</v>
      </c>
      <c r="V54" s="69">
        <v>6.8999999999999997E-5</v>
      </c>
      <c r="W54" s="69">
        <v>2.4480000000000001E-3</v>
      </c>
      <c r="X54" s="69">
        <v>1.1900000000000001E-4</v>
      </c>
      <c r="Y54" s="78" t="s">
        <v>3984</v>
      </c>
    </row>
    <row r="55" spans="1:25" ht="15" customHeight="1">
      <c r="A55" s="67">
        <v>447</v>
      </c>
      <c r="B55" s="67">
        <v>447</v>
      </c>
      <c r="C55" s="67" t="s">
        <v>2232</v>
      </c>
      <c r="D55" s="67">
        <v>520037284</v>
      </c>
      <c r="E55" s="67" t="s">
        <v>308</v>
      </c>
      <c r="F55" s="67" t="s">
        <v>2233</v>
      </c>
      <c r="G55" s="67" t="s">
        <v>2234</v>
      </c>
      <c r="H55" s="67" t="s">
        <v>320</v>
      </c>
      <c r="I55" s="67" t="s">
        <v>918</v>
      </c>
      <c r="J55" s="67" t="s">
        <v>203</v>
      </c>
      <c r="K55" s="67" t="s">
        <v>203</v>
      </c>
      <c r="L55" s="67" t="s">
        <v>324</v>
      </c>
      <c r="M55" s="67" t="s">
        <v>339</v>
      </c>
      <c r="N55" s="67" t="s">
        <v>436</v>
      </c>
      <c r="O55" s="67" t="s">
        <v>337</v>
      </c>
      <c r="P55" s="67" t="s">
        <v>1220</v>
      </c>
      <c r="Q55" s="68">
        <v>777.37472600000001</v>
      </c>
      <c r="R55" s="68">
        <v>1</v>
      </c>
      <c r="S55" s="68">
        <v>17570</v>
      </c>
      <c r="T55" s="91" t="s">
        <v>3986</v>
      </c>
      <c r="U55" s="68">
        <v>136.58473900000001</v>
      </c>
      <c r="V55" s="69">
        <v>8.3999999999999995E-5</v>
      </c>
      <c r="W55" s="69">
        <v>2.0579999999999999E-3</v>
      </c>
      <c r="X55" s="69">
        <v>9.8999999999999994E-5</v>
      </c>
      <c r="Y55" s="78" t="s">
        <v>3984</v>
      </c>
    </row>
    <row r="56" spans="1:25" ht="15" customHeight="1">
      <c r="A56" s="67">
        <v>447</v>
      </c>
      <c r="B56" s="67">
        <v>447</v>
      </c>
      <c r="C56" s="67" t="s">
        <v>2235</v>
      </c>
      <c r="D56" s="67">
        <v>510119068</v>
      </c>
      <c r="E56" s="67" t="s">
        <v>308</v>
      </c>
      <c r="F56" s="67" t="s">
        <v>2236</v>
      </c>
      <c r="G56" s="67" t="s">
        <v>2237</v>
      </c>
      <c r="H56" s="67" t="s">
        <v>320</v>
      </c>
      <c r="I56" s="67" t="s">
        <v>918</v>
      </c>
      <c r="J56" s="67" t="s">
        <v>203</v>
      </c>
      <c r="K56" s="67" t="s">
        <v>223</v>
      </c>
      <c r="L56" s="67" t="s">
        <v>324</v>
      </c>
      <c r="M56" s="67" t="s">
        <v>339</v>
      </c>
      <c r="N56" s="67" t="s">
        <v>465</v>
      </c>
      <c r="O56" s="67" t="s">
        <v>337</v>
      </c>
      <c r="P56" s="67" t="s">
        <v>1220</v>
      </c>
      <c r="Q56" s="68">
        <v>28170.658484</v>
      </c>
      <c r="R56" s="68">
        <v>1</v>
      </c>
      <c r="S56" s="68">
        <v>147.6</v>
      </c>
      <c r="T56" s="91" t="s">
        <v>3986</v>
      </c>
      <c r="U56" s="68">
        <v>41.579889000000001</v>
      </c>
      <c r="V56" s="69">
        <v>9.3999999999999994E-5</v>
      </c>
      <c r="W56" s="69">
        <v>6.2399999999999999E-4</v>
      </c>
      <c r="X56" s="69">
        <v>2.9E-5</v>
      </c>
      <c r="Y56" s="78" t="s">
        <v>3984</v>
      </c>
    </row>
    <row r="57" spans="1:25" ht="15" customHeight="1">
      <c r="A57" s="67">
        <v>447</v>
      </c>
      <c r="B57" s="67">
        <v>447</v>
      </c>
      <c r="C57" s="67" t="s">
        <v>2238</v>
      </c>
      <c r="D57" s="67">
        <v>513057588</v>
      </c>
      <c r="E57" s="67" t="s">
        <v>308</v>
      </c>
      <c r="F57" s="67" t="s">
        <v>2239</v>
      </c>
      <c r="G57" s="67" t="s">
        <v>2240</v>
      </c>
      <c r="H57" s="67" t="s">
        <v>320</v>
      </c>
      <c r="I57" s="67" t="s">
        <v>918</v>
      </c>
      <c r="J57" s="67" t="s">
        <v>203</v>
      </c>
      <c r="K57" s="67" t="s">
        <v>203</v>
      </c>
      <c r="L57" s="67" t="s">
        <v>324</v>
      </c>
      <c r="M57" s="67" t="s">
        <v>339</v>
      </c>
      <c r="N57" s="67" t="s">
        <v>448</v>
      </c>
      <c r="O57" s="67" t="s">
        <v>337</v>
      </c>
      <c r="P57" s="67" t="s">
        <v>1220</v>
      </c>
      <c r="Q57" s="68">
        <v>966.27608799999996</v>
      </c>
      <c r="R57" s="68">
        <v>1</v>
      </c>
      <c r="S57" s="68">
        <v>796.2</v>
      </c>
      <c r="T57" s="91" t="s">
        <v>3986</v>
      </c>
      <c r="U57" s="68">
        <v>7.6934880000000003</v>
      </c>
      <c r="V57" s="69">
        <v>2.1599999999999999E-4</v>
      </c>
      <c r="W57" s="69">
        <v>1.1400000000000001E-4</v>
      </c>
      <c r="X57" s="69">
        <v>5.0000000000000004E-6</v>
      </c>
      <c r="Y57" s="78" t="s">
        <v>3984</v>
      </c>
    </row>
    <row r="58" spans="1:25" ht="15" customHeight="1">
      <c r="A58" s="67">
        <v>447</v>
      </c>
      <c r="B58" s="67">
        <v>447</v>
      </c>
      <c r="C58" s="67" t="s">
        <v>2241</v>
      </c>
      <c r="D58" s="67">
        <v>520036690</v>
      </c>
      <c r="E58" s="67" t="s">
        <v>308</v>
      </c>
      <c r="F58" s="67" t="s">
        <v>2242</v>
      </c>
      <c r="G58" s="67" t="s">
        <v>2243</v>
      </c>
      <c r="H58" s="67" t="s">
        <v>320</v>
      </c>
      <c r="I58" s="67" t="s">
        <v>918</v>
      </c>
      <c r="J58" s="67" t="s">
        <v>203</v>
      </c>
      <c r="K58" s="67" t="s">
        <v>203</v>
      </c>
      <c r="L58" s="67" t="s">
        <v>324</v>
      </c>
      <c r="M58" s="67" t="s">
        <v>339</v>
      </c>
      <c r="N58" s="67" t="s">
        <v>475</v>
      </c>
      <c r="O58" s="67" t="s">
        <v>337</v>
      </c>
      <c r="P58" s="67" t="s">
        <v>1220</v>
      </c>
      <c r="Q58" s="68">
        <v>1308.5120569999999</v>
      </c>
      <c r="R58" s="68">
        <v>1</v>
      </c>
      <c r="S58" s="68">
        <v>32170</v>
      </c>
      <c r="T58" s="91" t="s">
        <v>3986</v>
      </c>
      <c r="U58" s="68">
        <v>420.948328</v>
      </c>
      <c r="V58" s="69">
        <v>8.5000000000000006E-5</v>
      </c>
      <c r="W58" s="69">
        <v>6.3449999999999999E-3</v>
      </c>
      <c r="X58" s="69">
        <v>3.1100000000000002E-4</v>
      </c>
      <c r="Y58" s="78" t="s">
        <v>3984</v>
      </c>
    </row>
    <row r="59" spans="1:25" ht="15" customHeight="1">
      <c r="A59" s="67">
        <v>447</v>
      </c>
      <c r="B59" s="67">
        <v>447</v>
      </c>
      <c r="C59" s="67" t="s">
        <v>2245</v>
      </c>
      <c r="D59" s="67">
        <v>511527202</v>
      </c>
      <c r="E59" s="67" t="s">
        <v>308</v>
      </c>
      <c r="F59" s="67" t="s">
        <v>2246</v>
      </c>
      <c r="G59" s="67" t="s">
        <v>2247</v>
      </c>
      <c r="H59" s="67" t="s">
        <v>320</v>
      </c>
      <c r="I59" s="67" t="s">
        <v>918</v>
      </c>
      <c r="J59" s="67" t="s">
        <v>203</v>
      </c>
      <c r="K59" s="67" t="s">
        <v>203</v>
      </c>
      <c r="L59" s="67" t="s">
        <v>324</v>
      </c>
      <c r="M59" s="67" t="s">
        <v>339</v>
      </c>
      <c r="N59" s="67" t="s">
        <v>472</v>
      </c>
      <c r="O59" s="67" t="s">
        <v>338</v>
      </c>
      <c r="P59" s="67" t="s">
        <v>1220</v>
      </c>
      <c r="Q59" s="68">
        <v>4839.3763019999997</v>
      </c>
      <c r="R59" s="68">
        <v>1</v>
      </c>
      <c r="S59" s="68">
        <v>385</v>
      </c>
      <c r="T59" s="91" t="s">
        <v>3986</v>
      </c>
      <c r="U59" s="68">
        <v>18.631595999999998</v>
      </c>
      <c r="V59" s="69">
        <v>4.3999999999999999E-5</v>
      </c>
      <c r="W59" s="69">
        <v>2.7900000000000001E-4</v>
      </c>
      <c r="X59" s="69">
        <v>1.2999999999999999E-5</v>
      </c>
      <c r="Y59" s="78" t="s">
        <v>3984</v>
      </c>
    </row>
    <row r="60" spans="1:25" ht="15" customHeight="1">
      <c r="A60" s="67">
        <v>447</v>
      </c>
      <c r="B60" s="67">
        <v>447</v>
      </c>
      <c r="C60" s="67" t="s">
        <v>2248</v>
      </c>
      <c r="D60" s="67">
        <v>520036120</v>
      </c>
      <c r="E60" s="67" t="s">
        <v>308</v>
      </c>
      <c r="F60" s="67" t="s">
        <v>2249</v>
      </c>
      <c r="G60" s="67" t="s">
        <v>2250</v>
      </c>
      <c r="H60" s="67" t="s">
        <v>320</v>
      </c>
      <c r="I60" s="67" t="s">
        <v>918</v>
      </c>
      <c r="J60" s="67" t="s">
        <v>203</v>
      </c>
      <c r="K60" s="67" t="s">
        <v>203</v>
      </c>
      <c r="L60" s="67" t="s">
        <v>324</v>
      </c>
      <c r="M60" s="67" t="s">
        <v>339</v>
      </c>
      <c r="N60" s="67" t="s">
        <v>444</v>
      </c>
      <c r="O60" s="67" t="s">
        <v>337</v>
      </c>
      <c r="P60" s="67" t="s">
        <v>1220</v>
      </c>
      <c r="Q60" s="68">
        <v>5292.4793570000002</v>
      </c>
      <c r="R60" s="68">
        <v>1</v>
      </c>
      <c r="S60" s="68">
        <v>9094</v>
      </c>
      <c r="T60" s="91" t="s">
        <v>3986</v>
      </c>
      <c r="U60" s="68">
        <v>481.29807</v>
      </c>
      <c r="V60" s="69">
        <v>6.6000000000000005E-5</v>
      </c>
      <c r="W60" s="69">
        <v>7.2550000000000002E-3</v>
      </c>
      <c r="X60" s="69">
        <v>3.5399999999999999E-4</v>
      </c>
      <c r="Y60" s="78" t="s">
        <v>3984</v>
      </c>
    </row>
    <row r="61" spans="1:25" ht="15" customHeight="1">
      <c r="A61" s="67">
        <v>447</v>
      </c>
      <c r="B61" s="67">
        <v>447</v>
      </c>
      <c r="C61" s="67" t="s">
        <v>2251</v>
      </c>
      <c r="D61" s="67">
        <v>520039942</v>
      </c>
      <c r="E61" s="67" t="s">
        <v>308</v>
      </c>
      <c r="F61" s="67" t="s">
        <v>2252</v>
      </c>
      <c r="G61" s="67" t="s">
        <v>2253</v>
      </c>
      <c r="H61" s="67" t="s">
        <v>320</v>
      </c>
      <c r="I61" s="67" t="s">
        <v>918</v>
      </c>
      <c r="J61" s="67" t="s">
        <v>203</v>
      </c>
      <c r="K61" s="67" t="s">
        <v>203</v>
      </c>
      <c r="L61" s="67" t="s">
        <v>324</v>
      </c>
      <c r="M61" s="67" t="s">
        <v>339</v>
      </c>
      <c r="N61" s="67" t="s">
        <v>475</v>
      </c>
      <c r="O61" s="67" t="s">
        <v>337</v>
      </c>
      <c r="P61" s="67" t="s">
        <v>1220</v>
      </c>
      <c r="Q61" s="68">
        <v>2054.9827519999999</v>
      </c>
      <c r="R61" s="68">
        <v>1</v>
      </c>
      <c r="S61" s="68">
        <v>22740</v>
      </c>
      <c r="T61" s="91" t="s">
        <v>3986</v>
      </c>
      <c r="U61" s="68">
        <v>467.30307599999998</v>
      </c>
      <c r="V61" s="69">
        <v>8.8999999999999995E-5</v>
      </c>
      <c r="W61" s="69">
        <v>7.045E-3</v>
      </c>
      <c r="X61" s="69">
        <v>3.4499999999999998E-4</v>
      </c>
      <c r="Y61" s="78" t="s">
        <v>3984</v>
      </c>
    </row>
    <row r="62" spans="1:25" ht="15" customHeight="1">
      <c r="A62" s="67">
        <v>447</v>
      </c>
      <c r="B62" s="67">
        <v>447</v>
      </c>
      <c r="C62" s="67" t="s">
        <v>1469</v>
      </c>
      <c r="D62" s="67">
        <v>513901371</v>
      </c>
      <c r="E62" s="67" t="s">
        <v>308</v>
      </c>
      <c r="F62" s="67" t="s">
        <v>2254</v>
      </c>
      <c r="G62" s="67" t="s">
        <v>2255</v>
      </c>
      <c r="H62" s="67" t="s">
        <v>320</v>
      </c>
      <c r="I62" s="67" t="s">
        <v>918</v>
      </c>
      <c r="J62" s="67" t="s">
        <v>203</v>
      </c>
      <c r="K62" s="67" t="s">
        <v>203</v>
      </c>
      <c r="L62" s="67" t="s">
        <v>324</v>
      </c>
      <c r="M62" s="67" t="s">
        <v>339</v>
      </c>
      <c r="N62" s="67" t="s">
        <v>440</v>
      </c>
      <c r="O62" s="67" t="s">
        <v>337</v>
      </c>
      <c r="P62" s="67" t="s">
        <v>1220</v>
      </c>
      <c r="Q62" s="68">
        <v>24410.907491000002</v>
      </c>
      <c r="R62" s="68">
        <v>1</v>
      </c>
      <c r="S62" s="68">
        <v>1013</v>
      </c>
      <c r="T62" s="91" t="s">
        <v>3986</v>
      </c>
      <c r="U62" s="68">
        <v>247.282489</v>
      </c>
      <c r="V62" s="69">
        <v>4.3999999999999999E-5</v>
      </c>
      <c r="W62" s="69">
        <v>3.7260000000000001E-3</v>
      </c>
      <c r="X62" s="69">
        <v>1.8200000000000001E-4</v>
      </c>
      <c r="Y62" s="78" t="s">
        <v>3984</v>
      </c>
    </row>
    <row r="63" spans="1:25" ht="15" customHeight="1">
      <c r="A63" s="67">
        <v>447</v>
      </c>
      <c r="B63" s="67">
        <v>447</v>
      </c>
      <c r="C63" s="67" t="s">
        <v>2256</v>
      </c>
      <c r="D63" s="67">
        <v>520038951</v>
      </c>
      <c r="E63" s="67" t="s">
        <v>308</v>
      </c>
      <c r="F63" s="67" t="s">
        <v>2257</v>
      </c>
      <c r="G63" s="67" t="s">
        <v>2258</v>
      </c>
      <c r="H63" s="67" t="s">
        <v>320</v>
      </c>
      <c r="I63" s="67" t="s">
        <v>918</v>
      </c>
      <c r="J63" s="67" t="s">
        <v>203</v>
      </c>
      <c r="K63" s="67" t="s">
        <v>203</v>
      </c>
      <c r="L63" s="67" t="s">
        <v>324</v>
      </c>
      <c r="M63" s="67" t="s">
        <v>339</v>
      </c>
      <c r="N63" s="67" t="s">
        <v>438</v>
      </c>
      <c r="O63" s="67" t="s">
        <v>337</v>
      </c>
      <c r="P63" s="67" t="s">
        <v>1220</v>
      </c>
      <c r="Q63" s="68">
        <v>968.64794099999995</v>
      </c>
      <c r="R63" s="68">
        <v>1</v>
      </c>
      <c r="S63" s="68">
        <v>6274</v>
      </c>
      <c r="T63" s="91" t="s">
        <v>3986</v>
      </c>
      <c r="U63" s="68">
        <v>60.772969000000003</v>
      </c>
      <c r="V63" s="69">
        <v>1.17E-4</v>
      </c>
      <c r="W63" s="69">
        <v>9.1399999999999999E-4</v>
      </c>
      <c r="X63" s="69">
        <v>4.3000000000000002E-5</v>
      </c>
      <c r="Y63" s="78" t="s">
        <v>3984</v>
      </c>
    </row>
    <row r="64" spans="1:25" ht="15" customHeight="1">
      <c r="A64" s="67">
        <v>447</v>
      </c>
      <c r="B64" s="67">
        <v>447</v>
      </c>
      <c r="C64" s="67" t="s">
        <v>2260</v>
      </c>
      <c r="D64" s="67">
        <v>520041146</v>
      </c>
      <c r="E64" s="67" t="s">
        <v>308</v>
      </c>
      <c r="F64" s="67" t="s">
        <v>2261</v>
      </c>
      <c r="G64" s="67" t="s">
        <v>2262</v>
      </c>
      <c r="H64" s="67" t="s">
        <v>320</v>
      </c>
      <c r="I64" s="67" t="s">
        <v>918</v>
      </c>
      <c r="J64" s="67" t="s">
        <v>203</v>
      </c>
      <c r="K64" s="67" t="s">
        <v>203</v>
      </c>
      <c r="L64" s="67" t="s">
        <v>324</v>
      </c>
      <c r="M64" s="67" t="s">
        <v>339</v>
      </c>
      <c r="N64" s="67" t="s">
        <v>440</v>
      </c>
      <c r="O64" s="67" t="s">
        <v>337</v>
      </c>
      <c r="P64" s="67" t="s">
        <v>1220</v>
      </c>
      <c r="Q64" s="68">
        <v>9584.1427789999998</v>
      </c>
      <c r="R64" s="68">
        <v>1</v>
      </c>
      <c r="S64" s="68">
        <v>5941</v>
      </c>
      <c r="T64" s="91" t="s">
        <v>3986</v>
      </c>
      <c r="U64" s="68">
        <v>569.39392199999998</v>
      </c>
      <c r="V64" s="69">
        <v>8.0000000000000007E-5</v>
      </c>
      <c r="W64" s="69">
        <v>8.5839999999999996E-3</v>
      </c>
      <c r="X64" s="69">
        <v>4.2200000000000001E-4</v>
      </c>
      <c r="Y64" s="78" t="s">
        <v>3984</v>
      </c>
    </row>
    <row r="65" spans="1:25" ht="15" customHeight="1">
      <c r="A65" s="67">
        <v>447</v>
      </c>
      <c r="B65" s="67">
        <v>447</v>
      </c>
      <c r="C65" s="67" t="s">
        <v>2263</v>
      </c>
      <c r="D65" s="67">
        <v>550013098</v>
      </c>
      <c r="E65" s="67" t="s">
        <v>309</v>
      </c>
      <c r="F65" s="67" t="s">
        <v>2264</v>
      </c>
      <c r="G65" s="67" t="s">
        <v>2265</v>
      </c>
      <c r="H65" s="67" t="s">
        <v>320</v>
      </c>
      <c r="I65" s="67" t="s">
        <v>918</v>
      </c>
      <c r="J65" s="67" t="s">
        <v>203</v>
      </c>
      <c r="K65" s="67" t="s">
        <v>203</v>
      </c>
      <c r="L65" s="67" t="s">
        <v>324</v>
      </c>
      <c r="M65" s="67" t="s">
        <v>339</v>
      </c>
      <c r="N65" s="67" t="s">
        <v>453</v>
      </c>
      <c r="O65" s="67" t="s">
        <v>338</v>
      </c>
      <c r="P65" s="67" t="s">
        <v>1220</v>
      </c>
      <c r="Q65" s="68">
        <v>61084.314192999998</v>
      </c>
      <c r="R65" s="68">
        <v>1</v>
      </c>
      <c r="S65" s="68">
        <v>1249</v>
      </c>
      <c r="T65" s="91" t="s">
        <v>3986</v>
      </c>
      <c r="U65" s="68">
        <v>762.943084</v>
      </c>
      <c r="V65" s="69">
        <v>5.1999999999999997E-5</v>
      </c>
      <c r="W65" s="69">
        <v>1.1502999999999999E-2</v>
      </c>
      <c r="X65" s="69">
        <v>5.6499999999999996E-4</v>
      </c>
      <c r="Y65" s="78" t="s">
        <v>3984</v>
      </c>
    </row>
    <row r="66" spans="1:25" ht="15" customHeight="1">
      <c r="A66" s="67">
        <v>447</v>
      </c>
      <c r="B66" s="67">
        <v>447</v>
      </c>
      <c r="C66" s="67" t="s">
        <v>2266</v>
      </c>
      <c r="D66" s="67">
        <v>520037425</v>
      </c>
      <c r="E66" s="67" t="s">
        <v>308</v>
      </c>
      <c r="F66" s="67" t="s">
        <v>2267</v>
      </c>
      <c r="G66" s="67" t="s">
        <v>2268</v>
      </c>
      <c r="H66" s="67" t="s">
        <v>320</v>
      </c>
      <c r="I66" s="67" t="s">
        <v>918</v>
      </c>
      <c r="J66" s="67" t="s">
        <v>203</v>
      </c>
      <c r="K66" s="67" t="s">
        <v>203</v>
      </c>
      <c r="L66" s="67" t="s">
        <v>324</v>
      </c>
      <c r="M66" s="67" t="s">
        <v>339</v>
      </c>
      <c r="N66" s="67" t="s">
        <v>461</v>
      </c>
      <c r="O66" s="67" t="s">
        <v>337</v>
      </c>
      <c r="P66" s="67" t="s">
        <v>1220</v>
      </c>
      <c r="Q66" s="68">
        <v>422.86586499999999</v>
      </c>
      <c r="R66" s="68">
        <v>1</v>
      </c>
      <c r="S66" s="68">
        <v>12410</v>
      </c>
      <c r="T66" s="91" t="s">
        <v>3986</v>
      </c>
      <c r="U66" s="68">
        <v>52.477652999999997</v>
      </c>
      <c r="V66" s="69">
        <v>3.4E-5</v>
      </c>
      <c r="W66" s="69">
        <v>7.9000000000000001E-4</v>
      </c>
      <c r="X66" s="69">
        <v>3.8000000000000002E-5</v>
      </c>
      <c r="Y66" s="78" t="s">
        <v>3984</v>
      </c>
    </row>
    <row r="67" spans="1:25" ht="15" customHeight="1">
      <c r="A67" s="67">
        <v>447</v>
      </c>
      <c r="B67" s="67">
        <v>447</v>
      </c>
      <c r="C67" s="67" t="s">
        <v>2269</v>
      </c>
      <c r="D67" s="67">
        <v>520017146</v>
      </c>
      <c r="E67" s="67" t="s">
        <v>308</v>
      </c>
      <c r="F67" s="67" t="s">
        <v>2270</v>
      </c>
      <c r="G67" s="67" t="s">
        <v>2271</v>
      </c>
      <c r="H67" s="67" t="s">
        <v>320</v>
      </c>
      <c r="I67" s="67" t="s">
        <v>918</v>
      </c>
      <c r="J67" s="67" t="s">
        <v>203</v>
      </c>
      <c r="K67" s="67" t="s">
        <v>203</v>
      </c>
      <c r="L67" s="67" t="s">
        <v>324</v>
      </c>
      <c r="M67" s="67" t="s">
        <v>339</v>
      </c>
      <c r="N67" s="67" t="s">
        <v>476</v>
      </c>
      <c r="O67" s="67" t="s">
        <v>338</v>
      </c>
      <c r="P67" s="67" t="s">
        <v>1220</v>
      </c>
      <c r="Q67" s="68">
        <v>13143.163698</v>
      </c>
      <c r="R67" s="68">
        <v>1</v>
      </c>
      <c r="S67" s="68">
        <v>1125</v>
      </c>
      <c r="T67" s="91" t="s">
        <v>3986</v>
      </c>
      <c r="U67" s="68">
        <v>147.86059</v>
      </c>
      <c r="V67" s="69">
        <v>2.5000000000000001E-5</v>
      </c>
      <c r="W67" s="69">
        <v>2.2279999999999999E-3</v>
      </c>
      <c r="X67" s="69">
        <v>1.0900000000000001E-4</v>
      </c>
      <c r="Y67" s="78" t="s">
        <v>3984</v>
      </c>
    </row>
    <row r="68" spans="1:25" ht="15" customHeight="1">
      <c r="A68" s="67">
        <v>447</v>
      </c>
      <c r="B68" s="67">
        <v>447</v>
      </c>
      <c r="C68" s="67" t="s">
        <v>2273</v>
      </c>
      <c r="D68" s="67" t="s">
        <v>2274</v>
      </c>
      <c r="E68" s="67" t="s">
        <v>312</v>
      </c>
      <c r="F68" s="67" t="s">
        <v>2275</v>
      </c>
      <c r="G68" s="67" t="s">
        <v>2276</v>
      </c>
      <c r="H68" s="67" t="s">
        <v>320</v>
      </c>
      <c r="I68" s="67" t="s">
        <v>918</v>
      </c>
      <c r="J68" s="67" t="s">
        <v>203</v>
      </c>
      <c r="K68" s="67" t="s">
        <v>223</v>
      </c>
      <c r="L68" s="67" t="s">
        <v>324</v>
      </c>
      <c r="M68" s="67" t="s">
        <v>339</v>
      </c>
      <c r="N68" s="67" t="s">
        <v>440</v>
      </c>
      <c r="O68" s="67" t="s">
        <v>338</v>
      </c>
      <c r="P68" s="67" t="s">
        <v>1220</v>
      </c>
      <c r="Q68" s="68">
        <v>1518.982164</v>
      </c>
      <c r="R68" s="68">
        <v>1</v>
      </c>
      <c r="S68" s="68">
        <v>26100</v>
      </c>
      <c r="T68" s="91" t="s">
        <v>3986</v>
      </c>
      <c r="U68" s="68">
        <v>396.45434299999999</v>
      </c>
      <c r="V68" s="69">
        <v>2.6999999999999999E-5</v>
      </c>
      <c r="W68" s="69">
        <v>5.9740000000000001E-3</v>
      </c>
      <c r="X68" s="69">
        <v>2.9100000000000003E-4</v>
      </c>
      <c r="Y68" s="78" t="s">
        <v>3984</v>
      </c>
    </row>
    <row r="69" spans="1:25" ht="15" customHeight="1">
      <c r="A69" s="67">
        <v>447</v>
      </c>
      <c r="B69" s="67">
        <v>447</v>
      </c>
      <c r="C69" s="67" t="s">
        <v>2277</v>
      </c>
      <c r="D69" s="67">
        <v>513817817</v>
      </c>
      <c r="E69" s="67" t="s">
        <v>308</v>
      </c>
      <c r="F69" s="67" t="s">
        <v>2278</v>
      </c>
      <c r="G69" s="67" t="s">
        <v>2279</v>
      </c>
      <c r="H69" s="67" t="s">
        <v>320</v>
      </c>
      <c r="I69" s="67" t="s">
        <v>918</v>
      </c>
      <c r="J69" s="67" t="s">
        <v>203</v>
      </c>
      <c r="K69" s="67" t="s">
        <v>203</v>
      </c>
      <c r="L69" s="67" t="s">
        <v>324</v>
      </c>
      <c r="M69" s="67" t="s">
        <v>339</v>
      </c>
      <c r="N69" s="67" t="s">
        <v>446</v>
      </c>
      <c r="O69" s="67" t="s">
        <v>337</v>
      </c>
      <c r="P69" s="67" t="s">
        <v>1220</v>
      </c>
      <c r="Q69" s="68">
        <v>1317.050088</v>
      </c>
      <c r="R69" s="68">
        <v>1</v>
      </c>
      <c r="S69" s="68">
        <v>8610</v>
      </c>
      <c r="T69" s="91" t="s">
        <v>3986</v>
      </c>
      <c r="U69" s="68">
        <v>113.398011</v>
      </c>
      <c r="V69" s="69">
        <v>6.2000000000000003E-5</v>
      </c>
      <c r="W69" s="69">
        <v>1.7080000000000001E-3</v>
      </c>
      <c r="X69" s="69">
        <v>8.2000000000000001E-5</v>
      </c>
      <c r="Y69" s="78" t="s">
        <v>3984</v>
      </c>
    </row>
    <row r="70" spans="1:25" ht="15" customHeight="1">
      <c r="A70" s="67">
        <v>447</v>
      </c>
      <c r="B70" s="67">
        <v>447</v>
      </c>
      <c r="C70" s="67" t="s">
        <v>1403</v>
      </c>
      <c r="D70" s="67">
        <v>513893123</v>
      </c>
      <c r="E70" s="67" t="s">
        <v>308</v>
      </c>
      <c r="F70" s="67" t="s">
        <v>2280</v>
      </c>
      <c r="G70" s="67" t="s">
        <v>2281</v>
      </c>
      <c r="H70" s="67" t="s">
        <v>320</v>
      </c>
      <c r="I70" s="67" t="s">
        <v>918</v>
      </c>
      <c r="J70" s="67" t="s">
        <v>203</v>
      </c>
      <c r="K70" s="67" t="s">
        <v>203</v>
      </c>
      <c r="L70" s="67" t="s">
        <v>324</v>
      </c>
      <c r="M70" s="67" t="s">
        <v>339</v>
      </c>
      <c r="N70" s="67" t="s">
        <v>442</v>
      </c>
      <c r="O70" s="67" t="s">
        <v>337</v>
      </c>
      <c r="P70" s="67" t="s">
        <v>1220</v>
      </c>
      <c r="Q70" s="68">
        <v>112.006901</v>
      </c>
      <c r="R70" s="68">
        <v>1</v>
      </c>
      <c r="S70" s="68">
        <v>54140</v>
      </c>
      <c r="T70" s="91" t="s">
        <v>3986</v>
      </c>
      <c r="U70" s="68">
        <v>60.640535999999997</v>
      </c>
      <c r="V70" s="69">
        <v>3.6999999999999998E-5</v>
      </c>
      <c r="W70" s="69">
        <v>9.1299999999999997E-4</v>
      </c>
      <c r="X70" s="69">
        <v>4.3999999999999999E-5</v>
      </c>
      <c r="Y70" s="78" t="s">
        <v>3984</v>
      </c>
    </row>
    <row r="71" spans="1:25" ht="15" customHeight="1">
      <c r="A71" s="67">
        <v>447</v>
      </c>
      <c r="B71" s="67">
        <v>447</v>
      </c>
      <c r="C71" s="67" t="s">
        <v>2282</v>
      </c>
      <c r="D71" s="67">
        <v>520027830</v>
      </c>
      <c r="E71" s="67" t="s">
        <v>308</v>
      </c>
      <c r="F71" s="67" t="s">
        <v>2283</v>
      </c>
      <c r="G71" s="67" t="s">
        <v>2284</v>
      </c>
      <c r="H71" s="67" t="s">
        <v>320</v>
      </c>
      <c r="I71" s="67" t="s">
        <v>918</v>
      </c>
      <c r="J71" s="67" t="s">
        <v>203</v>
      </c>
      <c r="K71" s="67" t="s">
        <v>295</v>
      </c>
      <c r="L71" s="67" t="s">
        <v>324</v>
      </c>
      <c r="M71" s="67" t="s">
        <v>339</v>
      </c>
      <c r="N71" s="67" t="s">
        <v>455</v>
      </c>
      <c r="O71" s="67" t="s">
        <v>337</v>
      </c>
      <c r="P71" s="67" t="s">
        <v>1220</v>
      </c>
      <c r="Q71" s="68">
        <v>87939.523100000006</v>
      </c>
      <c r="R71" s="68">
        <v>1</v>
      </c>
      <c r="S71" s="68">
        <v>2089</v>
      </c>
      <c r="T71" s="91" t="s">
        <v>3986</v>
      </c>
      <c r="U71" s="68">
        <v>1837.056634</v>
      </c>
      <c r="V71" s="69">
        <v>6.7999999999999999E-5</v>
      </c>
      <c r="W71" s="69">
        <v>2.7696999999999999E-2</v>
      </c>
      <c r="X71" s="69">
        <v>1.3600000000000001E-3</v>
      </c>
      <c r="Y71" s="78" t="s">
        <v>3984</v>
      </c>
    </row>
    <row r="72" spans="1:25" ht="15" customHeight="1">
      <c r="A72" s="67">
        <v>447</v>
      </c>
      <c r="B72" s="67">
        <v>447</v>
      </c>
      <c r="C72" s="67" t="s">
        <v>2285</v>
      </c>
      <c r="D72" s="67">
        <v>520039967</v>
      </c>
      <c r="E72" s="67" t="s">
        <v>308</v>
      </c>
      <c r="F72" s="67" t="s">
        <v>2286</v>
      </c>
      <c r="G72" s="67" t="s">
        <v>2287</v>
      </c>
      <c r="H72" s="67" t="s">
        <v>320</v>
      </c>
      <c r="I72" s="67" t="s">
        <v>918</v>
      </c>
      <c r="J72" s="67" t="s">
        <v>203</v>
      </c>
      <c r="K72" s="67" t="s">
        <v>203</v>
      </c>
      <c r="L72" s="67" t="s">
        <v>324</v>
      </c>
      <c r="M72" s="67" t="s">
        <v>339</v>
      </c>
      <c r="N72" s="67" t="s">
        <v>474</v>
      </c>
      <c r="O72" s="67" t="s">
        <v>338</v>
      </c>
      <c r="P72" s="67" t="s">
        <v>1220</v>
      </c>
      <c r="Q72" s="68">
        <v>982.29599499999995</v>
      </c>
      <c r="R72" s="68">
        <v>1</v>
      </c>
      <c r="S72" s="68">
        <v>9757</v>
      </c>
      <c r="T72" s="91" t="s">
        <v>3986</v>
      </c>
      <c r="U72" s="68">
        <v>95.842618000000002</v>
      </c>
      <c r="V72" s="69">
        <v>4.1999999999999998E-5</v>
      </c>
      <c r="W72" s="69">
        <v>1.4430000000000001E-3</v>
      </c>
      <c r="X72" s="69">
        <v>6.8999999999999997E-5</v>
      </c>
      <c r="Y72" s="78" t="s">
        <v>3984</v>
      </c>
    </row>
    <row r="73" spans="1:25" ht="15" customHeight="1">
      <c r="A73" s="67">
        <v>447</v>
      </c>
      <c r="B73" s="67">
        <v>447</v>
      </c>
      <c r="C73" s="67" t="s">
        <v>2288</v>
      </c>
      <c r="D73" s="67">
        <v>520041187</v>
      </c>
      <c r="E73" s="67" t="s">
        <v>308</v>
      </c>
      <c r="F73" s="67" t="s">
        <v>2289</v>
      </c>
      <c r="G73" s="67" t="s">
        <v>2290</v>
      </c>
      <c r="H73" s="67" t="s">
        <v>320</v>
      </c>
      <c r="I73" s="67" t="s">
        <v>918</v>
      </c>
      <c r="J73" s="67" t="s">
        <v>203</v>
      </c>
      <c r="K73" s="67" t="s">
        <v>203</v>
      </c>
      <c r="L73" s="67" t="s">
        <v>324</v>
      </c>
      <c r="M73" s="67" t="s">
        <v>339</v>
      </c>
      <c r="N73" s="67" t="s">
        <v>474</v>
      </c>
      <c r="O73" s="67" t="s">
        <v>337</v>
      </c>
      <c r="P73" s="67" t="s">
        <v>1220</v>
      </c>
      <c r="Q73" s="68">
        <v>2614.848281</v>
      </c>
      <c r="R73" s="68">
        <v>1</v>
      </c>
      <c r="S73" s="68">
        <v>692.7</v>
      </c>
      <c r="T73" s="91" t="s">
        <v>3986</v>
      </c>
      <c r="U73" s="68">
        <v>18.113053000000001</v>
      </c>
      <c r="V73" s="69">
        <v>2.4000000000000001E-5</v>
      </c>
      <c r="W73" s="69">
        <v>2.72E-4</v>
      </c>
      <c r="X73" s="69">
        <v>1.2E-5</v>
      </c>
      <c r="Y73" s="78" t="s">
        <v>3984</v>
      </c>
    </row>
    <row r="74" spans="1:25" ht="15" customHeight="1">
      <c r="A74" s="67">
        <v>447</v>
      </c>
      <c r="B74" s="67">
        <v>447</v>
      </c>
      <c r="C74" s="67" t="s">
        <v>2291</v>
      </c>
      <c r="D74" s="67">
        <v>514579887</v>
      </c>
      <c r="E74" s="67" t="s">
        <v>308</v>
      </c>
      <c r="F74" s="67" t="s">
        <v>2292</v>
      </c>
      <c r="G74" s="67" t="s">
        <v>2293</v>
      </c>
      <c r="H74" s="67" t="s">
        <v>320</v>
      </c>
      <c r="I74" s="67" t="s">
        <v>918</v>
      </c>
      <c r="J74" s="67" t="s">
        <v>203</v>
      </c>
      <c r="K74" s="67" t="s">
        <v>203</v>
      </c>
      <c r="L74" s="67" t="s">
        <v>324</v>
      </c>
      <c r="M74" s="67" t="s">
        <v>339</v>
      </c>
      <c r="N74" s="67" t="s">
        <v>470</v>
      </c>
      <c r="O74" s="67" t="s">
        <v>337</v>
      </c>
      <c r="P74" s="67" t="s">
        <v>1220</v>
      </c>
      <c r="Q74" s="68">
        <v>13407.902442000001</v>
      </c>
      <c r="R74" s="68">
        <v>1</v>
      </c>
      <c r="S74" s="68">
        <v>31.6</v>
      </c>
      <c r="T74" s="91" t="s">
        <v>3986</v>
      </c>
      <c r="U74" s="68">
        <v>4.2368959999999998</v>
      </c>
      <c r="V74" s="69">
        <v>1.21E-4</v>
      </c>
      <c r="W74" s="69">
        <v>6.2000000000000003E-5</v>
      </c>
      <c r="X74" s="69">
        <v>1.9999999999999999E-6</v>
      </c>
      <c r="Y74" s="78" t="s">
        <v>3984</v>
      </c>
    </row>
    <row r="75" spans="1:25" ht="15" customHeight="1">
      <c r="A75" s="67">
        <v>447</v>
      </c>
      <c r="B75" s="67">
        <v>447</v>
      </c>
      <c r="C75" s="67" t="s">
        <v>1505</v>
      </c>
      <c r="D75" s="67">
        <v>514599943</v>
      </c>
      <c r="E75" s="67" t="s">
        <v>308</v>
      </c>
      <c r="F75" s="67" t="s">
        <v>2294</v>
      </c>
      <c r="G75" s="67" t="s">
        <v>2295</v>
      </c>
      <c r="H75" s="67" t="s">
        <v>320</v>
      </c>
      <c r="I75" s="67" t="s">
        <v>918</v>
      </c>
      <c r="J75" s="67" t="s">
        <v>203</v>
      </c>
      <c r="K75" s="67" t="s">
        <v>203</v>
      </c>
      <c r="L75" s="67" t="s">
        <v>324</v>
      </c>
      <c r="M75" s="67" t="s">
        <v>339</v>
      </c>
      <c r="N75" s="67" t="s">
        <v>440</v>
      </c>
      <c r="O75" s="67" t="s">
        <v>337</v>
      </c>
      <c r="P75" s="67" t="s">
        <v>1220</v>
      </c>
      <c r="Q75" s="68">
        <v>2806.6654680000001</v>
      </c>
      <c r="R75" s="68">
        <v>1</v>
      </c>
      <c r="S75" s="68">
        <v>8514</v>
      </c>
      <c r="T75" s="91" t="s">
        <v>3986</v>
      </c>
      <c r="U75" s="68">
        <v>238.959497</v>
      </c>
      <c r="V75" s="69">
        <v>7.7999999999999999E-5</v>
      </c>
      <c r="W75" s="69">
        <v>3.6020000000000002E-3</v>
      </c>
      <c r="X75" s="69">
        <v>1.76E-4</v>
      </c>
      <c r="Y75" s="78" t="s">
        <v>3984</v>
      </c>
    </row>
    <row r="76" spans="1:25" ht="15" customHeight="1">
      <c r="A76" s="67">
        <v>447</v>
      </c>
      <c r="B76" s="67">
        <v>447</v>
      </c>
      <c r="C76" s="67" t="s">
        <v>2296</v>
      </c>
      <c r="D76" s="67">
        <v>520001546</v>
      </c>
      <c r="E76" s="67" t="s">
        <v>308</v>
      </c>
      <c r="F76" s="67" t="s">
        <v>2297</v>
      </c>
      <c r="G76" s="67" t="s">
        <v>2298</v>
      </c>
      <c r="H76" s="67" t="s">
        <v>320</v>
      </c>
      <c r="I76" s="67" t="s">
        <v>918</v>
      </c>
      <c r="J76" s="67" t="s">
        <v>203</v>
      </c>
      <c r="K76" s="67" t="s">
        <v>203</v>
      </c>
      <c r="L76" s="67" t="s">
        <v>324</v>
      </c>
      <c r="M76" s="67" t="s">
        <v>339</v>
      </c>
      <c r="N76" s="67" t="s">
        <v>458</v>
      </c>
      <c r="O76" s="67" t="s">
        <v>337</v>
      </c>
      <c r="P76" s="67" t="s">
        <v>1220</v>
      </c>
      <c r="Q76" s="68">
        <v>1576.818293</v>
      </c>
      <c r="R76" s="68">
        <v>1</v>
      </c>
      <c r="S76" s="68">
        <v>6812</v>
      </c>
      <c r="T76" s="91" t="s">
        <v>3986</v>
      </c>
      <c r="U76" s="68">
        <v>107.41286100000001</v>
      </c>
      <c r="V76" s="69">
        <v>1.25E-4</v>
      </c>
      <c r="W76" s="69">
        <v>1.619E-3</v>
      </c>
      <c r="X76" s="69">
        <v>7.8999999999999996E-5</v>
      </c>
      <c r="Y76" s="78" t="s">
        <v>3984</v>
      </c>
    </row>
    <row r="77" spans="1:25" ht="15" customHeight="1">
      <c r="A77" s="67">
        <v>447</v>
      </c>
      <c r="B77" s="67">
        <v>447</v>
      </c>
      <c r="C77" s="67" t="s">
        <v>2299</v>
      </c>
      <c r="D77" s="67">
        <v>511235434</v>
      </c>
      <c r="E77" s="67" t="s">
        <v>308</v>
      </c>
      <c r="F77" s="67" t="s">
        <v>2300</v>
      </c>
      <c r="G77" s="67" t="s">
        <v>2301</v>
      </c>
      <c r="H77" s="67" t="s">
        <v>320</v>
      </c>
      <c r="I77" s="67" t="s">
        <v>918</v>
      </c>
      <c r="J77" s="67" t="s">
        <v>203</v>
      </c>
      <c r="K77" s="67" t="s">
        <v>203</v>
      </c>
      <c r="L77" s="67" t="s">
        <v>324</v>
      </c>
      <c r="M77" s="67" t="s">
        <v>339</v>
      </c>
      <c r="N77" s="67" t="s">
        <v>457</v>
      </c>
      <c r="O77" s="67" t="s">
        <v>338</v>
      </c>
      <c r="P77" s="67" t="s">
        <v>1220</v>
      </c>
      <c r="Q77" s="68">
        <v>240.106785</v>
      </c>
      <c r="R77" s="68">
        <v>1</v>
      </c>
      <c r="S77" s="68">
        <v>21310</v>
      </c>
      <c r="T77" s="91" t="s">
        <v>3986</v>
      </c>
      <c r="U77" s="68">
        <v>51.166755000000002</v>
      </c>
      <c r="V77" s="69">
        <v>5.0000000000000004E-6</v>
      </c>
      <c r="W77" s="69">
        <v>7.6999999999999996E-4</v>
      </c>
      <c r="X77" s="69">
        <v>3.6999999999999998E-5</v>
      </c>
      <c r="Y77" s="78" t="s">
        <v>3984</v>
      </c>
    </row>
    <row r="78" spans="1:25" ht="15" customHeight="1">
      <c r="A78" s="67">
        <v>447</v>
      </c>
      <c r="B78" s="67">
        <v>447</v>
      </c>
      <c r="C78" s="67" t="s">
        <v>2302</v>
      </c>
      <c r="D78" s="67">
        <v>516597549</v>
      </c>
      <c r="E78" s="67" t="s">
        <v>308</v>
      </c>
      <c r="F78" s="67" t="s">
        <v>2303</v>
      </c>
      <c r="G78" s="67" t="s">
        <v>2304</v>
      </c>
      <c r="H78" s="67" t="s">
        <v>320</v>
      </c>
      <c r="I78" s="67" t="s">
        <v>918</v>
      </c>
      <c r="J78" s="67" t="s">
        <v>203</v>
      </c>
      <c r="K78" s="67" t="s">
        <v>203</v>
      </c>
      <c r="L78" s="67" t="s">
        <v>324</v>
      </c>
      <c r="M78" s="67" t="s">
        <v>339</v>
      </c>
      <c r="N78" s="67" t="s">
        <v>463</v>
      </c>
      <c r="O78" s="67" t="s">
        <v>337</v>
      </c>
      <c r="P78" s="67" t="s">
        <v>1220</v>
      </c>
      <c r="Q78" s="68">
        <v>2187.4092129999999</v>
      </c>
      <c r="R78" s="68">
        <v>1</v>
      </c>
      <c r="S78" s="68">
        <v>1649</v>
      </c>
      <c r="T78" s="91" t="s">
        <v>3986</v>
      </c>
      <c r="U78" s="68">
        <v>36.070377000000001</v>
      </c>
      <c r="V78" s="69">
        <v>9.6000000000000002E-5</v>
      </c>
      <c r="W78" s="69">
        <v>5.4299999999999997E-4</v>
      </c>
      <c r="X78" s="69">
        <v>2.5000000000000001E-5</v>
      </c>
      <c r="Y78" s="78" t="s">
        <v>3984</v>
      </c>
    </row>
    <row r="79" spans="1:25" ht="15" customHeight="1">
      <c r="A79" s="67">
        <v>447</v>
      </c>
      <c r="B79" s="67">
        <v>447</v>
      </c>
      <c r="C79" s="67" t="s">
        <v>2305</v>
      </c>
      <c r="D79" s="67">
        <v>560038986</v>
      </c>
      <c r="E79" s="67" t="s">
        <v>308</v>
      </c>
      <c r="F79" s="67" t="s">
        <v>2306</v>
      </c>
      <c r="G79" s="67" t="s">
        <v>2307</v>
      </c>
      <c r="H79" s="67" t="s">
        <v>320</v>
      </c>
      <c r="I79" s="67" t="s">
        <v>918</v>
      </c>
      <c r="J79" s="67" t="s">
        <v>203</v>
      </c>
      <c r="K79" s="67" t="s">
        <v>223</v>
      </c>
      <c r="L79" s="67" t="s">
        <v>324</v>
      </c>
      <c r="M79" s="67" t="s">
        <v>339</v>
      </c>
      <c r="N79" s="67" t="s">
        <v>479</v>
      </c>
      <c r="O79" s="67" t="s">
        <v>338</v>
      </c>
      <c r="P79" s="67" t="s">
        <v>1220</v>
      </c>
      <c r="Q79" s="68">
        <v>1107.0679769999999</v>
      </c>
      <c r="R79" s="68">
        <v>1</v>
      </c>
      <c r="S79" s="68">
        <v>10120</v>
      </c>
      <c r="T79" s="91" t="s">
        <v>3986</v>
      </c>
      <c r="U79" s="68">
        <v>112.03527800000001</v>
      </c>
      <c r="V79" s="69">
        <v>1.9000000000000001E-5</v>
      </c>
      <c r="W79" s="69">
        <v>1.688E-3</v>
      </c>
      <c r="X79" s="69">
        <v>8.2000000000000001E-5</v>
      </c>
      <c r="Y79" s="78" t="s">
        <v>3984</v>
      </c>
    </row>
    <row r="80" spans="1:25" ht="15" customHeight="1">
      <c r="A80" s="67">
        <v>447</v>
      </c>
      <c r="B80" s="67">
        <v>447</v>
      </c>
      <c r="C80" s="67" t="s">
        <v>2308</v>
      </c>
      <c r="D80" s="67">
        <v>520020942</v>
      </c>
      <c r="E80" s="67" t="s">
        <v>308</v>
      </c>
      <c r="F80" s="67" t="s">
        <v>2309</v>
      </c>
      <c r="G80" s="67" t="s">
        <v>2310</v>
      </c>
      <c r="H80" s="67" t="s">
        <v>320</v>
      </c>
      <c r="I80" s="67" t="s">
        <v>918</v>
      </c>
      <c r="J80" s="67" t="s">
        <v>203</v>
      </c>
      <c r="K80" s="67" t="s">
        <v>203</v>
      </c>
      <c r="L80" s="67" t="s">
        <v>324</v>
      </c>
      <c r="M80" s="67" t="s">
        <v>339</v>
      </c>
      <c r="N80" s="67" t="s">
        <v>453</v>
      </c>
      <c r="O80" s="67" t="s">
        <v>337</v>
      </c>
      <c r="P80" s="67" t="s">
        <v>1220</v>
      </c>
      <c r="Q80" s="68">
        <v>8020.3573470000001</v>
      </c>
      <c r="R80" s="68">
        <v>1</v>
      </c>
      <c r="S80" s="68">
        <v>2324</v>
      </c>
      <c r="T80" s="91" t="s">
        <v>3986</v>
      </c>
      <c r="U80" s="68">
        <v>186.393102</v>
      </c>
      <c r="V80" s="69">
        <v>8.3999999999999995E-5</v>
      </c>
      <c r="W80" s="69">
        <v>2.81E-3</v>
      </c>
      <c r="X80" s="69">
        <v>1.3799999999999999E-4</v>
      </c>
      <c r="Y80" s="78" t="s">
        <v>3984</v>
      </c>
    </row>
    <row r="81" spans="1:25" ht="15" customHeight="1">
      <c r="A81" s="67">
        <v>447</v>
      </c>
      <c r="B81" s="67">
        <v>447</v>
      </c>
      <c r="C81" s="67" t="s">
        <v>2311</v>
      </c>
      <c r="D81" s="67">
        <v>550012777</v>
      </c>
      <c r="E81" s="67" t="s">
        <v>309</v>
      </c>
      <c r="F81" s="67" t="s">
        <v>2312</v>
      </c>
      <c r="G81" s="67" t="s">
        <v>2313</v>
      </c>
      <c r="H81" s="67" t="s">
        <v>320</v>
      </c>
      <c r="I81" s="67" t="s">
        <v>918</v>
      </c>
      <c r="J81" s="67" t="s">
        <v>203</v>
      </c>
      <c r="K81" s="67" t="s">
        <v>203</v>
      </c>
      <c r="L81" s="67" t="s">
        <v>324</v>
      </c>
      <c r="M81" s="67" t="s">
        <v>339</v>
      </c>
      <c r="N81" s="67" t="s">
        <v>453</v>
      </c>
      <c r="O81" s="67" t="s">
        <v>337</v>
      </c>
      <c r="P81" s="67" t="s">
        <v>1220</v>
      </c>
      <c r="Q81" s="68">
        <v>55546.281354999999</v>
      </c>
      <c r="R81" s="68">
        <v>1</v>
      </c>
      <c r="S81" s="68">
        <v>370.8</v>
      </c>
      <c r="T81" s="91" t="s">
        <v>3986</v>
      </c>
      <c r="U81" s="68">
        <v>205.965609</v>
      </c>
      <c r="V81" s="69">
        <v>4.8999999999999998E-5</v>
      </c>
      <c r="W81" s="69">
        <v>3.104E-3</v>
      </c>
      <c r="X81" s="69">
        <v>1.5100000000000001E-4</v>
      </c>
      <c r="Y81" s="78" t="s">
        <v>3984</v>
      </c>
    </row>
    <row r="82" spans="1:25" ht="15" customHeight="1">
      <c r="A82" s="67">
        <v>447</v>
      </c>
      <c r="B82" s="67">
        <v>447</v>
      </c>
      <c r="C82" s="67" t="s">
        <v>2314</v>
      </c>
      <c r="D82" s="67">
        <v>513773564</v>
      </c>
      <c r="E82" s="67" t="s">
        <v>308</v>
      </c>
      <c r="F82" s="67" t="s">
        <v>2315</v>
      </c>
      <c r="G82" s="67" t="s">
        <v>2316</v>
      </c>
      <c r="H82" s="67" t="s">
        <v>320</v>
      </c>
      <c r="I82" s="67" t="s">
        <v>918</v>
      </c>
      <c r="J82" s="67" t="s">
        <v>203</v>
      </c>
      <c r="K82" s="67" t="s">
        <v>203</v>
      </c>
      <c r="L82" s="67" t="s">
        <v>324</v>
      </c>
      <c r="M82" s="67" t="s">
        <v>339</v>
      </c>
      <c r="N82" s="67" t="s">
        <v>477</v>
      </c>
      <c r="O82" s="67" t="s">
        <v>337</v>
      </c>
      <c r="P82" s="67" t="s">
        <v>1220</v>
      </c>
      <c r="Q82" s="68">
        <v>1774.924391</v>
      </c>
      <c r="R82" s="68">
        <v>1</v>
      </c>
      <c r="S82" s="68">
        <v>7505</v>
      </c>
      <c r="T82" s="91" t="s">
        <v>3986</v>
      </c>
      <c r="U82" s="68">
        <v>133.20807400000001</v>
      </c>
      <c r="V82" s="69">
        <v>1.2E-4</v>
      </c>
      <c r="W82" s="69">
        <v>2.0070000000000001E-3</v>
      </c>
      <c r="X82" s="69">
        <v>9.7E-5</v>
      </c>
      <c r="Y82" s="78" t="s">
        <v>3984</v>
      </c>
    </row>
    <row r="83" spans="1:25" ht="15" customHeight="1">
      <c r="A83" s="67">
        <v>447</v>
      </c>
      <c r="B83" s="67">
        <v>447</v>
      </c>
      <c r="C83" s="67" t="s">
        <v>2317</v>
      </c>
      <c r="D83" s="67">
        <v>520038605</v>
      </c>
      <c r="E83" s="67" t="s">
        <v>308</v>
      </c>
      <c r="F83" s="67" t="s">
        <v>2318</v>
      </c>
      <c r="G83" s="67" t="s">
        <v>2319</v>
      </c>
      <c r="H83" s="67" t="s">
        <v>320</v>
      </c>
      <c r="I83" s="67" t="s">
        <v>918</v>
      </c>
      <c r="J83" s="67" t="s">
        <v>203</v>
      </c>
      <c r="K83" s="67" t="s">
        <v>203</v>
      </c>
      <c r="L83" s="67" t="s">
        <v>324</v>
      </c>
      <c r="M83" s="67" t="s">
        <v>339</v>
      </c>
      <c r="N83" s="67" t="s">
        <v>446</v>
      </c>
      <c r="O83" s="67" t="s">
        <v>338</v>
      </c>
      <c r="P83" s="67" t="s">
        <v>1220</v>
      </c>
      <c r="Q83" s="68">
        <v>213.13189800000001</v>
      </c>
      <c r="R83" s="68">
        <v>1</v>
      </c>
      <c r="S83" s="68">
        <v>20100</v>
      </c>
      <c r="T83" s="91" t="s">
        <v>3986</v>
      </c>
      <c r="U83" s="68">
        <v>42.839511000000002</v>
      </c>
      <c r="V83" s="69">
        <v>2.3E-5</v>
      </c>
      <c r="W83" s="69">
        <v>6.4499999999999996E-4</v>
      </c>
      <c r="X83" s="69">
        <v>3.0000000000000001E-5</v>
      </c>
      <c r="Y83" s="78" t="s">
        <v>3984</v>
      </c>
    </row>
    <row r="84" spans="1:25" ht="15" customHeight="1">
      <c r="A84" s="67">
        <v>447</v>
      </c>
      <c r="B84" s="67">
        <v>447</v>
      </c>
      <c r="C84" s="67" t="s">
        <v>2320</v>
      </c>
      <c r="D84" s="67">
        <v>516632387</v>
      </c>
      <c r="E84" s="67" t="s">
        <v>308</v>
      </c>
      <c r="F84" s="67" t="s">
        <v>2321</v>
      </c>
      <c r="G84" s="67" t="s">
        <v>2322</v>
      </c>
      <c r="H84" s="67" t="s">
        <v>320</v>
      </c>
      <c r="I84" s="67" t="s">
        <v>918</v>
      </c>
      <c r="J84" s="67" t="s">
        <v>203</v>
      </c>
      <c r="K84" s="67" t="s">
        <v>203</v>
      </c>
      <c r="L84" s="67" t="s">
        <v>324</v>
      </c>
      <c r="M84" s="67" t="s">
        <v>339</v>
      </c>
      <c r="N84" s="67" t="s">
        <v>463</v>
      </c>
      <c r="O84" s="67" t="s">
        <v>337</v>
      </c>
      <c r="P84" s="67" t="s">
        <v>1220</v>
      </c>
      <c r="Q84" s="68">
        <v>487.23474299999998</v>
      </c>
      <c r="R84" s="68">
        <v>1</v>
      </c>
      <c r="S84" s="68">
        <v>36530</v>
      </c>
      <c r="T84" s="91" t="s">
        <v>3986</v>
      </c>
      <c r="U84" s="68">
        <v>177.986851</v>
      </c>
      <c r="V84" s="69">
        <v>7.6000000000000004E-5</v>
      </c>
      <c r="W84" s="69">
        <v>2.6819999999999999E-3</v>
      </c>
      <c r="X84" s="69">
        <v>1.3100000000000001E-4</v>
      </c>
      <c r="Y84" s="78" t="s">
        <v>3984</v>
      </c>
    </row>
    <row r="85" spans="1:25" ht="15" customHeight="1">
      <c r="A85" s="67">
        <v>447</v>
      </c>
      <c r="B85" s="67">
        <v>447</v>
      </c>
      <c r="C85" s="67" t="s">
        <v>2324</v>
      </c>
      <c r="D85" s="67">
        <v>512531203</v>
      </c>
      <c r="E85" s="67" t="s">
        <v>308</v>
      </c>
      <c r="F85" s="67" t="s">
        <v>2325</v>
      </c>
      <c r="G85" s="67" t="s">
        <v>2326</v>
      </c>
      <c r="H85" s="67" t="s">
        <v>320</v>
      </c>
      <c r="I85" s="67" t="s">
        <v>918</v>
      </c>
      <c r="J85" s="67" t="s">
        <v>203</v>
      </c>
      <c r="K85" s="67" t="s">
        <v>203</v>
      </c>
      <c r="L85" s="67" t="s">
        <v>324</v>
      </c>
      <c r="M85" s="67" t="s">
        <v>339</v>
      </c>
      <c r="N85" s="67" t="s">
        <v>446</v>
      </c>
      <c r="O85" s="67" t="s">
        <v>337</v>
      </c>
      <c r="P85" s="67" t="s">
        <v>1220</v>
      </c>
      <c r="Q85" s="68">
        <v>2713.9865840000002</v>
      </c>
      <c r="R85" s="68">
        <v>1</v>
      </c>
      <c r="S85" s="68">
        <v>3629</v>
      </c>
      <c r="T85" s="91" t="s">
        <v>3986</v>
      </c>
      <c r="U85" s="68">
        <v>98.490572</v>
      </c>
      <c r="V85" s="69">
        <v>1.35E-4</v>
      </c>
      <c r="W85" s="69">
        <v>1.4840000000000001E-3</v>
      </c>
      <c r="X85" s="69">
        <v>7.2000000000000002E-5</v>
      </c>
      <c r="Y85" s="78" t="s">
        <v>3984</v>
      </c>
    </row>
    <row r="86" spans="1:25" ht="15" customHeight="1">
      <c r="A86" s="67">
        <v>447</v>
      </c>
      <c r="B86" s="67">
        <v>447</v>
      </c>
      <c r="C86" s="67" t="s">
        <v>2327</v>
      </c>
      <c r="D86" s="67">
        <v>510607328</v>
      </c>
      <c r="E86" s="67" t="s">
        <v>308</v>
      </c>
      <c r="F86" s="67" t="s">
        <v>2328</v>
      </c>
      <c r="G86" s="67" t="s">
        <v>2329</v>
      </c>
      <c r="H86" s="67" t="s">
        <v>320</v>
      </c>
      <c r="I86" s="67" t="s">
        <v>918</v>
      </c>
      <c r="J86" s="67" t="s">
        <v>203</v>
      </c>
      <c r="K86" s="67" t="s">
        <v>223</v>
      </c>
      <c r="L86" s="67" t="s">
        <v>324</v>
      </c>
      <c r="M86" s="67" t="s">
        <v>339</v>
      </c>
      <c r="N86" s="67" t="s">
        <v>464</v>
      </c>
      <c r="O86" s="67" t="s">
        <v>337</v>
      </c>
      <c r="P86" s="67" t="s">
        <v>1220</v>
      </c>
      <c r="Q86" s="68">
        <v>6128.8817760000002</v>
      </c>
      <c r="R86" s="68">
        <v>1</v>
      </c>
      <c r="S86" s="68">
        <v>4241</v>
      </c>
      <c r="T86" s="91" t="s">
        <v>3986</v>
      </c>
      <c r="U86" s="68">
        <v>259.92587600000002</v>
      </c>
      <c r="V86" s="69">
        <v>9.5000000000000005E-5</v>
      </c>
      <c r="W86" s="69">
        <v>3.9179999999999996E-3</v>
      </c>
      <c r="X86" s="69">
        <v>1.92E-4</v>
      </c>
      <c r="Y86" s="78" t="s">
        <v>3984</v>
      </c>
    </row>
    <row r="87" spans="1:25" ht="15" customHeight="1">
      <c r="A87" s="67">
        <v>447</v>
      </c>
      <c r="B87" s="67">
        <v>447</v>
      </c>
      <c r="C87" s="67" t="s">
        <v>2330</v>
      </c>
      <c r="D87" s="67">
        <v>520007030</v>
      </c>
      <c r="E87" s="67" t="s">
        <v>308</v>
      </c>
      <c r="F87" s="67" t="s">
        <v>2331</v>
      </c>
      <c r="G87" s="67" t="s">
        <v>2332</v>
      </c>
      <c r="H87" s="67" t="s">
        <v>320</v>
      </c>
      <c r="I87" s="67" t="s">
        <v>918</v>
      </c>
      <c r="J87" s="67" t="s">
        <v>203</v>
      </c>
      <c r="K87" s="67" t="s">
        <v>203</v>
      </c>
      <c r="L87" s="67" t="s">
        <v>324</v>
      </c>
      <c r="M87" s="67" t="s">
        <v>339</v>
      </c>
      <c r="N87" s="67" t="s">
        <v>447</v>
      </c>
      <c r="O87" s="67" t="s">
        <v>337</v>
      </c>
      <c r="P87" s="67" t="s">
        <v>1220</v>
      </c>
      <c r="Q87" s="68">
        <v>91189.571395999999</v>
      </c>
      <c r="R87" s="68">
        <v>1</v>
      </c>
      <c r="S87" s="68">
        <v>2572</v>
      </c>
      <c r="T87" s="91" t="s">
        <v>3986</v>
      </c>
      <c r="U87" s="68">
        <v>2345.3957730000002</v>
      </c>
      <c r="V87" s="69">
        <v>7.3999999999999996E-5</v>
      </c>
      <c r="W87" s="69">
        <v>3.5360999999999997E-2</v>
      </c>
      <c r="X87" s="69">
        <v>1.738E-3</v>
      </c>
      <c r="Y87" s="78" t="s">
        <v>3984</v>
      </c>
    </row>
    <row r="88" spans="1:25" ht="15" customHeight="1">
      <c r="A88" s="67">
        <v>447</v>
      </c>
      <c r="B88" s="67">
        <v>447</v>
      </c>
      <c r="C88" s="67" t="s">
        <v>2333</v>
      </c>
      <c r="D88" s="67">
        <v>520044314</v>
      </c>
      <c r="E88" s="67" t="s">
        <v>308</v>
      </c>
      <c r="F88" s="67" t="s">
        <v>2334</v>
      </c>
      <c r="G88" s="67" t="s">
        <v>2335</v>
      </c>
      <c r="H88" s="67" t="s">
        <v>320</v>
      </c>
      <c r="I88" s="67" t="s">
        <v>918</v>
      </c>
      <c r="J88" s="67" t="s">
        <v>203</v>
      </c>
      <c r="K88" s="67" t="s">
        <v>203</v>
      </c>
      <c r="L88" s="67" t="s">
        <v>324</v>
      </c>
      <c r="M88" s="67" t="s">
        <v>339</v>
      </c>
      <c r="N88" s="67" t="s">
        <v>483</v>
      </c>
      <c r="O88" s="67" t="s">
        <v>337</v>
      </c>
      <c r="P88" s="67" t="s">
        <v>1220</v>
      </c>
      <c r="Q88" s="68">
        <v>10870.780316</v>
      </c>
      <c r="R88" s="68">
        <v>1</v>
      </c>
      <c r="S88" s="68">
        <v>2530</v>
      </c>
      <c r="T88" s="91" t="s">
        <v>3986</v>
      </c>
      <c r="U88" s="68">
        <v>275.03073799999999</v>
      </c>
      <c r="V88" s="69">
        <v>5.8E-5</v>
      </c>
      <c r="W88" s="69">
        <v>4.1450000000000002E-3</v>
      </c>
      <c r="X88" s="69">
        <v>2.02E-4</v>
      </c>
      <c r="Y88" s="78" t="s">
        <v>3984</v>
      </c>
    </row>
    <row r="89" spans="1:25" ht="15" customHeight="1">
      <c r="A89" s="67">
        <v>447</v>
      </c>
      <c r="B89" s="67">
        <v>447</v>
      </c>
      <c r="C89" s="67" t="s">
        <v>1818</v>
      </c>
      <c r="D89" s="67">
        <v>514892801</v>
      </c>
      <c r="E89" s="67" t="s">
        <v>308</v>
      </c>
      <c r="F89" s="67" t="s">
        <v>2336</v>
      </c>
      <c r="G89" s="67" t="s">
        <v>2337</v>
      </c>
      <c r="H89" s="67" t="s">
        <v>320</v>
      </c>
      <c r="I89" s="67" t="s">
        <v>918</v>
      </c>
      <c r="J89" s="67" t="s">
        <v>203</v>
      </c>
      <c r="K89" s="67" t="s">
        <v>203</v>
      </c>
      <c r="L89" s="67" t="s">
        <v>324</v>
      </c>
      <c r="M89" s="67" t="s">
        <v>339</v>
      </c>
      <c r="N89" s="67" t="s">
        <v>462</v>
      </c>
      <c r="O89" s="67" t="s">
        <v>338</v>
      </c>
      <c r="P89" s="67" t="s">
        <v>1220</v>
      </c>
      <c r="Q89" s="68">
        <v>18440.966560000001</v>
      </c>
      <c r="R89" s="68">
        <v>1</v>
      </c>
      <c r="S89" s="68">
        <v>2245</v>
      </c>
      <c r="T89" s="91" t="s">
        <v>3986</v>
      </c>
      <c r="U89" s="68">
        <v>413.99969700000003</v>
      </c>
      <c r="V89" s="69">
        <v>5.1E-5</v>
      </c>
      <c r="W89" s="69">
        <v>6.241E-3</v>
      </c>
      <c r="X89" s="69">
        <v>3.0499999999999999E-4</v>
      </c>
      <c r="Y89" s="78" t="s">
        <v>3984</v>
      </c>
    </row>
    <row r="90" spans="1:25" ht="15" customHeight="1">
      <c r="A90" s="67">
        <v>447</v>
      </c>
      <c r="B90" s="67">
        <v>447</v>
      </c>
      <c r="C90" s="67" t="s">
        <v>2338</v>
      </c>
      <c r="D90" s="67">
        <v>514856772</v>
      </c>
      <c r="E90" s="67" t="s">
        <v>308</v>
      </c>
      <c r="F90" s="67" t="s">
        <v>2339</v>
      </c>
      <c r="G90" s="67" t="s">
        <v>2340</v>
      </c>
      <c r="H90" s="67" t="s">
        <v>320</v>
      </c>
      <c r="I90" s="67" t="s">
        <v>918</v>
      </c>
      <c r="J90" s="67" t="s">
        <v>203</v>
      </c>
      <c r="K90" s="67" t="s">
        <v>203</v>
      </c>
      <c r="L90" s="67" t="s">
        <v>324</v>
      </c>
      <c r="M90" s="67" t="s">
        <v>339</v>
      </c>
      <c r="N90" s="67" t="s">
        <v>451</v>
      </c>
      <c r="O90" s="67" t="s">
        <v>337</v>
      </c>
      <c r="P90" s="67" t="s">
        <v>1220</v>
      </c>
      <c r="Q90" s="68">
        <v>5294.2161539999997</v>
      </c>
      <c r="R90" s="68">
        <v>1</v>
      </c>
      <c r="S90" s="68">
        <v>8.5</v>
      </c>
      <c r="T90" s="91" t="s">
        <v>3986</v>
      </c>
      <c r="U90" s="68">
        <v>0.45000699999999999</v>
      </c>
      <c r="V90" s="69">
        <v>5.3000000000000001E-5</v>
      </c>
      <c r="W90" s="69">
        <v>5.0000000000000004E-6</v>
      </c>
      <c r="X90" s="69">
        <v>0</v>
      </c>
      <c r="Y90" s="78" t="s">
        <v>3984</v>
      </c>
    </row>
    <row r="91" spans="1:25" ht="15" customHeight="1">
      <c r="A91" s="67">
        <v>447</v>
      </c>
      <c r="B91" s="67">
        <v>447</v>
      </c>
      <c r="C91" s="67" t="s">
        <v>1355</v>
      </c>
      <c r="D91" s="67">
        <v>520001736</v>
      </c>
      <c r="E91" s="67" t="s">
        <v>308</v>
      </c>
      <c r="F91" s="67" t="s">
        <v>2341</v>
      </c>
      <c r="G91" s="67" t="s">
        <v>2342</v>
      </c>
      <c r="H91" s="67" t="s">
        <v>320</v>
      </c>
      <c r="I91" s="67" t="s">
        <v>918</v>
      </c>
      <c r="J91" s="67" t="s">
        <v>203</v>
      </c>
      <c r="K91" s="67" t="s">
        <v>203</v>
      </c>
      <c r="L91" s="67" t="s">
        <v>324</v>
      </c>
      <c r="M91" s="67" t="s">
        <v>339</v>
      </c>
      <c r="N91" s="67" t="s">
        <v>463</v>
      </c>
      <c r="O91" s="67" t="s">
        <v>338</v>
      </c>
      <c r="P91" s="67" t="s">
        <v>1220</v>
      </c>
      <c r="Q91" s="68">
        <v>509.233</v>
      </c>
      <c r="R91" s="68">
        <v>1</v>
      </c>
      <c r="S91" s="68">
        <v>2850</v>
      </c>
      <c r="T91" s="91" t="s">
        <v>3986</v>
      </c>
      <c r="U91" s="68">
        <v>14.51314</v>
      </c>
      <c r="V91" s="69">
        <v>1.9999999999999999E-6</v>
      </c>
      <c r="W91" s="69">
        <v>2.1800000000000001E-4</v>
      </c>
      <c r="X91" s="69">
        <v>1.0000000000000001E-5</v>
      </c>
      <c r="Y91" s="78" t="s">
        <v>3984</v>
      </c>
    </row>
    <row r="92" spans="1:25" ht="15" customHeight="1">
      <c r="A92" s="67">
        <v>447</v>
      </c>
      <c r="B92" s="67">
        <v>447</v>
      </c>
      <c r="C92" s="67" t="s">
        <v>2343</v>
      </c>
      <c r="D92" s="67">
        <v>550010003</v>
      </c>
      <c r="E92" s="67" t="s">
        <v>309</v>
      </c>
      <c r="F92" s="67" t="s">
        <v>2344</v>
      </c>
      <c r="G92" s="67" t="s">
        <v>2345</v>
      </c>
      <c r="H92" s="67" t="s">
        <v>320</v>
      </c>
      <c r="I92" s="67" t="s">
        <v>918</v>
      </c>
      <c r="J92" s="67" t="s">
        <v>203</v>
      </c>
      <c r="K92" s="67" t="s">
        <v>203</v>
      </c>
      <c r="L92" s="67" t="s">
        <v>324</v>
      </c>
      <c r="M92" s="67" t="s">
        <v>339</v>
      </c>
      <c r="N92" s="67" t="s">
        <v>453</v>
      </c>
      <c r="O92" s="67" t="s">
        <v>337</v>
      </c>
      <c r="P92" s="67" t="s">
        <v>1220</v>
      </c>
      <c r="Q92" s="68">
        <v>66078.635972000004</v>
      </c>
      <c r="R92" s="68">
        <v>1</v>
      </c>
      <c r="S92" s="68">
        <v>203</v>
      </c>
      <c r="T92" s="91" t="s">
        <v>3986</v>
      </c>
      <c r="U92" s="68">
        <v>134.13963000000001</v>
      </c>
      <c r="V92" s="69">
        <v>2.5000000000000001E-5</v>
      </c>
      <c r="W92" s="69">
        <v>2.0209999999999998E-3</v>
      </c>
      <c r="X92" s="69">
        <v>9.8999999999999994E-5</v>
      </c>
      <c r="Y92" s="78" t="s">
        <v>3984</v>
      </c>
    </row>
    <row r="93" spans="1:25" ht="15" customHeight="1">
      <c r="A93" s="67">
        <v>447</v>
      </c>
      <c r="B93" s="67">
        <v>447</v>
      </c>
      <c r="C93" s="67" t="s">
        <v>2346</v>
      </c>
      <c r="D93" s="67">
        <v>520043027</v>
      </c>
      <c r="E93" s="67" t="s">
        <v>308</v>
      </c>
      <c r="F93" s="67" t="s">
        <v>2347</v>
      </c>
      <c r="G93" s="67" t="s">
        <v>2348</v>
      </c>
      <c r="H93" s="67" t="s">
        <v>320</v>
      </c>
      <c r="I93" s="67" t="s">
        <v>918</v>
      </c>
      <c r="J93" s="67" t="s">
        <v>203</v>
      </c>
      <c r="K93" s="67" t="s">
        <v>295</v>
      </c>
      <c r="L93" s="67" t="s">
        <v>324</v>
      </c>
      <c r="M93" s="67" t="s">
        <v>339</v>
      </c>
      <c r="N93" s="67" t="s">
        <v>445</v>
      </c>
      <c r="O93" s="67" t="s">
        <v>338</v>
      </c>
      <c r="P93" s="67" t="s">
        <v>1220</v>
      </c>
      <c r="Q93" s="68">
        <v>2071.8196840000001</v>
      </c>
      <c r="R93" s="68">
        <v>1</v>
      </c>
      <c r="S93" s="68">
        <v>142500</v>
      </c>
      <c r="T93" s="91" t="s">
        <v>3986</v>
      </c>
      <c r="U93" s="68">
        <v>2952.3430499999999</v>
      </c>
      <c r="V93" s="69">
        <v>4.6E-5</v>
      </c>
      <c r="W93" s="69">
        <v>4.4512999999999997E-2</v>
      </c>
      <c r="X93" s="69">
        <v>2.1879999999999998E-3</v>
      </c>
      <c r="Y93" s="78" t="s">
        <v>3984</v>
      </c>
    </row>
    <row r="94" spans="1:25" ht="15" customHeight="1">
      <c r="A94" s="67">
        <v>447</v>
      </c>
      <c r="B94" s="67">
        <v>447</v>
      </c>
      <c r="C94" s="67" t="s">
        <v>1358</v>
      </c>
      <c r="D94" s="67">
        <v>515327120</v>
      </c>
      <c r="E94" s="67" t="s">
        <v>308</v>
      </c>
      <c r="F94" s="67" t="s">
        <v>2349</v>
      </c>
      <c r="G94" s="67" t="s">
        <v>2350</v>
      </c>
      <c r="H94" s="67" t="s">
        <v>320</v>
      </c>
      <c r="I94" s="67" t="s">
        <v>918</v>
      </c>
      <c r="J94" s="67" t="s">
        <v>203</v>
      </c>
      <c r="K94" s="67" t="s">
        <v>203</v>
      </c>
      <c r="L94" s="67" t="s">
        <v>324</v>
      </c>
      <c r="M94" s="67" t="s">
        <v>339</v>
      </c>
      <c r="N94" s="67" t="s">
        <v>463</v>
      </c>
      <c r="O94" s="67" t="s">
        <v>337</v>
      </c>
      <c r="P94" s="67" t="s">
        <v>1220</v>
      </c>
      <c r="Q94" s="68">
        <v>156346.322086</v>
      </c>
      <c r="R94" s="68">
        <v>1</v>
      </c>
      <c r="S94" s="68">
        <v>184</v>
      </c>
      <c r="T94" s="91" t="s">
        <v>3986</v>
      </c>
      <c r="U94" s="68">
        <v>287.677232</v>
      </c>
      <c r="V94" s="69">
        <v>2.05E-4</v>
      </c>
      <c r="W94" s="69">
        <v>4.3359999999999996E-3</v>
      </c>
      <c r="X94" s="69">
        <v>2.1100000000000001E-4</v>
      </c>
      <c r="Y94" s="78" t="s">
        <v>3984</v>
      </c>
    </row>
    <row r="95" spans="1:25" ht="15" customHeight="1">
      <c r="A95" s="67">
        <v>447</v>
      </c>
      <c r="B95" s="67">
        <v>447</v>
      </c>
      <c r="C95" s="67" t="s">
        <v>2352</v>
      </c>
      <c r="D95" s="67">
        <v>520042482</v>
      </c>
      <c r="E95" s="67" t="s">
        <v>308</v>
      </c>
      <c r="F95" s="67" t="s">
        <v>2353</v>
      </c>
      <c r="G95" s="67" t="s">
        <v>2354</v>
      </c>
      <c r="H95" s="67" t="s">
        <v>320</v>
      </c>
      <c r="I95" s="67" t="s">
        <v>918</v>
      </c>
      <c r="J95" s="67" t="s">
        <v>203</v>
      </c>
      <c r="K95" s="67" t="s">
        <v>203</v>
      </c>
      <c r="L95" s="67" t="s">
        <v>324</v>
      </c>
      <c r="M95" s="67" t="s">
        <v>339</v>
      </c>
      <c r="N95" s="67" t="s">
        <v>460</v>
      </c>
      <c r="O95" s="67" t="s">
        <v>338</v>
      </c>
      <c r="P95" s="67" t="s">
        <v>1220</v>
      </c>
      <c r="Q95" s="68">
        <v>1664.356131</v>
      </c>
      <c r="R95" s="68">
        <v>1</v>
      </c>
      <c r="S95" s="68">
        <v>7795</v>
      </c>
      <c r="T95" s="91" t="s">
        <v>3986</v>
      </c>
      <c r="U95" s="68">
        <v>129.736559</v>
      </c>
      <c r="V95" s="69">
        <v>2.6999999999999999E-5</v>
      </c>
      <c r="W95" s="69">
        <v>1.9550000000000001E-3</v>
      </c>
      <c r="X95" s="69">
        <v>9.6000000000000002E-5</v>
      </c>
      <c r="Y95" s="78" t="s">
        <v>3984</v>
      </c>
    </row>
    <row r="96" spans="1:25" ht="15" customHeight="1">
      <c r="A96" s="67">
        <v>447</v>
      </c>
      <c r="B96" s="67">
        <v>447</v>
      </c>
      <c r="C96" s="67" t="s">
        <v>2355</v>
      </c>
      <c r="D96" s="67">
        <v>515509347</v>
      </c>
      <c r="E96" s="67" t="s">
        <v>308</v>
      </c>
      <c r="F96" s="67" t="s">
        <v>2356</v>
      </c>
      <c r="G96" s="67" t="s">
        <v>2357</v>
      </c>
      <c r="H96" s="67" t="s">
        <v>320</v>
      </c>
      <c r="I96" s="67" t="s">
        <v>918</v>
      </c>
      <c r="J96" s="67" t="s">
        <v>203</v>
      </c>
      <c r="K96" s="67" t="s">
        <v>203</v>
      </c>
      <c r="L96" s="67" t="s">
        <v>324</v>
      </c>
      <c r="M96" s="67" t="s">
        <v>339</v>
      </c>
      <c r="N96" s="67" t="s">
        <v>472</v>
      </c>
      <c r="O96" s="67" t="s">
        <v>337</v>
      </c>
      <c r="P96" s="67" t="s">
        <v>1220</v>
      </c>
      <c r="Q96" s="68">
        <v>3208.7068250000002</v>
      </c>
      <c r="R96" s="68">
        <v>1</v>
      </c>
      <c r="S96" s="68">
        <v>77.8</v>
      </c>
      <c r="T96" s="91" t="s">
        <v>3986</v>
      </c>
      <c r="U96" s="68">
        <v>2.4963730000000002</v>
      </c>
      <c r="V96" s="69">
        <v>8.0000000000000007E-5</v>
      </c>
      <c r="W96" s="69">
        <v>3.6999999999999998E-5</v>
      </c>
      <c r="X96" s="69">
        <v>9.9999999999999995E-7</v>
      </c>
      <c r="Y96" s="78" t="s">
        <v>3984</v>
      </c>
    </row>
    <row r="97" spans="1:25" ht="15" customHeight="1">
      <c r="A97" s="67">
        <v>447</v>
      </c>
      <c r="B97" s="67">
        <v>447</v>
      </c>
      <c r="C97" s="67" t="s">
        <v>2358</v>
      </c>
      <c r="D97" s="67">
        <v>520041997</v>
      </c>
      <c r="E97" s="67" t="s">
        <v>308</v>
      </c>
      <c r="F97" s="67" t="s">
        <v>2359</v>
      </c>
      <c r="G97" s="67" t="s">
        <v>2360</v>
      </c>
      <c r="H97" s="67" t="s">
        <v>320</v>
      </c>
      <c r="I97" s="67" t="s">
        <v>918</v>
      </c>
      <c r="J97" s="67" t="s">
        <v>203</v>
      </c>
      <c r="K97" s="67" t="s">
        <v>223</v>
      </c>
      <c r="L97" s="67" t="s">
        <v>324</v>
      </c>
      <c r="M97" s="67" t="s">
        <v>339</v>
      </c>
      <c r="N97" s="67" t="s">
        <v>457</v>
      </c>
      <c r="O97" s="67" t="s">
        <v>337</v>
      </c>
      <c r="P97" s="67" t="s">
        <v>1220</v>
      </c>
      <c r="Q97" s="68">
        <v>2475.6325940000002</v>
      </c>
      <c r="R97" s="68">
        <v>1</v>
      </c>
      <c r="S97" s="68">
        <v>13000</v>
      </c>
      <c r="T97" s="91" t="s">
        <v>3986</v>
      </c>
      <c r="U97" s="68">
        <v>321.83223400000003</v>
      </c>
      <c r="V97" s="69">
        <v>2.1999999999999999E-5</v>
      </c>
      <c r="W97" s="69">
        <v>4.849E-3</v>
      </c>
      <c r="X97" s="69">
        <v>2.3699999999999999E-4</v>
      </c>
      <c r="Y97" s="78" t="s">
        <v>3984</v>
      </c>
    </row>
    <row r="98" spans="1:25" ht="15" customHeight="1">
      <c r="A98" s="67">
        <v>447</v>
      </c>
      <c r="B98" s="67">
        <v>447</v>
      </c>
      <c r="C98" s="67" t="s">
        <v>1409</v>
      </c>
      <c r="D98" s="67">
        <v>520044322</v>
      </c>
      <c r="E98" s="67" t="s">
        <v>308</v>
      </c>
      <c r="F98" s="67" t="s">
        <v>2361</v>
      </c>
      <c r="G98" s="67" t="s">
        <v>2362</v>
      </c>
      <c r="H98" s="67" t="s">
        <v>320</v>
      </c>
      <c r="I98" s="67" t="s">
        <v>918</v>
      </c>
      <c r="J98" s="67" t="s">
        <v>203</v>
      </c>
      <c r="K98" s="67" t="s">
        <v>203</v>
      </c>
      <c r="L98" s="67" t="s">
        <v>324</v>
      </c>
      <c r="M98" s="67" t="s">
        <v>339</v>
      </c>
      <c r="N98" s="67" t="s">
        <v>453</v>
      </c>
      <c r="O98" s="67" t="s">
        <v>338</v>
      </c>
      <c r="P98" s="67" t="s">
        <v>1220</v>
      </c>
      <c r="Q98" s="68">
        <v>420.26108900000003</v>
      </c>
      <c r="R98" s="68">
        <v>1</v>
      </c>
      <c r="S98" s="68">
        <v>57450</v>
      </c>
      <c r="T98" s="91" t="s">
        <v>3986</v>
      </c>
      <c r="U98" s="68">
        <v>241.43999500000001</v>
      </c>
      <c r="V98" s="69">
        <v>2.1999999999999999E-5</v>
      </c>
      <c r="W98" s="69">
        <v>3.6389999999999999E-3</v>
      </c>
      <c r="X98" s="69">
        <v>1.7799999999999999E-4</v>
      </c>
      <c r="Y98" s="78" t="s">
        <v>3984</v>
      </c>
    </row>
    <row r="99" spans="1:25" ht="15" customHeight="1">
      <c r="A99" s="67">
        <v>447</v>
      </c>
      <c r="B99" s="67">
        <v>447</v>
      </c>
      <c r="C99" s="67" t="s">
        <v>2363</v>
      </c>
      <c r="D99" s="67">
        <v>520029984</v>
      </c>
      <c r="E99" s="67" t="s">
        <v>308</v>
      </c>
      <c r="F99" s="67" t="s">
        <v>2364</v>
      </c>
      <c r="G99" s="67" t="s">
        <v>2365</v>
      </c>
      <c r="H99" s="67" t="s">
        <v>320</v>
      </c>
      <c r="I99" s="67" t="s">
        <v>918</v>
      </c>
      <c r="J99" s="67" t="s">
        <v>203</v>
      </c>
      <c r="K99" s="67" t="s">
        <v>203</v>
      </c>
      <c r="L99" s="67" t="s">
        <v>324</v>
      </c>
      <c r="M99" s="67" t="s">
        <v>339</v>
      </c>
      <c r="N99" s="67" t="s">
        <v>444</v>
      </c>
      <c r="O99" s="67" t="s">
        <v>338</v>
      </c>
      <c r="P99" s="67" t="s">
        <v>1220</v>
      </c>
      <c r="Q99" s="68">
        <v>45486.532197</v>
      </c>
      <c r="R99" s="68">
        <v>1</v>
      </c>
      <c r="S99" s="68">
        <v>672.9</v>
      </c>
      <c r="T99" s="91" t="s">
        <v>3986</v>
      </c>
      <c r="U99" s="68">
        <v>306.07887299999999</v>
      </c>
      <c r="V99" s="69">
        <v>4.3000000000000002E-5</v>
      </c>
      <c r="W99" s="69">
        <v>4.6119999999999998E-3</v>
      </c>
      <c r="X99" s="69">
        <v>2.23E-4</v>
      </c>
      <c r="Y99" s="78" t="s">
        <v>3984</v>
      </c>
    </row>
    <row r="100" spans="1:25" ht="15" customHeight="1">
      <c r="A100" s="67">
        <v>447</v>
      </c>
      <c r="B100" s="67">
        <v>447</v>
      </c>
      <c r="C100" s="67" t="s">
        <v>2366</v>
      </c>
      <c r="D100" s="67">
        <v>520038530</v>
      </c>
      <c r="E100" s="67" t="s">
        <v>308</v>
      </c>
      <c r="F100" s="67" t="s">
        <v>2367</v>
      </c>
      <c r="G100" s="67" t="s">
        <v>2368</v>
      </c>
      <c r="H100" s="67" t="s">
        <v>320</v>
      </c>
      <c r="I100" s="67" t="s">
        <v>918</v>
      </c>
      <c r="J100" s="67" t="s">
        <v>203</v>
      </c>
      <c r="K100" s="67" t="s">
        <v>203</v>
      </c>
      <c r="L100" s="67" t="s">
        <v>324</v>
      </c>
      <c r="M100" s="67" t="s">
        <v>339</v>
      </c>
      <c r="N100" s="67" t="s">
        <v>462</v>
      </c>
      <c r="O100" s="67" t="s">
        <v>338</v>
      </c>
      <c r="P100" s="67" t="s">
        <v>1220</v>
      </c>
      <c r="Q100" s="68">
        <v>2492.7122989999998</v>
      </c>
      <c r="R100" s="68">
        <v>1</v>
      </c>
      <c r="S100" s="68">
        <v>1352</v>
      </c>
      <c r="T100" s="91" t="s">
        <v>3986</v>
      </c>
      <c r="U100" s="68">
        <v>33.701469000000003</v>
      </c>
      <c r="V100" s="69">
        <v>6.7999999999999999E-5</v>
      </c>
      <c r="W100" s="69">
        <v>5.0600000000000005E-4</v>
      </c>
      <c r="X100" s="69">
        <v>2.3E-5</v>
      </c>
      <c r="Y100" s="78" t="s">
        <v>3984</v>
      </c>
    </row>
    <row r="101" spans="1:25" ht="15" customHeight="1">
      <c r="A101" s="67">
        <v>447</v>
      </c>
      <c r="B101" s="67">
        <v>447</v>
      </c>
      <c r="C101" s="67" t="s">
        <v>2369</v>
      </c>
      <c r="D101" s="67">
        <v>520007469</v>
      </c>
      <c r="E101" s="67" t="s">
        <v>308</v>
      </c>
      <c r="F101" s="67" t="s">
        <v>2370</v>
      </c>
      <c r="G101" s="67" t="s">
        <v>2371</v>
      </c>
      <c r="H101" s="67" t="s">
        <v>320</v>
      </c>
      <c r="I101" s="67" t="s">
        <v>918</v>
      </c>
      <c r="J101" s="67" t="s">
        <v>203</v>
      </c>
      <c r="K101" s="67" t="s">
        <v>203</v>
      </c>
      <c r="L101" s="67" t="s">
        <v>324</v>
      </c>
      <c r="M101" s="67" t="s">
        <v>339</v>
      </c>
      <c r="N101" s="67" t="s">
        <v>444</v>
      </c>
      <c r="O101" s="67" t="s">
        <v>338</v>
      </c>
      <c r="P101" s="67" t="s">
        <v>1220</v>
      </c>
      <c r="Q101" s="68">
        <v>2866.1848319999999</v>
      </c>
      <c r="R101" s="68">
        <v>1</v>
      </c>
      <c r="S101" s="68">
        <v>18600</v>
      </c>
      <c r="T101" s="91" t="s">
        <v>3986</v>
      </c>
      <c r="U101" s="68">
        <v>533.11037599999997</v>
      </c>
      <c r="V101" s="69">
        <v>4.5000000000000003E-5</v>
      </c>
      <c r="W101" s="69">
        <v>8.0350000000000005E-3</v>
      </c>
      <c r="X101" s="69">
        <v>3.9100000000000002E-4</v>
      </c>
      <c r="Y101" s="78" t="s">
        <v>3984</v>
      </c>
    </row>
    <row r="102" spans="1:25" ht="15" customHeight="1">
      <c r="A102" s="67">
        <v>447</v>
      </c>
      <c r="B102" s="67">
        <v>447</v>
      </c>
      <c r="C102" s="67" t="s">
        <v>1584</v>
      </c>
      <c r="D102" s="67">
        <v>510960719</v>
      </c>
      <c r="E102" s="67" t="s">
        <v>308</v>
      </c>
      <c r="F102" s="67" t="s">
        <v>2373</v>
      </c>
      <c r="G102" s="67" t="s">
        <v>2374</v>
      </c>
      <c r="H102" s="67" t="s">
        <v>320</v>
      </c>
      <c r="I102" s="67" t="s">
        <v>918</v>
      </c>
      <c r="J102" s="67" t="s">
        <v>203</v>
      </c>
      <c r="K102" s="67" t="s">
        <v>203</v>
      </c>
      <c r="L102" s="67" t="s">
        <v>324</v>
      </c>
      <c r="M102" s="67" t="s">
        <v>339</v>
      </c>
      <c r="N102" s="67" t="s">
        <v>463</v>
      </c>
      <c r="O102" s="67" t="s">
        <v>338</v>
      </c>
      <c r="P102" s="67" t="s">
        <v>1220</v>
      </c>
      <c r="Q102" s="68">
        <v>3531.0109699999998</v>
      </c>
      <c r="R102" s="68">
        <v>1</v>
      </c>
      <c r="S102" s="68">
        <v>24920</v>
      </c>
      <c r="T102" s="91" t="s">
        <v>3986</v>
      </c>
      <c r="U102" s="68">
        <v>879.92793099999994</v>
      </c>
      <c r="V102" s="69">
        <v>2.9E-5</v>
      </c>
      <c r="W102" s="69">
        <v>1.3264E-2</v>
      </c>
      <c r="X102" s="69">
        <v>6.4999999999999997E-4</v>
      </c>
      <c r="Y102" s="78" t="s">
        <v>3984</v>
      </c>
    </row>
    <row r="103" spans="1:25" ht="15" customHeight="1">
      <c r="A103" s="67">
        <v>447</v>
      </c>
      <c r="B103" s="67">
        <v>447</v>
      </c>
      <c r="C103" s="67" t="s">
        <v>2375</v>
      </c>
      <c r="D103" s="67">
        <v>520033473</v>
      </c>
      <c r="E103" s="67" t="s">
        <v>308</v>
      </c>
      <c r="F103" s="67" t="s">
        <v>2376</v>
      </c>
      <c r="G103" s="67" t="s">
        <v>2377</v>
      </c>
      <c r="H103" s="67" t="s">
        <v>320</v>
      </c>
      <c r="I103" s="67" t="s">
        <v>918</v>
      </c>
      <c r="J103" s="67" t="s">
        <v>203</v>
      </c>
      <c r="K103" s="67" t="s">
        <v>203</v>
      </c>
      <c r="L103" s="67" t="s">
        <v>324</v>
      </c>
      <c r="M103" s="67" t="s">
        <v>339</v>
      </c>
      <c r="N103" s="67" t="s">
        <v>450</v>
      </c>
      <c r="O103" s="67" t="s">
        <v>338</v>
      </c>
      <c r="P103" s="67" t="s">
        <v>1220</v>
      </c>
      <c r="Q103" s="68">
        <v>162.362189</v>
      </c>
      <c r="R103" s="68">
        <v>1</v>
      </c>
      <c r="S103" s="68">
        <v>17520</v>
      </c>
      <c r="T103" s="91" t="s">
        <v>3986</v>
      </c>
      <c r="U103" s="68">
        <v>28.445854000000001</v>
      </c>
      <c r="V103" s="69">
        <v>3.0000000000000001E-5</v>
      </c>
      <c r="W103" s="69">
        <v>4.2700000000000002E-4</v>
      </c>
      <c r="X103" s="69">
        <v>1.8E-5</v>
      </c>
      <c r="Y103" s="78" t="s">
        <v>3984</v>
      </c>
    </row>
    <row r="104" spans="1:25" ht="15" customHeight="1">
      <c r="A104" s="67">
        <v>447</v>
      </c>
      <c r="B104" s="67">
        <v>447</v>
      </c>
      <c r="C104" s="67" t="s">
        <v>1482</v>
      </c>
      <c r="D104" s="67">
        <v>520024126</v>
      </c>
      <c r="E104" s="67" t="s">
        <v>308</v>
      </c>
      <c r="F104" s="67" t="s">
        <v>2378</v>
      </c>
      <c r="G104" s="67" t="s">
        <v>2379</v>
      </c>
      <c r="H104" s="67" t="s">
        <v>320</v>
      </c>
      <c r="I104" s="67" t="s">
        <v>918</v>
      </c>
      <c r="J104" s="67" t="s">
        <v>203</v>
      </c>
      <c r="K104" s="67" t="s">
        <v>203</v>
      </c>
      <c r="L104" s="67" t="s">
        <v>324</v>
      </c>
      <c r="M104" s="67" t="s">
        <v>339</v>
      </c>
      <c r="N104" s="67" t="s">
        <v>463</v>
      </c>
      <c r="O104" s="67" t="s">
        <v>337</v>
      </c>
      <c r="P104" s="67" t="s">
        <v>1220</v>
      </c>
      <c r="Q104" s="68">
        <v>62228.300846999999</v>
      </c>
      <c r="R104" s="68">
        <v>1</v>
      </c>
      <c r="S104" s="68">
        <v>992.1</v>
      </c>
      <c r="T104" s="91" t="s">
        <v>3986</v>
      </c>
      <c r="U104" s="68">
        <v>617.36697100000004</v>
      </c>
      <c r="V104" s="69">
        <v>8.3999999999999995E-5</v>
      </c>
      <c r="W104" s="69">
        <v>9.3069999999999993E-3</v>
      </c>
      <c r="X104" s="69">
        <v>4.5600000000000003E-4</v>
      </c>
      <c r="Y104" s="78" t="s">
        <v>3984</v>
      </c>
    </row>
    <row r="105" spans="1:25" ht="15" customHeight="1">
      <c r="A105" s="67">
        <v>447</v>
      </c>
      <c r="B105" s="67">
        <v>447</v>
      </c>
      <c r="C105" s="67" t="s">
        <v>1568</v>
      </c>
      <c r="D105" s="67">
        <v>520034760</v>
      </c>
      <c r="E105" s="67" t="s">
        <v>308</v>
      </c>
      <c r="F105" s="67" t="s">
        <v>2380</v>
      </c>
      <c r="G105" s="67" t="s">
        <v>2381</v>
      </c>
      <c r="H105" s="67" t="s">
        <v>320</v>
      </c>
      <c r="I105" s="67" t="s">
        <v>918</v>
      </c>
      <c r="J105" s="67" t="s">
        <v>203</v>
      </c>
      <c r="K105" s="67" t="s">
        <v>203</v>
      </c>
      <c r="L105" s="67" t="s">
        <v>324</v>
      </c>
      <c r="M105" s="67" t="s">
        <v>339</v>
      </c>
      <c r="N105" s="67" t="s">
        <v>446</v>
      </c>
      <c r="O105" s="67" t="s">
        <v>337</v>
      </c>
      <c r="P105" s="67" t="s">
        <v>1220</v>
      </c>
      <c r="Q105" s="68">
        <v>1483.9156190000001</v>
      </c>
      <c r="R105" s="68">
        <v>1</v>
      </c>
      <c r="S105" s="68">
        <v>22350</v>
      </c>
      <c r="T105" s="91" t="s">
        <v>3986</v>
      </c>
      <c r="U105" s="68">
        <v>331.65514000000002</v>
      </c>
      <c r="V105" s="69">
        <v>1.17E-4</v>
      </c>
      <c r="W105" s="69">
        <v>4.999E-3</v>
      </c>
      <c r="X105" s="69">
        <v>2.4499999999999999E-4</v>
      </c>
      <c r="Y105" s="78" t="s">
        <v>3984</v>
      </c>
    </row>
    <row r="106" spans="1:25" ht="15" customHeight="1">
      <c r="A106" s="67">
        <v>447</v>
      </c>
      <c r="B106" s="67">
        <v>447</v>
      </c>
      <c r="C106" s="67" t="s">
        <v>2327</v>
      </c>
      <c r="D106" s="67">
        <v>510607328</v>
      </c>
      <c r="E106" s="67" t="s">
        <v>308</v>
      </c>
      <c r="F106" s="67" t="s">
        <v>2382</v>
      </c>
      <c r="G106" s="67" t="s">
        <v>2329</v>
      </c>
      <c r="H106" s="67" t="s">
        <v>320</v>
      </c>
      <c r="I106" s="67" t="s">
        <v>918</v>
      </c>
      <c r="J106" s="67" t="s">
        <v>203</v>
      </c>
      <c r="K106" s="67" t="s">
        <v>223</v>
      </c>
      <c r="L106" s="67" t="s">
        <v>326</v>
      </c>
      <c r="M106" s="67" t="s">
        <v>339</v>
      </c>
      <c r="N106" s="67" t="s">
        <v>464</v>
      </c>
      <c r="O106" s="67" t="s">
        <v>337</v>
      </c>
      <c r="P106" s="67" t="s">
        <v>1220</v>
      </c>
      <c r="Q106" s="68">
        <v>1522.370705</v>
      </c>
      <c r="R106" s="68">
        <v>1</v>
      </c>
      <c r="S106" s="68">
        <v>4241</v>
      </c>
      <c r="T106" s="91" t="s">
        <v>3986</v>
      </c>
      <c r="U106" s="68">
        <v>64.563739999999996</v>
      </c>
      <c r="V106" s="69">
        <v>2.3E-5</v>
      </c>
      <c r="W106" s="69">
        <v>9.7199999999999999E-4</v>
      </c>
      <c r="X106" s="69">
        <v>4.6999999999999997E-5</v>
      </c>
      <c r="Y106" s="78" t="s">
        <v>3984</v>
      </c>
    </row>
    <row r="107" spans="1:25" ht="15" customHeight="1">
      <c r="A107" s="67">
        <v>447</v>
      </c>
      <c r="B107" s="67">
        <v>447</v>
      </c>
      <c r="C107" s="67" t="s">
        <v>2383</v>
      </c>
      <c r="D107" s="67">
        <v>520000779</v>
      </c>
      <c r="E107" s="67" t="s">
        <v>308</v>
      </c>
      <c r="F107" s="67" t="s">
        <v>2384</v>
      </c>
      <c r="G107" s="67" t="s">
        <v>2385</v>
      </c>
      <c r="H107" s="67" t="s">
        <v>320</v>
      </c>
      <c r="I107" s="67" t="s">
        <v>918</v>
      </c>
      <c r="J107" s="67" t="s">
        <v>203</v>
      </c>
      <c r="K107" s="67" t="s">
        <v>223</v>
      </c>
      <c r="L107" s="67" t="s">
        <v>324</v>
      </c>
      <c r="M107" s="67" t="s">
        <v>339</v>
      </c>
      <c r="N107" s="67" t="s">
        <v>464</v>
      </c>
      <c r="O107" s="67" t="s">
        <v>338</v>
      </c>
      <c r="P107" s="67" t="s">
        <v>1220</v>
      </c>
      <c r="Q107" s="68">
        <v>201.60450700000001</v>
      </c>
      <c r="R107" s="68">
        <v>1</v>
      </c>
      <c r="S107" s="68">
        <v>2584</v>
      </c>
      <c r="T107" s="91" t="s">
        <v>3986</v>
      </c>
      <c r="U107" s="68">
        <v>5.2094589999999998</v>
      </c>
      <c r="V107" s="69">
        <v>4.8999999999999998E-5</v>
      </c>
      <c r="W107" s="69">
        <v>7.7000000000000001E-5</v>
      </c>
      <c r="X107" s="69">
        <v>3.0000000000000001E-6</v>
      </c>
      <c r="Y107" s="78" t="s">
        <v>3984</v>
      </c>
    </row>
    <row r="108" spans="1:25" ht="15" customHeight="1">
      <c r="A108" s="67">
        <v>447</v>
      </c>
      <c r="B108" s="67">
        <v>447</v>
      </c>
      <c r="C108" s="67" t="s">
        <v>1744</v>
      </c>
      <c r="D108" s="67">
        <v>511930125</v>
      </c>
      <c r="E108" s="67" t="s">
        <v>308</v>
      </c>
      <c r="F108" s="67" t="s">
        <v>2386</v>
      </c>
      <c r="G108" s="67" t="s">
        <v>2387</v>
      </c>
      <c r="H108" s="67" t="s">
        <v>320</v>
      </c>
      <c r="I108" s="67" t="s">
        <v>918</v>
      </c>
      <c r="J108" s="67" t="s">
        <v>203</v>
      </c>
      <c r="K108" s="67" t="s">
        <v>203</v>
      </c>
      <c r="L108" s="67" t="s">
        <v>324</v>
      </c>
      <c r="M108" s="67" t="s">
        <v>339</v>
      </c>
      <c r="N108" s="67" t="s">
        <v>483</v>
      </c>
      <c r="O108" s="67" t="s">
        <v>337</v>
      </c>
      <c r="P108" s="67" t="s">
        <v>1220</v>
      </c>
      <c r="Q108" s="68">
        <v>10267.120751</v>
      </c>
      <c r="R108" s="68">
        <v>1</v>
      </c>
      <c r="S108" s="68">
        <v>2256</v>
      </c>
      <c r="T108" s="91" t="s">
        <v>3986</v>
      </c>
      <c r="U108" s="68">
        <v>231.62624199999999</v>
      </c>
      <c r="V108" s="69">
        <v>6.0999999999999999E-5</v>
      </c>
      <c r="W108" s="69">
        <v>3.4910000000000002E-3</v>
      </c>
      <c r="X108" s="69">
        <v>1.7000000000000001E-4</v>
      </c>
      <c r="Y108" s="78" t="s">
        <v>3984</v>
      </c>
    </row>
    <row r="109" spans="1:25" ht="15" customHeight="1">
      <c r="A109" s="67">
        <v>447</v>
      </c>
      <c r="B109" s="67">
        <v>447</v>
      </c>
      <c r="C109" s="67" t="s">
        <v>1636</v>
      </c>
      <c r="D109" s="67">
        <v>520028010</v>
      </c>
      <c r="E109" s="67" t="s">
        <v>308</v>
      </c>
      <c r="F109" s="67" t="s">
        <v>2389</v>
      </c>
      <c r="G109" s="67" t="s">
        <v>2390</v>
      </c>
      <c r="H109" s="67" t="s">
        <v>320</v>
      </c>
      <c r="I109" s="67" t="s">
        <v>918</v>
      </c>
      <c r="J109" s="67" t="s">
        <v>203</v>
      </c>
      <c r="K109" s="67" t="s">
        <v>295</v>
      </c>
      <c r="L109" s="67" t="s">
        <v>324</v>
      </c>
      <c r="M109" s="67" t="s">
        <v>339</v>
      </c>
      <c r="N109" s="67" t="s">
        <v>450</v>
      </c>
      <c r="O109" s="67" t="s">
        <v>337</v>
      </c>
      <c r="P109" s="67" t="s">
        <v>1220</v>
      </c>
      <c r="Q109" s="68">
        <v>643.37352599999997</v>
      </c>
      <c r="R109" s="68">
        <v>1</v>
      </c>
      <c r="S109" s="68">
        <v>99210</v>
      </c>
      <c r="T109" s="91" t="s">
        <v>3986</v>
      </c>
      <c r="U109" s="68">
        <v>638.29087600000003</v>
      </c>
      <c r="V109" s="69">
        <v>8.3999999999999995E-5</v>
      </c>
      <c r="W109" s="69">
        <v>9.6209999999999993E-3</v>
      </c>
      <c r="X109" s="69">
        <v>4.7100000000000001E-4</v>
      </c>
      <c r="Y109" s="78" t="s">
        <v>3984</v>
      </c>
    </row>
    <row r="110" spans="1:25" ht="15" customHeight="1">
      <c r="A110" s="67">
        <v>447</v>
      </c>
      <c r="B110" s="67">
        <v>447</v>
      </c>
      <c r="C110" s="67" t="s">
        <v>2391</v>
      </c>
      <c r="D110" s="67">
        <v>513770669</v>
      </c>
      <c r="E110" s="67" t="s">
        <v>308</v>
      </c>
      <c r="F110" s="67" t="s">
        <v>2392</v>
      </c>
      <c r="G110" s="67" t="s">
        <v>2393</v>
      </c>
      <c r="H110" s="67" t="s">
        <v>320</v>
      </c>
      <c r="I110" s="67" t="s">
        <v>918</v>
      </c>
      <c r="J110" s="67" t="s">
        <v>203</v>
      </c>
      <c r="K110" s="67" t="s">
        <v>203</v>
      </c>
      <c r="L110" s="67" t="s">
        <v>324</v>
      </c>
      <c r="M110" s="67" t="s">
        <v>339</v>
      </c>
      <c r="N110" s="67" t="s">
        <v>474</v>
      </c>
      <c r="O110" s="67" t="s">
        <v>338</v>
      </c>
      <c r="P110" s="67" t="s">
        <v>1220</v>
      </c>
      <c r="Q110" s="68">
        <v>45.716791000000001</v>
      </c>
      <c r="R110" s="68">
        <v>1</v>
      </c>
      <c r="S110" s="68">
        <v>26660</v>
      </c>
      <c r="T110" s="91" t="s">
        <v>3986</v>
      </c>
      <c r="U110" s="68">
        <v>12.188096</v>
      </c>
      <c r="V110" s="69">
        <v>3.0000000000000001E-6</v>
      </c>
      <c r="W110" s="69">
        <v>1.83E-4</v>
      </c>
      <c r="X110" s="69">
        <v>7.9999999999999996E-6</v>
      </c>
      <c r="Y110" s="78" t="s">
        <v>3984</v>
      </c>
    </row>
    <row r="111" spans="1:25" ht="15" customHeight="1">
      <c r="A111" s="67">
        <v>447</v>
      </c>
      <c r="B111" s="67">
        <v>447</v>
      </c>
      <c r="C111" s="67" t="s">
        <v>2394</v>
      </c>
      <c r="D111" s="67">
        <v>513973727</v>
      </c>
      <c r="E111" s="67" t="s">
        <v>308</v>
      </c>
      <c r="F111" s="67" t="s">
        <v>2395</v>
      </c>
      <c r="G111" s="67" t="s">
        <v>2396</v>
      </c>
      <c r="H111" s="67" t="s">
        <v>320</v>
      </c>
      <c r="I111" s="67" t="s">
        <v>918</v>
      </c>
      <c r="J111" s="67" t="s">
        <v>203</v>
      </c>
      <c r="K111" s="67" t="s">
        <v>203</v>
      </c>
      <c r="L111" s="67" t="s">
        <v>324</v>
      </c>
      <c r="M111" s="67" t="s">
        <v>339</v>
      </c>
      <c r="N111" s="67" t="s">
        <v>479</v>
      </c>
      <c r="O111" s="67" t="s">
        <v>338</v>
      </c>
      <c r="P111" s="67" t="s">
        <v>1220</v>
      </c>
      <c r="Q111" s="68">
        <v>631.57984399999998</v>
      </c>
      <c r="R111" s="68">
        <v>1</v>
      </c>
      <c r="S111" s="68">
        <v>296.60000000000002</v>
      </c>
      <c r="T111" s="91" t="s">
        <v>3986</v>
      </c>
      <c r="U111" s="68">
        <v>1.873265</v>
      </c>
      <c r="V111" s="69">
        <v>4.8999999999999998E-5</v>
      </c>
      <c r="W111" s="69">
        <v>2.6999999999999999E-5</v>
      </c>
      <c r="X111" s="69">
        <v>0</v>
      </c>
      <c r="Y111" s="78" t="s">
        <v>3984</v>
      </c>
    </row>
    <row r="112" spans="1:25" ht="15" customHeight="1">
      <c r="A112" s="67">
        <v>447</v>
      </c>
      <c r="B112" s="67">
        <v>447</v>
      </c>
      <c r="C112" s="67" t="s">
        <v>2397</v>
      </c>
      <c r="D112" s="67">
        <v>513721803</v>
      </c>
      <c r="E112" s="67" t="s">
        <v>308</v>
      </c>
      <c r="F112" s="67" t="s">
        <v>2398</v>
      </c>
      <c r="G112" s="67" t="s">
        <v>2399</v>
      </c>
      <c r="H112" s="67" t="s">
        <v>320</v>
      </c>
      <c r="I112" s="67" t="s">
        <v>918</v>
      </c>
      <c r="J112" s="67" t="s">
        <v>203</v>
      </c>
      <c r="K112" s="67" t="s">
        <v>203</v>
      </c>
      <c r="L112" s="67" t="s">
        <v>324</v>
      </c>
      <c r="M112" s="67" t="s">
        <v>339</v>
      </c>
      <c r="N112" s="67" t="s">
        <v>459</v>
      </c>
      <c r="O112" s="67" t="s">
        <v>337</v>
      </c>
      <c r="P112" s="67" t="s">
        <v>1220</v>
      </c>
      <c r="Q112" s="68">
        <v>3989.372433</v>
      </c>
      <c r="R112" s="68">
        <v>1</v>
      </c>
      <c r="S112" s="68">
        <v>859</v>
      </c>
      <c r="T112" s="91" t="s">
        <v>3986</v>
      </c>
      <c r="U112" s="68">
        <v>34.268707999999997</v>
      </c>
      <c r="V112" s="69">
        <v>1.3300000000000001E-4</v>
      </c>
      <c r="W112" s="69">
        <v>5.1599999999999997E-4</v>
      </c>
      <c r="X112" s="69">
        <v>2.5000000000000001E-5</v>
      </c>
      <c r="Y112" s="78" t="s">
        <v>3984</v>
      </c>
    </row>
    <row r="113" spans="1:25" ht="15" customHeight="1">
      <c r="A113" s="67">
        <v>447</v>
      </c>
      <c r="B113" s="67">
        <v>447</v>
      </c>
      <c r="C113" s="67" t="s">
        <v>2400</v>
      </c>
      <c r="D113" s="67">
        <v>513639013</v>
      </c>
      <c r="E113" s="67" t="s">
        <v>308</v>
      </c>
      <c r="F113" s="67" t="s">
        <v>2401</v>
      </c>
      <c r="G113" s="67" t="s">
        <v>2402</v>
      </c>
      <c r="H113" s="67" t="s">
        <v>320</v>
      </c>
      <c r="I113" s="67" t="s">
        <v>918</v>
      </c>
      <c r="J113" s="67" t="s">
        <v>203</v>
      </c>
      <c r="K113" s="67" t="s">
        <v>203</v>
      </c>
      <c r="L113" s="67" t="s">
        <v>324</v>
      </c>
      <c r="M113" s="67" t="s">
        <v>339</v>
      </c>
      <c r="N113" s="67" t="s">
        <v>479</v>
      </c>
      <c r="O113" s="67" t="s">
        <v>338</v>
      </c>
      <c r="P113" s="67" t="s">
        <v>1220</v>
      </c>
      <c r="Q113" s="68">
        <v>172.44654</v>
      </c>
      <c r="R113" s="68">
        <v>1</v>
      </c>
      <c r="S113" s="68">
        <v>12550</v>
      </c>
      <c r="T113" s="91" t="s">
        <v>3986</v>
      </c>
      <c r="U113" s="68">
        <v>21.642040000000001</v>
      </c>
      <c r="V113" s="69">
        <v>3.9999999999999998E-6</v>
      </c>
      <c r="W113" s="69">
        <v>3.2600000000000001E-4</v>
      </c>
      <c r="X113" s="69">
        <v>1.5E-5</v>
      </c>
      <c r="Y113" s="78" t="s">
        <v>3984</v>
      </c>
    </row>
    <row r="114" spans="1:25" ht="15" customHeight="1">
      <c r="A114" s="67">
        <v>447</v>
      </c>
      <c r="B114" s="67">
        <v>447</v>
      </c>
      <c r="C114" s="67" t="s">
        <v>2403</v>
      </c>
      <c r="D114" s="67">
        <v>520008483</v>
      </c>
      <c r="E114" s="67" t="s">
        <v>308</v>
      </c>
      <c r="F114" s="67" t="s">
        <v>2404</v>
      </c>
      <c r="G114" s="67" t="s">
        <v>2405</v>
      </c>
      <c r="H114" s="67" t="s">
        <v>320</v>
      </c>
      <c r="I114" s="67" t="s">
        <v>918</v>
      </c>
      <c r="J114" s="67" t="s">
        <v>203</v>
      </c>
      <c r="K114" s="67" t="s">
        <v>203</v>
      </c>
      <c r="L114" s="67" t="s">
        <v>324</v>
      </c>
      <c r="M114" s="67" t="s">
        <v>339</v>
      </c>
      <c r="N114" s="67" t="s">
        <v>483</v>
      </c>
      <c r="O114" s="67" t="s">
        <v>337</v>
      </c>
      <c r="P114" s="67" t="s">
        <v>1220</v>
      </c>
      <c r="Q114" s="68">
        <v>622.61917000000005</v>
      </c>
      <c r="R114" s="68">
        <v>1</v>
      </c>
      <c r="S114" s="68">
        <v>5963</v>
      </c>
      <c r="T114" s="91" t="s">
        <v>3986</v>
      </c>
      <c r="U114" s="68">
        <v>37.126778999999999</v>
      </c>
      <c r="V114" s="69">
        <v>2.5900000000000001E-4</v>
      </c>
      <c r="W114" s="69">
        <v>5.5699999999999999E-4</v>
      </c>
      <c r="X114" s="69">
        <v>2.5000000000000001E-5</v>
      </c>
      <c r="Y114" s="78" t="s">
        <v>3984</v>
      </c>
    </row>
    <row r="115" spans="1:25" ht="15" customHeight="1">
      <c r="A115" s="67">
        <v>447</v>
      </c>
      <c r="B115" s="67">
        <v>447</v>
      </c>
      <c r="C115" s="67" t="s">
        <v>2406</v>
      </c>
      <c r="D115" s="67">
        <v>520034695</v>
      </c>
      <c r="E115" s="67" t="s">
        <v>308</v>
      </c>
      <c r="F115" s="67" t="s">
        <v>2407</v>
      </c>
      <c r="G115" s="67" t="s">
        <v>2408</v>
      </c>
      <c r="H115" s="67" t="s">
        <v>320</v>
      </c>
      <c r="I115" s="67" t="s">
        <v>918</v>
      </c>
      <c r="J115" s="67" t="s">
        <v>203</v>
      </c>
      <c r="K115" s="67" t="s">
        <v>203</v>
      </c>
      <c r="L115" s="67" t="s">
        <v>324</v>
      </c>
      <c r="M115" s="67" t="s">
        <v>339</v>
      </c>
      <c r="N115" s="67" t="s">
        <v>475</v>
      </c>
      <c r="O115" s="67" t="s">
        <v>337</v>
      </c>
      <c r="P115" s="67" t="s">
        <v>1220</v>
      </c>
      <c r="Q115" s="68">
        <v>6681.3972970000004</v>
      </c>
      <c r="R115" s="68">
        <v>1</v>
      </c>
      <c r="S115" s="68">
        <v>6861</v>
      </c>
      <c r="T115" s="91" t="s">
        <v>3986</v>
      </c>
      <c r="U115" s="68">
        <v>458.41066699999999</v>
      </c>
      <c r="V115" s="69">
        <v>9.2999999999999997E-5</v>
      </c>
      <c r="W115" s="69">
        <v>6.9100000000000003E-3</v>
      </c>
      <c r="X115" s="69">
        <v>3.3799999999999998E-4</v>
      </c>
      <c r="Y115" s="78" t="s">
        <v>3984</v>
      </c>
    </row>
    <row r="116" spans="1:25" ht="15" customHeight="1">
      <c r="A116" s="67">
        <v>447</v>
      </c>
      <c r="B116" s="67">
        <v>447</v>
      </c>
      <c r="C116" s="67" t="s">
        <v>2409</v>
      </c>
      <c r="D116" s="67">
        <v>515818524</v>
      </c>
      <c r="E116" s="67" t="s">
        <v>308</v>
      </c>
      <c r="F116" s="67" t="s">
        <v>2410</v>
      </c>
      <c r="G116" s="67" t="s">
        <v>2411</v>
      </c>
      <c r="H116" s="67" t="s">
        <v>320</v>
      </c>
      <c r="I116" s="67" t="s">
        <v>918</v>
      </c>
      <c r="J116" s="67" t="s">
        <v>203</v>
      </c>
      <c r="K116" s="67" t="s">
        <v>203</v>
      </c>
      <c r="L116" s="67" t="s">
        <v>324</v>
      </c>
      <c r="M116" s="67" t="s">
        <v>339</v>
      </c>
      <c r="N116" s="67" t="s">
        <v>458</v>
      </c>
      <c r="O116" s="67" t="s">
        <v>337</v>
      </c>
      <c r="P116" s="67" t="s">
        <v>1220</v>
      </c>
      <c r="Q116" s="68">
        <v>2545.6002039999998</v>
      </c>
      <c r="R116" s="68">
        <v>1</v>
      </c>
      <c r="S116" s="68">
        <v>1772</v>
      </c>
      <c r="T116" s="91" t="s">
        <v>3986</v>
      </c>
      <c r="U116" s="68">
        <v>45.108032999999999</v>
      </c>
      <c r="V116" s="69">
        <v>1.27E-4</v>
      </c>
      <c r="W116" s="69">
        <v>6.78E-4</v>
      </c>
      <c r="X116" s="69">
        <v>3.1000000000000001E-5</v>
      </c>
      <c r="Y116" s="78" t="s">
        <v>3984</v>
      </c>
    </row>
    <row r="117" spans="1:25" ht="15" customHeight="1">
      <c r="A117" s="67">
        <v>447</v>
      </c>
      <c r="B117" s="67">
        <v>447</v>
      </c>
      <c r="C117" s="67" t="s">
        <v>2412</v>
      </c>
      <c r="D117" s="67">
        <v>511870891</v>
      </c>
      <c r="E117" s="67" t="s">
        <v>308</v>
      </c>
      <c r="F117" s="67" t="s">
        <v>2413</v>
      </c>
      <c r="G117" s="67" t="s">
        <v>2414</v>
      </c>
      <c r="H117" s="67" t="s">
        <v>320</v>
      </c>
      <c r="I117" s="67" t="s">
        <v>918</v>
      </c>
      <c r="J117" s="67" t="s">
        <v>203</v>
      </c>
      <c r="K117" s="67" t="s">
        <v>203</v>
      </c>
      <c r="L117" s="67" t="s">
        <v>324</v>
      </c>
      <c r="M117" s="67" t="s">
        <v>339</v>
      </c>
      <c r="N117" s="67" t="s">
        <v>462</v>
      </c>
      <c r="O117" s="67" t="s">
        <v>337</v>
      </c>
      <c r="P117" s="67" t="s">
        <v>1220</v>
      </c>
      <c r="Q117" s="68">
        <v>9928.5089700000008</v>
      </c>
      <c r="R117" s="68">
        <v>1</v>
      </c>
      <c r="S117" s="68">
        <v>228.2</v>
      </c>
      <c r="T117" s="91" t="s">
        <v>3986</v>
      </c>
      <c r="U117" s="68">
        <v>22.656856000000001</v>
      </c>
      <c r="V117" s="69">
        <v>1.3300000000000001E-4</v>
      </c>
      <c r="W117" s="69">
        <v>3.4099999999999999E-4</v>
      </c>
      <c r="X117" s="69">
        <v>1.5E-5</v>
      </c>
      <c r="Y117" s="78" t="s">
        <v>3984</v>
      </c>
    </row>
    <row r="118" spans="1:25" ht="15" customHeight="1">
      <c r="A118" s="67">
        <v>447</v>
      </c>
      <c r="B118" s="67">
        <v>447</v>
      </c>
      <c r="C118" s="67" t="s">
        <v>1832</v>
      </c>
      <c r="D118" s="67">
        <v>512096793</v>
      </c>
      <c r="E118" s="67" t="s">
        <v>308</v>
      </c>
      <c r="F118" s="67" t="s">
        <v>2415</v>
      </c>
      <c r="G118" s="67" t="s">
        <v>2416</v>
      </c>
      <c r="H118" s="67" t="s">
        <v>320</v>
      </c>
      <c r="I118" s="67" t="s">
        <v>918</v>
      </c>
      <c r="J118" s="67" t="s">
        <v>203</v>
      </c>
      <c r="K118" s="67" t="s">
        <v>203</v>
      </c>
      <c r="L118" s="67" t="s">
        <v>324</v>
      </c>
      <c r="M118" s="67" t="s">
        <v>339</v>
      </c>
      <c r="N118" s="67" t="s">
        <v>463</v>
      </c>
      <c r="O118" s="67" t="s">
        <v>337</v>
      </c>
      <c r="P118" s="67" t="s">
        <v>1220</v>
      </c>
      <c r="Q118" s="68">
        <v>8956.5189969999992</v>
      </c>
      <c r="R118" s="68">
        <v>1</v>
      </c>
      <c r="S118" s="68">
        <v>2092</v>
      </c>
      <c r="T118" s="91" t="s">
        <v>3986</v>
      </c>
      <c r="U118" s="68">
        <v>187.37037599999999</v>
      </c>
      <c r="V118" s="69">
        <v>1.9000000000000001E-4</v>
      </c>
      <c r="W118" s="69">
        <v>2.8249999999999998E-3</v>
      </c>
      <c r="X118" s="69">
        <v>1.3799999999999999E-4</v>
      </c>
      <c r="Y118" s="78" t="s">
        <v>3984</v>
      </c>
    </row>
    <row r="119" spans="1:25" ht="15" customHeight="1">
      <c r="A119" s="67">
        <v>447</v>
      </c>
      <c r="B119" s="67">
        <v>447</v>
      </c>
      <c r="C119" s="67" t="s">
        <v>2417</v>
      </c>
      <c r="D119" s="67">
        <v>516537560</v>
      </c>
      <c r="E119" s="67" t="s">
        <v>308</v>
      </c>
      <c r="F119" s="67" t="s">
        <v>2418</v>
      </c>
      <c r="G119" s="67" t="s">
        <v>2419</v>
      </c>
      <c r="H119" s="67" t="s">
        <v>320</v>
      </c>
      <c r="I119" s="67" t="s">
        <v>918</v>
      </c>
      <c r="J119" s="67" t="s">
        <v>203</v>
      </c>
      <c r="K119" s="67" t="s">
        <v>203</v>
      </c>
      <c r="L119" s="67" t="s">
        <v>324</v>
      </c>
      <c r="M119" s="67" t="s">
        <v>339</v>
      </c>
      <c r="N119" s="67" t="s">
        <v>440</v>
      </c>
      <c r="O119" s="67" t="s">
        <v>337</v>
      </c>
      <c r="P119" s="67" t="s">
        <v>1220</v>
      </c>
      <c r="Q119" s="68">
        <v>8178.0171039999996</v>
      </c>
      <c r="R119" s="68">
        <v>1</v>
      </c>
      <c r="S119" s="68">
        <v>1193</v>
      </c>
      <c r="T119" s="91" t="s">
        <v>3986</v>
      </c>
      <c r="U119" s="68">
        <v>97.563743000000002</v>
      </c>
      <c r="V119" s="69">
        <v>1.25E-4</v>
      </c>
      <c r="W119" s="69">
        <v>1.47E-3</v>
      </c>
      <c r="X119" s="69">
        <v>7.2000000000000002E-5</v>
      </c>
      <c r="Y119" s="78" t="s">
        <v>3984</v>
      </c>
    </row>
    <row r="120" spans="1:25" ht="15" customHeight="1">
      <c r="A120" s="67">
        <v>447</v>
      </c>
      <c r="B120" s="67">
        <v>447</v>
      </c>
      <c r="C120" s="67" t="s">
        <v>2420</v>
      </c>
      <c r="D120" s="67">
        <v>516414679</v>
      </c>
      <c r="E120" s="67" t="s">
        <v>308</v>
      </c>
      <c r="F120" s="67" t="s">
        <v>2421</v>
      </c>
      <c r="G120" s="67" t="s">
        <v>2422</v>
      </c>
      <c r="H120" s="67" t="s">
        <v>320</v>
      </c>
      <c r="I120" s="67" t="s">
        <v>918</v>
      </c>
      <c r="J120" s="67" t="s">
        <v>203</v>
      </c>
      <c r="K120" s="67" t="s">
        <v>203</v>
      </c>
      <c r="L120" s="67" t="s">
        <v>324</v>
      </c>
      <c r="M120" s="67" t="s">
        <v>339</v>
      </c>
      <c r="N120" s="67" t="s">
        <v>440</v>
      </c>
      <c r="O120" s="67" t="s">
        <v>337</v>
      </c>
      <c r="P120" s="67" t="s">
        <v>1220</v>
      </c>
      <c r="Q120" s="68">
        <v>5986.8864519999997</v>
      </c>
      <c r="R120" s="68">
        <v>1</v>
      </c>
      <c r="S120" s="68">
        <v>901.8</v>
      </c>
      <c r="T120" s="91" t="s">
        <v>3986</v>
      </c>
      <c r="U120" s="68">
        <v>53.989739</v>
      </c>
      <c r="V120" s="69">
        <v>8.1000000000000004E-5</v>
      </c>
      <c r="W120" s="69">
        <v>8.12E-4</v>
      </c>
      <c r="X120" s="69">
        <v>3.6000000000000001E-5</v>
      </c>
      <c r="Y120" s="78" t="s">
        <v>3984</v>
      </c>
    </row>
    <row r="121" spans="1:25" ht="15" customHeight="1">
      <c r="A121" s="67">
        <v>447</v>
      </c>
      <c r="B121" s="67">
        <v>447</v>
      </c>
      <c r="C121" s="67" t="s">
        <v>2424</v>
      </c>
      <c r="D121" s="67" t="s">
        <v>2425</v>
      </c>
      <c r="E121" s="67" t="s">
        <v>310</v>
      </c>
      <c r="F121" s="67" t="s">
        <v>2426</v>
      </c>
      <c r="G121" s="67" t="s">
        <v>2427</v>
      </c>
      <c r="H121" s="67" t="s">
        <v>320</v>
      </c>
      <c r="I121" s="67" t="s">
        <v>918</v>
      </c>
      <c r="J121" s="67" t="s">
        <v>203</v>
      </c>
      <c r="K121" s="67" t="s">
        <v>203</v>
      </c>
      <c r="L121" s="67" t="s">
        <v>324</v>
      </c>
      <c r="M121" s="67" t="s">
        <v>339</v>
      </c>
      <c r="N121" s="67" t="s">
        <v>439</v>
      </c>
      <c r="O121" s="67" t="s">
        <v>338</v>
      </c>
      <c r="P121" s="67" t="s">
        <v>1220</v>
      </c>
      <c r="Q121" s="68">
        <v>3072.0320969999998</v>
      </c>
      <c r="R121" s="68">
        <v>1</v>
      </c>
      <c r="S121" s="68">
        <v>11720</v>
      </c>
      <c r="T121" s="91" t="s">
        <v>3986</v>
      </c>
      <c r="U121" s="68">
        <v>360.04216000000002</v>
      </c>
      <c r="V121" s="69">
        <v>5.8E-5</v>
      </c>
      <c r="W121" s="69">
        <v>5.4260000000000003E-3</v>
      </c>
      <c r="X121" s="69">
        <v>2.6600000000000001E-4</v>
      </c>
      <c r="Y121" s="78" t="s">
        <v>3984</v>
      </c>
    </row>
    <row r="122" spans="1:25" ht="15" customHeight="1">
      <c r="A122" s="67">
        <v>447</v>
      </c>
      <c r="B122" s="67">
        <v>447</v>
      </c>
      <c r="C122" s="67" t="s">
        <v>2428</v>
      </c>
      <c r="D122" s="67">
        <v>520037565</v>
      </c>
      <c r="E122" s="67" t="s">
        <v>308</v>
      </c>
      <c r="F122" s="67" t="s">
        <v>2429</v>
      </c>
      <c r="G122" s="67" t="s">
        <v>2430</v>
      </c>
      <c r="H122" s="67" t="s">
        <v>320</v>
      </c>
      <c r="I122" s="67" t="s">
        <v>918</v>
      </c>
      <c r="J122" s="67" t="s">
        <v>203</v>
      </c>
      <c r="K122" s="67" t="s">
        <v>203</v>
      </c>
      <c r="L122" s="67" t="s">
        <v>324</v>
      </c>
      <c r="M122" s="67" t="s">
        <v>339</v>
      </c>
      <c r="N122" s="67" t="s">
        <v>476</v>
      </c>
      <c r="O122" s="67" t="s">
        <v>337</v>
      </c>
      <c r="P122" s="67" t="s">
        <v>1220</v>
      </c>
      <c r="Q122" s="68">
        <v>672.60012300000005</v>
      </c>
      <c r="R122" s="68">
        <v>1</v>
      </c>
      <c r="S122" s="68">
        <v>37430</v>
      </c>
      <c r="T122" s="91" t="s">
        <v>3986</v>
      </c>
      <c r="U122" s="68">
        <v>251.75422599999999</v>
      </c>
      <c r="V122" s="69">
        <v>1.1400000000000001E-4</v>
      </c>
      <c r="W122" s="69">
        <v>3.7950000000000002E-3</v>
      </c>
      <c r="X122" s="69">
        <v>1.8599999999999999E-4</v>
      </c>
      <c r="Y122" s="78" t="s">
        <v>3984</v>
      </c>
    </row>
    <row r="123" spans="1:25" ht="15" customHeight="1">
      <c r="A123" s="67">
        <v>447</v>
      </c>
      <c r="B123" s="67">
        <v>447</v>
      </c>
      <c r="C123" s="67" t="s">
        <v>2431</v>
      </c>
      <c r="D123" s="67">
        <v>510490071</v>
      </c>
      <c r="E123" s="67" t="s">
        <v>308</v>
      </c>
      <c r="F123" s="67" t="s">
        <v>2432</v>
      </c>
      <c r="G123" s="67" t="s">
        <v>2433</v>
      </c>
      <c r="H123" s="67" t="s">
        <v>320</v>
      </c>
      <c r="I123" s="67" t="s">
        <v>918</v>
      </c>
      <c r="J123" s="67" t="s">
        <v>203</v>
      </c>
      <c r="K123" s="67" t="s">
        <v>203</v>
      </c>
      <c r="L123" s="67" t="s">
        <v>324</v>
      </c>
      <c r="M123" s="67" t="s">
        <v>339</v>
      </c>
      <c r="N123" s="67" t="s">
        <v>476</v>
      </c>
      <c r="O123" s="67" t="s">
        <v>337</v>
      </c>
      <c r="P123" s="67" t="s">
        <v>1220</v>
      </c>
      <c r="Q123" s="68">
        <v>4539.3897450000004</v>
      </c>
      <c r="R123" s="68">
        <v>1</v>
      </c>
      <c r="S123" s="68">
        <v>427.4</v>
      </c>
      <c r="T123" s="91" t="s">
        <v>3986</v>
      </c>
      <c r="U123" s="68">
        <v>19.401350999999998</v>
      </c>
      <c r="V123" s="69">
        <v>8.2000000000000001E-5</v>
      </c>
      <c r="W123" s="69">
        <v>2.9100000000000003E-4</v>
      </c>
      <c r="X123" s="69">
        <v>1.2999999999999999E-5</v>
      </c>
      <c r="Y123" s="78" t="s">
        <v>3984</v>
      </c>
    </row>
    <row r="124" spans="1:25" ht="15" customHeight="1">
      <c r="A124" s="67">
        <v>447</v>
      </c>
      <c r="B124" s="67">
        <v>447</v>
      </c>
      <c r="C124" s="67" t="s">
        <v>2434</v>
      </c>
      <c r="D124" s="67">
        <v>520020033</v>
      </c>
      <c r="E124" s="67" t="s">
        <v>308</v>
      </c>
      <c r="F124" s="67" t="s">
        <v>2435</v>
      </c>
      <c r="G124" s="67" t="s">
        <v>2436</v>
      </c>
      <c r="H124" s="67" t="s">
        <v>320</v>
      </c>
      <c r="I124" s="67" t="s">
        <v>918</v>
      </c>
      <c r="J124" s="67" t="s">
        <v>203</v>
      </c>
      <c r="K124" s="67" t="s">
        <v>203</v>
      </c>
      <c r="L124" s="67" t="s">
        <v>324</v>
      </c>
      <c r="M124" s="67" t="s">
        <v>339</v>
      </c>
      <c r="N124" s="67" t="s">
        <v>477</v>
      </c>
      <c r="O124" s="67" t="s">
        <v>338</v>
      </c>
      <c r="P124" s="67" t="s">
        <v>1220</v>
      </c>
      <c r="Q124" s="68">
        <v>2772.5354379999999</v>
      </c>
      <c r="R124" s="68">
        <v>1</v>
      </c>
      <c r="S124" s="68">
        <v>4364</v>
      </c>
      <c r="T124" s="91" t="s">
        <v>3986</v>
      </c>
      <c r="U124" s="68">
        <v>120.99344499999999</v>
      </c>
      <c r="V124" s="69">
        <v>3.0000000000000001E-5</v>
      </c>
      <c r="W124" s="69">
        <v>1.823E-3</v>
      </c>
      <c r="X124" s="69">
        <v>8.8999999999999995E-5</v>
      </c>
      <c r="Y124" s="78" t="s">
        <v>3984</v>
      </c>
    </row>
    <row r="125" spans="1:25" ht="15" customHeight="1">
      <c r="A125" s="67">
        <v>447</v>
      </c>
      <c r="B125" s="67">
        <v>447</v>
      </c>
      <c r="C125" s="67" t="s">
        <v>2437</v>
      </c>
      <c r="D125" s="67">
        <v>520036872</v>
      </c>
      <c r="E125" s="67" t="s">
        <v>308</v>
      </c>
      <c r="F125" s="67" t="s">
        <v>2438</v>
      </c>
      <c r="G125" s="67" t="s">
        <v>2439</v>
      </c>
      <c r="H125" s="67" t="s">
        <v>320</v>
      </c>
      <c r="I125" s="67" t="s">
        <v>918</v>
      </c>
      <c r="J125" s="67" t="s">
        <v>203</v>
      </c>
      <c r="K125" s="67" t="s">
        <v>223</v>
      </c>
      <c r="L125" s="67" t="s">
        <v>324</v>
      </c>
      <c r="M125" s="67" t="s">
        <v>339</v>
      </c>
      <c r="N125" s="67" t="s">
        <v>479</v>
      </c>
      <c r="O125" s="67" t="s">
        <v>338</v>
      </c>
      <c r="P125" s="67" t="s">
        <v>1220</v>
      </c>
      <c r="Q125" s="68">
        <v>1970.2506430000001</v>
      </c>
      <c r="R125" s="68">
        <v>1</v>
      </c>
      <c r="S125" s="68">
        <v>56600</v>
      </c>
      <c r="T125" s="91" t="s">
        <v>3986</v>
      </c>
      <c r="U125" s="68">
        <v>1115.1618619999999</v>
      </c>
      <c r="V125" s="69">
        <v>3.1000000000000001E-5</v>
      </c>
      <c r="W125" s="69">
        <v>1.6811E-2</v>
      </c>
      <c r="X125" s="69">
        <v>8.2399999999999997E-4</v>
      </c>
      <c r="Y125" s="78" t="s">
        <v>3984</v>
      </c>
    </row>
    <row r="126" spans="1:25" ht="15" customHeight="1">
      <c r="A126" s="67">
        <v>447</v>
      </c>
      <c r="B126" s="67">
        <v>447</v>
      </c>
      <c r="C126" s="67" t="s">
        <v>1784</v>
      </c>
      <c r="D126" s="67">
        <v>520036658</v>
      </c>
      <c r="E126" s="67" t="s">
        <v>308</v>
      </c>
      <c r="F126" s="67" t="s">
        <v>2440</v>
      </c>
      <c r="G126" s="67" t="s">
        <v>2441</v>
      </c>
      <c r="H126" s="67" t="s">
        <v>320</v>
      </c>
      <c r="I126" s="67" t="s">
        <v>918</v>
      </c>
      <c r="J126" s="67" t="s">
        <v>203</v>
      </c>
      <c r="K126" s="67" t="s">
        <v>203</v>
      </c>
      <c r="L126" s="67" t="s">
        <v>324</v>
      </c>
      <c r="M126" s="67" t="s">
        <v>339</v>
      </c>
      <c r="N126" s="67" t="s">
        <v>439</v>
      </c>
      <c r="O126" s="67" t="s">
        <v>338</v>
      </c>
      <c r="P126" s="67" t="s">
        <v>1220</v>
      </c>
      <c r="Q126" s="68">
        <v>26491.384488</v>
      </c>
      <c r="R126" s="68">
        <v>1</v>
      </c>
      <c r="S126" s="68">
        <v>88.3</v>
      </c>
      <c r="T126" s="91" t="s">
        <v>3986</v>
      </c>
      <c r="U126" s="68">
        <v>23.39189</v>
      </c>
      <c r="V126" s="69">
        <v>7.9999999999999996E-6</v>
      </c>
      <c r="W126" s="69">
        <v>3.5E-4</v>
      </c>
      <c r="X126" s="69">
        <v>1.5E-5</v>
      </c>
      <c r="Y126" s="78" t="s">
        <v>3984</v>
      </c>
    </row>
    <row r="127" spans="1:25" ht="15" customHeight="1">
      <c r="A127" s="67">
        <v>447</v>
      </c>
      <c r="B127" s="67">
        <v>447</v>
      </c>
      <c r="C127" s="67" t="s">
        <v>2442</v>
      </c>
      <c r="D127" s="67">
        <v>520022732</v>
      </c>
      <c r="E127" s="67" t="s">
        <v>308</v>
      </c>
      <c r="F127" s="67" t="s">
        <v>2443</v>
      </c>
      <c r="G127" s="67" t="s">
        <v>2444</v>
      </c>
      <c r="H127" s="67" t="s">
        <v>320</v>
      </c>
      <c r="I127" s="67" t="s">
        <v>918</v>
      </c>
      <c r="J127" s="67" t="s">
        <v>203</v>
      </c>
      <c r="K127" s="67" t="s">
        <v>203</v>
      </c>
      <c r="L127" s="67" t="s">
        <v>324</v>
      </c>
      <c r="M127" s="67" t="s">
        <v>339</v>
      </c>
      <c r="N127" s="67" t="s">
        <v>474</v>
      </c>
      <c r="O127" s="67" t="s">
        <v>337</v>
      </c>
      <c r="P127" s="67" t="s">
        <v>1220</v>
      </c>
      <c r="Q127" s="68">
        <v>20599.634480000001</v>
      </c>
      <c r="R127" s="68">
        <v>1</v>
      </c>
      <c r="S127" s="68">
        <v>3511</v>
      </c>
      <c r="T127" s="91" t="s">
        <v>3986</v>
      </c>
      <c r="U127" s="68">
        <v>723.25316299999997</v>
      </c>
      <c r="V127" s="69">
        <v>7.7000000000000001E-5</v>
      </c>
      <c r="W127" s="69">
        <v>1.0902E-2</v>
      </c>
      <c r="X127" s="69">
        <v>5.3399999999999997E-4</v>
      </c>
      <c r="Y127" s="78" t="s">
        <v>3984</v>
      </c>
    </row>
    <row r="128" spans="1:25" ht="15" customHeight="1">
      <c r="A128" s="67">
        <v>447</v>
      </c>
      <c r="B128" s="67">
        <v>447</v>
      </c>
      <c r="C128" s="67" t="s">
        <v>1391</v>
      </c>
      <c r="D128" s="67">
        <v>520000118</v>
      </c>
      <c r="E128" s="67" t="s">
        <v>308</v>
      </c>
      <c r="F128" s="67" t="s">
        <v>2445</v>
      </c>
      <c r="G128" s="67" t="s">
        <v>2446</v>
      </c>
      <c r="H128" s="67" t="s">
        <v>320</v>
      </c>
      <c r="I128" s="67" t="s">
        <v>918</v>
      </c>
      <c r="J128" s="67" t="s">
        <v>203</v>
      </c>
      <c r="K128" s="67" t="s">
        <v>203</v>
      </c>
      <c r="L128" s="67" t="s">
        <v>324</v>
      </c>
      <c r="M128" s="67" t="s">
        <v>339</v>
      </c>
      <c r="N128" s="67" t="s">
        <v>447</v>
      </c>
      <c r="O128" s="67" t="s">
        <v>337</v>
      </c>
      <c r="P128" s="67" t="s">
        <v>1220</v>
      </c>
      <c r="Q128" s="68">
        <v>96894.176066999993</v>
      </c>
      <c r="R128" s="68">
        <v>1</v>
      </c>
      <c r="S128" s="68">
        <v>5008</v>
      </c>
      <c r="T128" s="91" t="s">
        <v>3986</v>
      </c>
      <c r="U128" s="68">
        <v>4852.4603340000003</v>
      </c>
      <c r="V128" s="69">
        <v>7.2999999999999999E-5</v>
      </c>
      <c r="W128" s="69">
        <v>7.3163000000000006E-2</v>
      </c>
      <c r="X128" s="69">
        <v>3.5980000000000001E-3</v>
      </c>
      <c r="Y128" s="78" t="s">
        <v>3984</v>
      </c>
    </row>
    <row r="129" spans="1:25" ht="15" customHeight="1">
      <c r="A129" s="67">
        <v>447</v>
      </c>
      <c r="B129" s="67">
        <v>447</v>
      </c>
      <c r="C129" s="67" t="s">
        <v>1517</v>
      </c>
      <c r="D129" s="67">
        <v>511399388</v>
      </c>
      <c r="E129" s="67" t="s">
        <v>308</v>
      </c>
      <c r="F129" s="67" t="s">
        <v>2447</v>
      </c>
      <c r="G129" s="67" t="s">
        <v>2448</v>
      </c>
      <c r="H129" s="67" t="s">
        <v>320</v>
      </c>
      <c r="I129" s="67" t="s">
        <v>918</v>
      </c>
      <c r="J129" s="67" t="s">
        <v>203</v>
      </c>
      <c r="K129" s="67" t="s">
        <v>203</v>
      </c>
      <c r="L129" s="67" t="s">
        <v>324</v>
      </c>
      <c r="M129" s="67" t="s">
        <v>339</v>
      </c>
      <c r="N129" s="67" t="s">
        <v>446</v>
      </c>
      <c r="O129" s="67" t="s">
        <v>338</v>
      </c>
      <c r="P129" s="67" t="s">
        <v>1220</v>
      </c>
      <c r="Q129" s="68">
        <v>498.33130199999999</v>
      </c>
      <c r="R129" s="68">
        <v>1</v>
      </c>
      <c r="S129" s="68">
        <v>30010</v>
      </c>
      <c r="T129" s="91" t="s">
        <v>3986</v>
      </c>
      <c r="U129" s="68">
        <v>149.54922199999999</v>
      </c>
      <c r="V129" s="69">
        <v>2.4000000000000001E-5</v>
      </c>
      <c r="W129" s="69">
        <v>2.2529999999999998E-3</v>
      </c>
      <c r="X129" s="69">
        <v>1.0900000000000001E-4</v>
      </c>
      <c r="Y129" s="78" t="s">
        <v>3984</v>
      </c>
    </row>
    <row r="130" spans="1:25" ht="15" customHeight="1">
      <c r="A130" s="67">
        <v>447</v>
      </c>
      <c r="B130" s="67">
        <v>447</v>
      </c>
      <c r="C130" s="67" t="s">
        <v>1763</v>
      </c>
      <c r="D130" s="67">
        <v>510381601</v>
      </c>
      <c r="E130" s="67" t="s">
        <v>308</v>
      </c>
      <c r="F130" s="67" t="s">
        <v>2449</v>
      </c>
      <c r="G130" s="67" t="s">
        <v>2450</v>
      </c>
      <c r="H130" s="67" t="s">
        <v>320</v>
      </c>
      <c r="I130" s="67" t="s">
        <v>918</v>
      </c>
      <c r="J130" s="67" t="s">
        <v>203</v>
      </c>
      <c r="K130" s="67" t="s">
        <v>203</v>
      </c>
      <c r="L130" s="67" t="s">
        <v>324</v>
      </c>
      <c r="M130" s="67" t="s">
        <v>339</v>
      </c>
      <c r="N130" s="67" t="s">
        <v>446</v>
      </c>
      <c r="O130" s="67" t="s">
        <v>338</v>
      </c>
      <c r="P130" s="67" t="s">
        <v>1220</v>
      </c>
      <c r="Q130" s="68">
        <v>4062.7159889999998</v>
      </c>
      <c r="R130" s="68">
        <v>1</v>
      </c>
      <c r="S130" s="68">
        <v>5080</v>
      </c>
      <c r="T130" s="91" t="s">
        <v>3986</v>
      </c>
      <c r="U130" s="68">
        <v>206.38596899999999</v>
      </c>
      <c r="V130" s="69">
        <v>3.6000000000000001E-5</v>
      </c>
      <c r="W130" s="69">
        <v>3.1089999999999998E-3</v>
      </c>
      <c r="X130" s="69">
        <v>1.5100000000000001E-4</v>
      </c>
      <c r="Y130" s="78" t="s">
        <v>3984</v>
      </c>
    </row>
    <row r="131" spans="1:25" ht="15" customHeight="1">
      <c r="A131" s="67">
        <v>447</v>
      </c>
      <c r="B131" s="67">
        <v>447</v>
      </c>
      <c r="C131" s="67" t="s">
        <v>2451</v>
      </c>
      <c r="D131" s="67">
        <v>520034562</v>
      </c>
      <c r="E131" s="67" t="s">
        <v>308</v>
      </c>
      <c r="F131" s="67" t="s">
        <v>2452</v>
      </c>
      <c r="G131" s="67" t="s">
        <v>2453</v>
      </c>
      <c r="H131" s="67" t="s">
        <v>320</v>
      </c>
      <c r="I131" s="67" t="s">
        <v>918</v>
      </c>
      <c r="J131" s="67" t="s">
        <v>203</v>
      </c>
      <c r="K131" s="67" t="s">
        <v>203</v>
      </c>
      <c r="L131" s="67" t="s">
        <v>324</v>
      </c>
      <c r="M131" s="67" t="s">
        <v>339</v>
      </c>
      <c r="N131" s="67" t="s">
        <v>463</v>
      </c>
      <c r="O131" s="67" t="s">
        <v>337</v>
      </c>
      <c r="P131" s="67" t="s">
        <v>1220</v>
      </c>
      <c r="Q131" s="68">
        <v>2205.0991600000002</v>
      </c>
      <c r="R131" s="68">
        <v>1</v>
      </c>
      <c r="S131" s="68">
        <v>2882</v>
      </c>
      <c r="T131" s="91" t="s">
        <v>3986</v>
      </c>
      <c r="U131" s="68">
        <v>63.550955999999999</v>
      </c>
      <c r="V131" s="69">
        <v>1.4200000000000001E-4</v>
      </c>
      <c r="W131" s="69">
        <v>9.5600000000000004E-4</v>
      </c>
      <c r="X131" s="69">
        <v>4.5000000000000003E-5</v>
      </c>
      <c r="Y131" s="78" t="s">
        <v>3984</v>
      </c>
    </row>
    <row r="132" spans="1:25" ht="15" customHeight="1">
      <c r="A132" s="67">
        <v>447</v>
      </c>
      <c r="B132" s="67">
        <v>447</v>
      </c>
      <c r="C132" s="67" t="s">
        <v>2454</v>
      </c>
      <c r="D132" s="67">
        <v>520042763</v>
      </c>
      <c r="E132" s="67" t="s">
        <v>308</v>
      </c>
      <c r="F132" s="67" t="s">
        <v>2455</v>
      </c>
      <c r="G132" s="67" t="s">
        <v>2456</v>
      </c>
      <c r="H132" s="67" t="s">
        <v>320</v>
      </c>
      <c r="I132" s="67" t="s">
        <v>918</v>
      </c>
      <c r="J132" s="67" t="s">
        <v>203</v>
      </c>
      <c r="K132" s="67" t="s">
        <v>203</v>
      </c>
      <c r="L132" s="67" t="s">
        <v>324</v>
      </c>
      <c r="M132" s="67" t="s">
        <v>339</v>
      </c>
      <c r="N132" s="67" t="s">
        <v>460</v>
      </c>
      <c r="O132" s="67" t="s">
        <v>337</v>
      </c>
      <c r="P132" s="67" t="s">
        <v>1220</v>
      </c>
      <c r="Q132" s="68">
        <v>1808.8030630000001</v>
      </c>
      <c r="R132" s="68">
        <v>1</v>
      </c>
      <c r="S132" s="68">
        <v>8691</v>
      </c>
      <c r="T132" s="91" t="s">
        <v>3986</v>
      </c>
      <c r="U132" s="68">
        <v>157.20307399999999</v>
      </c>
      <c r="V132" s="69">
        <v>1.0399999999999999E-4</v>
      </c>
      <c r="W132" s="69">
        <v>2.369E-3</v>
      </c>
      <c r="X132" s="69">
        <v>1.16E-4</v>
      </c>
      <c r="Y132" s="78" t="s">
        <v>3984</v>
      </c>
    </row>
    <row r="133" spans="1:25" ht="15" customHeight="1">
      <c r="A133" s="67">
        <v>447</v>
      </c>
      <c r="B133" s="67">
        <v>447</v>
      </c>
      <c r="C133" s="67" t="s">
        <v>1631</v>
      </c>
      <c r="D133" s="67">
        <v>510216054</v>
      </c>
      <c r="E133" s="67" t="s">
        <v>308</v>
      </c>
      <c r="F133" s="67" t="s">
        <v>2457</v>
      </c>
      <c r="G133" s="67" t="s">
        <v>2458</v>
      </c>
      <c r="H133" s="67" t="s">
        <v>320</v>
      </c>
      <c r="I133" s="67" t="s">
        <v>918</v>
      </c>
      <c r="J133" s="67" t="s">
        <v>203</v>
      </c>
      <c r="K133" s="67" t="s">
        <v>203</v>
      </c>
      <c r="L133" s="67" t="s">
        <v>324</v>
      </c>
      <c r="M133" s="67" t="s">
        <v>339</v>
      </c>
      <c r="N133" s="67" t="s">
        <v>439</v>
      </c>
      <c r="O133" s="67" t="s">
        <v>337</v>
      </c>
      <c r="P133" s="67" t="s">
        <v>1220</v>
      </c>
      <c r="Q133" s="68">
        <v>955.751937</v>
      </c>
      <c r="R133" s="68">
        <v>1</v>
      </c>
      <c r="S133" s="68">
        <v>49240</v>
      </c>
      <c r="T133" s="91" t="s">
        <v>3986</v>
      </c>
      <c r="U133" s="68">
        <v>470.61225300000001</v>
      </c>
      <c r="V133" s="69">
        <v>8.8999999999999995E-5</v>
      </c>
      <c r="W133" s="69">
        <v>7.0930000000000003E-3</v>
      </c>
      <c r="X133" s="69">
        <v>3.48E-4</v>
      </c>
      <c r="Y133" s="78" t="s">
        <v>3984</v>
      </c>
    </row>
    <row r="134" spans="1:25" ht="15" customHeight="1">
      <c r="A134" s="67">
        <v>447</v>
      </c>
      <c r="B134" s="67">
        <v>447</v>
      </c>
      <c r="C134" s="67" t="s">
        <v>1450</v>
      </c>
      <c r="D134" s="67">
        <v>510560188</v>
      </c>
      <c r="E134" s="67" t="s">
        <v>308</v>
      </c>
      <c r="F134" s="67" t="s">
        <v>2459</v>
      </c>
      <c r="G134" s="67" t="s">
        <v>2460</v>
      </c>
      <c r="H134" s="67" t="s">
        <v>320</v>
      </c>
      <c r="I134" s="67" t="s">
        <v>918</v>
      </c>
      <c r="J134" s="67" t="s">
        <v>203</v>
      </c>
      <c r="K134" s="67" t="s">
        <v>203</v>
      </c>
      <c r="L134" s="67" t="s">
        <v>324</v>
      </c>
      <c r="M134" s="67" t="s">
        <v>339</v>
      </c>
      <c r="N134" s="67" t="s">
        <v>464</v>
      </c>
      <c r="O134" s="67" t="s">
        <v>337</v>
      </c>
      <c r="P134" s="67" t="s">
        <v>1220</v>
      </c>
      <c r="Q134" s="68">
        <v>53.282974000000003</v>
      </c>
      <c r="R134" s="68">
        <v>1</v>
      </c>
      <c r="S134" s="68">
        <v>17450</v>
      </c>
      <c r="T134" s="91" t="s">
        <v>3986</v>
      </c>
      <c r="U134" s="68">
        <v>9.2978780000000008</v>
      </c>
      <c r="V134" s="69">
        <v>9.9999999999999995E-7</v>
      </c>
      <c r="W134" s="69">
        <v>1.3899999999999999E-4</v>
      </c>
      <c r="X134" s="69">
        <v>6.0000000000000002E-6</v>
      </c>
      <c r="Y134" s="78" t="s">
        <v>3984</v>
      </c>
    </row>
    <row r="135" spans="1:25" ht="15" customHeight="1">
      <c r="A135" s="67">
        <v>447</v>
      </c>
      <c r="B135" s="67">
        <v>447</v>
      </c>
      <c r="C135" s="67" t="s">
        <v>1517</v>
      </c>
      <c r="D135" s="67">
        <v>511399388</v>
      </c>
      <c r="E135" s="67" t="s">
        <v>308</v>
      </c>
      <c r="F135" s="67" t="s">
        <v>2461</v>
      </c>
      <c r="G135" s="67" t="s">
        <v>2448</v>
      </c>
      <c r="H135" s="67" t="s">
        <v>320</v>
      </c>
      <c r="I135" s="67" t="s">
        <v>918</v>
      </c>
      <c r="J135" s="67" t="s">
        <v>203</v>
      </c>
      <c r="K135" s="67" t="s">
        <v>203</v>
      </c>
      <c r="L135" s="67" t="s">
        <v>326</v>
      </c>
      <c r="M135" s="67" t="s">
        <v>339</v>
      </c>
      <c r="N135" s="67" t="s">
        <v>446</v>
      </c>
      <c r="O135" s="67" t="s">
        <v>338</v>
      </c>
      <c r="P135" s="67" t="s">
        <v>1220</v>
      </c>
      <c r="Q135" s="68">
        <v>685.06681600000002</v>
      </c>
      <c r="R135" s="68">
        <v>1</v>
      </c>
      <c r="S135" s="68">
        <v>30010</v>
      </c>
      <c r="T135" s="91" t="s">
        <v>3986</v>
      </c>
      <c r="U135" s="68">
        <v>205.588551</v>
      </c>
      <c r="V135" s="69">
        <v>3.3000000000000003E-5</v>
      </c>
      <c r="W135" s="69">
        <v>3.0990000000000002E-3</v>
      </c>
      <c r="X135" s="69">
        <v>1.5100000000000001E-4</v>
      </c>
      <c r="Y135" s="78" t="s">
        <v>3984</v>
      </c>
    </row>
    <row r="136" spans="1:25" ht="15" customHeight="1">
      <c r="A136" s="67">
        <v>447</v>
      </c>
      <c r="B136" s="67">
        <v>447</v>
      </c>
      <c r="C136" s="67" t="s">
        <v>2462</v>
      </c>
      <c r="D136" s="67">
        <v>510475312</v>
      </c>
      <c r="E136" s="67" t="s">
        <v>308</v>
      </c>
      <c r="F136" s="67" t="s">
        <v>2463</v>
      </c>
      <c r="G136" s="67" t="s">
        <v>2464</v>
      </c>
      <c r="H136" s="67" t="s">
        <v>320</v>
      </c>
      <c r="I136" s="67" t="s">
        <v>918</v>
      </c>
      <c r="J136" s="67" t="s">
        <v>203</v>
      </c>
      <c r="K136" s="67" t="s">
        <v>203</v>
      </c>
      <c r="L136" s="67" t="s">
        <v>324</v>
      </c>
      <c r="M136" s="67" t="s">
        <v>339</v>
      </c>
      <c r="N136" s="67" t="s">
        <v>476</v>
      </c>
      <c r="O136" s="67" t="s">
        <v>337</v>
      </c>
      <c r="P136" s="67" t="s">
        <v>1220</v>
      </c>
      <c r="Q136" s="68">
        <v>94709.770493000004</v>
      </c>
      <c r="R136" s="68">
        <v>1</v>
      </c>
      <c r="S136" s="68">
        <v>159.30000000000001</v>
      </c>
      <c r="T136" s="91" t="s">
        <v>3986</v>
      </c>
      <c r="U136" s="68">
        <v>150.87266399999999</v>
      </c>
      <c r="V136" s="69">
        <v>1.85E-4</v>
      </c>
      <c r="W136" s="69">
        <v>2.274E-3</v>
      </c>
      <c r="X136" s="69">
        <v>1.11E-4</v>
      </c>
      <c r="Y136" s="78" t="s">
        <v>3984</v>
      </c>
    </row>
    <row r="137" spans="1:25" ht="15" customHeight="1">
      <c r="A137" s="67">
        <v>447</v>
      </c>
      <c r="B137" s="67">
        <v>447</v>
      </c>
      <c r="C137" s="67" t="s">
        <v>1486</v>
      </c>
      <c r="D137" s="67">
        <v>520018078</v>
      </c>
      <c r="E137" s="67" t="s">
        <v>308</v>
      </c>
      <c r="F137" s="67" t="s">
        <v>2465</v>
      </c>
      <c r="G137" s="67" t="s">
        <v>2466</v>
      </c>
      <c r="H137" s="67" t="s">
        <v>320</v>
      </c>
      <c r="I137" s="67" t="s">
        <v>918</v>
      </c>
      <c r="J137" s="67" t="s">
        <v>203</v>
      </c>
      <c r="K137" s="67" t="s">
        <v>203</v>
      </c>
      <c r="L137" s="67" t="s">
        <v>324</v>
      </c>
      <c r="M137" s="67" t="s">
        <v>339</v>
      </c>
      <c r="N137" s="67" t="s">
        <v>447</v>
      </c>
      <c r="O137" s="67" t="s">
        <v>337</v>
      </c>
      <c r="P137" s="67" t="s">
        <v>1220</v>
      </c>
      <c r="Q137" s="68">
        <v>101743.77815100001</v>
      </c>
      <c r="R137" s="68">
        <v>1</v>
      </c>
      <c r="S137" s="68">
        <v>4982</v>
      </c>
      <c r="T137" s="91" t="s">
        <v>3986</v>
      </c>
      <c r="U137" s="68">
        <v>5068.8750250000003</v>
      </c>
      <c r="V137" s="69">
        <v>6.7000000000000002E-5</v>
      </c>
      <c r="W137" s="69">
        <v>7.6427999999999996E-2</v>
      </c>
      <c r="X137" s="69">
        <v>3.7590000000000002E-3</v>
      </c>
      <c r="Y137" s="78" t="s">
        <v>3984</v>
      </c>
    </row>
    <row r="138" spans="1:25" ht="15" customHeight="1">
      <c r="A138" s="67">
        <v>447</v>
      </c>
      <c r="B138" s="67">
        <v>447</v>
      </c>
      <c r="C138" s="67" t="s">
        <v>2467</v>
      </c>
      <c r="D138" s="67">
        <v>511344186</v>
      </c>
      <c r="E138" s="67" t="s">
        <v>308</v>
      </c>
      <c r="F138" s="67" t="s">
        <v>2468</v>
      </c>
      <c r="G138" s="67" t="s">
        <v>2469</v>
      </c>
      <c r="H138" s="67" t="s">
        <v>320</v>
      </c>
      <c r="I138" s="67" t="s">
        <v>918</v>
      </c>
      <c r="J138" s="67" t="s">
        <v>203</v>
      </c>
      <c r="K138" s="67" t="s">
        <v>203</v>
      </c>
      <c r="L138" s="67" t="s">
        <v>324</v>
      </c>
      <c r="M138" s="67" t="s">
        <v>339</v>
      </c>
      <c r="N138" s="67" t="s">
        <v>474</v>
      </c>
      <c r="O138" s="67" t="s">
        <v>337</v>
      </c>
      <c r="P138" s="67" t="s">
        <v>1220</v>
      </c>
      <c r="Q138" s="68">
        <v>1013.684249</v>
      </c>
      <c r="R138" s="68">
        <v>1</v>
      </c>
      <c r="S138" s="68">
        <v>23560</v>
      </c>
      <c r="T138" s="91" t="s">
        <v>3986</v>
      </c>
      <c r="U138" s="68">
        <v>238.824006</v>
      </c>
      <c r="V138" s="69">
        <v>6.8999999999999997E-5</v>
      </c>
      <c r="W138" s="69">
        <v>3.5990000000000002E-3</v>
      </c>
      <c r="X138" s="69">
        <v>1.76E-4</v>
      </c>
      <c r="Y138" s="78" t="s">
        <v>3984</v>
      </c>
    </row>
    <row r="139" spans="1:25" ht="15" customHeight="1">
      <c r="A139" s="67">
        <v>447</v>
      </c>
      <c r="B139" s="67">
        <v>447</v>
      </c>
      <c r="C139" s="67" t="s">
        <v>2470</v>
      </c>
      <c r="D139" s="67">
        <v>520030859</v>
      </c>
      <c r="E139" s="67" t="s">
        <v>308</v>
      </c>
      <c r="F139" s="67" t="s">
        <v>2471</v>
      </c>
      <c r="G139" s="67" t="s">
        <v>2472</v>
      </c>
      <c r="H139" s="67" t="s">
        <v>320</v>
      </c>
      <c r="I139" s="67" t="s">
        <v>918</v>
      </c>
      <c r="J139" s="67" t="s">
        <v>203</v>
      </c>
      <c r="K139" s="67" t="s">
        <v>203</v>
      </c>
      <c r="L139" s="67" t="s">
        <v>324</v>
      </c>
      <c r="M139" s="67" t="s">
        <v>339</v>
      </c>
      <c r="N139" s="67" t="s">
        <v>450</v>
      </c>
      <c r="O139" s="67" t="s">
        <v>337</v>
      </c>
      <c r="P139" s="67" t="s">
        <v>1220</v>
      </c>
      <c r="Q139" s="68">
        <v>3123.9645310000001</v>
      </c>
      <c r="R139" s="68">
        <v>1</v>
      </c>
      <c r="S139" s="68">
        <v>13220</v>
      </c>
      <c r="T139" s="91" t="s">
        <v>3986</v>
      </c>
      <c r="U139" s="68">
        <v>412.98810900000001</v>
      </c>
      <c r="V139" s="69">
        <v>8.5000000000000006E-5</v>
      </c>
      <c r="W139" s="69">
        <v>6.2249999999999996E-3</v>
      </c>
      <c r="X139" s="69">
        <v>3.0600000000000001E-4</v>
      </c>
      <c r="Y139" s="78" t="s">
        <v>3984</v>
      </c>
    </row>
    <row r="140" spans="1:25" ht="15" customHeight="1">
      <c r="A140" s="67">
        <v>447</v>
      </c>
      <c r="B140" s="67">
        <v>447</v>
      </c>
      <c r="C140" s="67" t="s">
        <v>2473</v>
      </c>
      <c r="D140" s="67">
        <v>520025602</v>
      </c>
      <c r="E140" s="67" t="s">
        <v>308</v>
      </c>
      <c r="F140" s="67" t="s">
        <v>2474</v>
      </c>
      <c r="G140" s="67" t="s">
        <v>2475</v>
      </c>
      <c r="H140" s="67" t="s">
        <v>320</v>
      </c>
      <c r="I140" s="67" t="s">
        <v>918</v>
      </c>
      <c r="J140" s="67" t="s">
        <v>203</v>
      </c>
      <c r="K140" s="67" t="s">
        <v>223</v>
      </c>
      <c r="L140" s="67" t="s">
        <v>324</v>
      </c>
      <c r="M140" s="67" t="s">
        <v>339</v>
      </c>
      <c r="N140" s="67" t="s">
        <v>436</v>
      </c>
      <c r="O140" s="67" t="s">
        <v>338</v>
      </c>
      <c r="P140" s="67" t="s">
        <v>1220</v>
      </c>
      <c r="Q140" s="68">
        <v>422.19906600000002</v>
      </c>
      <c r="R140" s="68">
        <v>1</v>
      </c>
      <c r="S140" s="68">
        <v>17650</v>
      </c>
      <c r="T140" s="91" t="s">
        <v>3986</v>
      </c>
      <c r="U140" s="68">
        <v>74.518135000000001</v>
      </c>
      <c r="V140" s="69">
        <v>1.5999999999999999E-5</v>
      </c>
      <c r="W140" s="69">
        <v>1.1230000000000001E-3</v>
      </c>
      <c r="X140" s="69">
        <v>5.3999999999999998E-5</v>
      </c>
      <c r="Y140" s="78" t="s">
        <v>3984</v>
      </c>
    </row>
    <row r="141" spans="1:25" ht="15" customHeight="1">
      <c r="A141" s="67">
        <v>447</v>
      </c>
      <c r="B141" s="67">
        <v>447</v>
      </c>
      <c r="C141" s="67" t="s">
        <v>2476</v>
      </c>
      <c r="D141" s="67">
        <v>510792773</v>
      </c>
      <c r="E141" s="67" t="s">
        <v>308</v>
      </c>
      <c r="F141" s="67" t="s">
        <v>2477</v>
      </c>
      <c r="G141" s="67" t="s">
        <v>2478</v>
      </c>
      <c r="H141" s="67" t="s">
        <v>320</v>
      </c>
      <c r="I141" s="67" t="s">
        <v>918</v>
      </c>
      <c r="J141" s="67" t="s">
        <v>203</v>
      </c>
      <c r="K141" s="67" t="s">
        <v>203</v>
      </c>
      <c r="L141" s="67" t="s">
        <v>324</v>
      </c>
      <c r="M141" s="67" t="s">
        <v>339</v>
      </c>
      <c r="N141" s="67" t="s">
        <v>477</v>
      </c>
      <c r="O141" s="67" t="s">
        <v>338</v>
      </c>
      <c r="P141" s="67" t="s">
        <v>1220</v>
      </c>
      <c r="Q141" s="68">
        <v>1932.4501789999999</v>
      </c>
      <c r="R141" s="68">
        <v>1</v>
      </c>
      <c r="S141" s="68">
        <v>2478</v>
      </c>
      <c r="T141" s="91" t="s">
        <v>3986</v>
      </c>
      <c r="U141" s="68">
        <v>47.886114999999997</v>
      </c>
      <c r="V141" s="69">
        <v>4.8000000000000001E-5</v>
      </c>
      <c r="W141" s="69">
        <v>7.2099999999999996E-4</v>
      </c>
      <c r="X141" s="69">
        <v>3.4999999999999997E-5</v>
      </c>
      <c r="Y141" s="78" t="s">
        <v>3984</v>
      </c>
    </row>
    <row r="142" spans="1:25" ht="15" customHeight="1">
      <c r="A142" s="67">
        <v>447</v>
      </c>
      <c r="B142" s="67">
        <v>447</v>
      </c>
      <c r="C142" s="67" t="s">
        <v>1756</v>
      </c>
      <c r="D142" s="67">
        <v>520017450</v>
      </c>
      <c r="E142" s="67" t="s">
        <v>308</v>
      </c>
      <c r="F142" s="67" t="s">
        <v>2479</v>
      </c>
      <c r="G142" s="67" t="s">
        <v>2480</v>
      </c>
      <c r="H142" s="67" t="s">
        <v>320</v>
      </c>
      <c r="I142" s="67" t="s">
        <v>918</v>
      </c>
      <c r="J142" s="67" t="s">
        <v>203</v>
      </c>
      <c r="K142" s="67" t="s">
        <v>203</v>
      </c>
      <c r="L142" s="67" t="s">
        <v>324</v>
      </c>
      <c r="M142" s="67" t="s">
        <v>339</v>
      </c>
      <c r="N142" s="67" t="s">
        <v>444</v>
      </c>
      <c r="O142" s="67" t="s">
        <v>337</v>
      </c>
      <c r="P142" s="67" t="s">
        <v>1220</v>
      </c>
      <c r="Q142" s="68">
        <v>19013.663967</v>
      </c>
      <c r="R142" s="68">
        <v>1</v>
      </c>
      <c r="S142" s="68">
        <v>6881</v>
      </c>
      <c r="T142" s="91" t="s">
        <v>3986</v>
      </c>
      <c r="U142" s="68">
        <v>1308.3302160000001</v>
      </c>
      <c r="V142" s="69">
        <v>7.4999999999999993E-5</v>
      </c>
      <c r="W142" s="69">
        <v>1.9723000000000001E-2</v>
      </c>
      <c r="X142" s="69">
        <v>9.68E-4</v>
      </c>
      <c r="Y142" s="78" t="s">
        <v>3984</v>
      </c>
    </row>
    <row r="143" spans="1:25" ht="15" customHeight="1">
      <c r="A143" s="67">
        <v>447</v>
      </c>
      <c r="B143" s="67">
        <v>447</v>
      </c>
      <c r="C143" s="67" t="s">
        <v>1862</v>
      </c>
      <c r="D143" s="67">
        <v>520043795</v>
      </c>
      <c r="E143" s="67" t="s">
        <v>308</v>
      </c>
      <c r="F143" s="67" t="s">
        <v>2481</v>
      </c>
      <c r="G143" s="67" t="s">
        <v>2482</v>
      </c>
      <c r="H143" s="67" t="s">
        <v>320</v>
      </c>
      <c r="I143" s="67" t="s">
        <v>918</v>
      </c>
      <c r="J143" s="67" t="s">
        <v>203</v>
      </c>
      <c r="K143" s="67" t="s">
        <v>203</v>
      </c>
      <c r="L143" s="67" t="s">
        <v>324</v>
      </c>
      <c r="M143" s="67" t="s">
        <v>339</v>
      </c>
      <c r="N143" s="67" t="s">
        <v>477</v>
      </c>
      <c r="O143" s="67" t="s">
        <v>338</v>
      </c>
      <c r="P143" s="67" t="s">
        <v>1220</v>
      </c>
      <c r="Q143" s="68">
        <v>3771.304079</v>
      </c>
      <c r="R143" s="68">
        <v>1</v>
      </c>
      <c r="S143" s="68">
        <v>4322</v>
      </c>
      <c r="T143" s="91" t="s">
        <v>3986</v>
      </c>
      <c r="U143" s="68">
        <v>162.99575999999999</v>
      </c>
      <c r="V143" s="69">
        <v>4.8000000000000001E-5</v>
      </c>
      <c r="W143" s="69">
        <v>2.4550000000000002E-3</v>
      </c>
      <c r="X143" s="69">
        <v>1.1900000000000001E-4</v>
      </c>
      <c r="Y143" s="78" t="s">
        <v>3984</v>
      </c>
    </row>
    <row r="144" spans="1:25" ht="15" customHeight="1">
      <c r="A144" s="67">
        <v>447</v>
      </c>
      <c r="B144" s="67">
        <v>447</v>
      </c>
      <c r="C144" s="67" t="s">
        <v>1847</v>
      </c>
      <c r="D144" s="67">
        <v>515846558</v>
      </c>
      <c r="E144" s="67" t="s">
        <v>308</v>
      </c>
      <c r="F144" s="67" t="s">
        <v>2483</v>
      </c>
      <c r="G144" s="67" t="s">
        <v>2484</v>
      </c>
      <c r="H144" s="67" t="s">
        <v>320</v>
      </c>
      <c r="I144" s="67" t="s">
        <v>918</v>
      </c>
      <c r="J144" s="67" t="s">
        <v>203</v>
      </c>
      <c r="K144" s="67" t="s">
        <v>203</v>
      </c>
      <c r="L144" s="67" t="s">
        <v>324</v>
      </c>
      <c r="M144" s="67" t="s">
        <v>339</v>
      </c>
      <c r="N144" s="67" t="s">
        <v>450</v>
      </c>
      <c r="O144" s="67" t="s">
        <v>337</v>
      </c>
      <c r="P144" s="67" t="s">
        <v>1220</v>
      </c>
      <c r="Q144" s="68">
        <v>147674.92290599999</v>
      </c>
      <c r="R144" s="68">
        <v>1</v>
      </c>
      <c r="S144" s="68">
        <v>80.5</v>
      </c>
      <c r="T144" s="91" t="s">
        <v>3986</v>
      </c>
      <c r="U144" s="68">
        <v>118.87831199999999</v>
      </c>
      <c r="V144" s="69">
        <v>1.16E-4</v>
      </c>
      <c r="W144" s="69">
        <v>1.7910000000000001E-3</v>
      </c>
      <c r="X144" s="69">
        <v>8.7000000000000001E-5</v>
      </c>
      <c r="Y144" s="78" t="s">
        <v>3984</v>
      </c>
    </row>
    <row r="145" spans="1:25" ht="15" customHeight="1">
      <c r="A145" s="67">
        <v>447</v>
      </c>
      <c r="B145" s="67">
        <v>447</v>
      </c>
      <c r="C145" s="67" t="s">
        <v>2485</v>
      </c>
      <c r="D145" s="67">
        <v>511996803</v>
      </c>
      <c r="E145" s="67" t="s">
        <v>308</v>
      </c>
      <c r="F145" s="67" t="s">
        <v>2486</v>
      </c>
      <c r="G145" s="67" t="s">
        <v>2487</v>
      </c>
      <c r="H145" s="67" t="s">
        <v>320</v>
      </c>
      <c r="I145" s="67" t="s">
        <v>918</v>
      </c>
      <c r="J145" s="67" t="s">
        <v>203</v>
      </c>
      <c r="K145" s="67" t="s">
        <v>203</v>
      </c>
      <c r="L145" s="67" t="s">
        <v>324</v>
      </c>
      <c r="M145" s="67" t="s">
        <v>339</v>
      </c>
      <c r="N145" s="67" t="s">
        <v>446</v>
      </c>
      <c r="O145" s="67" t="s">
        <v>338</v>
      </c>
      <c r="P145" s="67" t="s">
        <v>1220</v>
      </c>
      <c r="Q145" s="68">
        <v>657.31552099999999</v>
      </c>
      <c r="R145" s="68">
        <v>1</v>
      </c>
      <c r="S145" s="68">
        <v>4712</v>
      </c>
      <c r="T145" s="91" t="s">
        <v>3986</v>
      </c>
      <c r="U145" s="68">
        <v>30.972705999999999</v>
      </c>
      <c r="V145" s="69">
        <v>1.0000000000000001E-5</v>
      </c>
      <c r="W145" s="69">
        <v>4.66E-4</v>
      </c>
      <c r="X145" s="69">
        <v>2.1999999999999999E-5</v>
      </c>
      <c r="Y145" s="78" t="s">
        <v>3984</v>
      </c>
    </row>
    <row r="146" spans="1:25" ht="15" customHeight="1">
      <c r="A146" s="67">
        <v>447</v>
      </c>
      <c r="B146" s="67">
        <v>447</v>
      </c>
      <c r="C146" s="67" t="s">
        <v>1362</v>
      </c>
      <c r="D146" s="67">
        <v>514401702</v>
      </c>
      <c r="E146" s="67" t="s">
        <v>308</v>
      </c>
      <c r="F146" s="67" t="s">
        <v>2488</v>
      </c>
      <c r="G146" s="67" t="s">
        <v>2489</v>
      </c>
      <c r="H146" s="67" t="s">
        <v>320</v>
      </c>
      <c r="I146" s="67" t="s">
        <v>918</v>
      </c>
      <c r="J146" s="67" t="s">
        <v>203</v>
      </c>
      <c r="K146" s="67" t="s">
        <v>203</v>
      </c>
      <c r="L146" s="67" t="s">
        <v>324</v>
      </c>
      <c r="M146" s="67" t="s">
        <v>339</v>
      </c>
      <c r="N146" s="67" t="s">
        <v>439</v>
      </c>
      <c r="O146" s="67" t="s">
        <v>338</v>
      </c>
      <c r="P146" s="67" t="s">
        <v>1220</v>
      </c>
      <c r="Q146" s="68">
        <v>13346.066788</v>
      </c>
      <c r="R146" s="68">
        <v>1</v>
      </c>
      <c r="S146" s="68">
        <v>3240</v>
      </c>
      <c r="T146" s="91" t="s">
        <v>3986</v>
      </c>
      <c r="U146" s="68">
        <v>432.41256299999998</v>
      </c>
      <c r="V146" s="69">
        <v>5.1999999999999997E-5</v>
      </c>
      <c r="W146" s="69">
        <v>6.5189999999999996E-3</v>
      </c>
      <c r="X146" s="69">
        <v>3.2000000000000003E-4</v>
      </c>
      <c r="Y146" s="78" t="s">
        <v>3984</v>
      </c>
    </row>
    <row r="147" spans="1:25" ht="15" customHeight="1">
      <c r="A147" s="67">
        <v>447</v>
      </c>
      <c r="B147" s="67">
        <v>447</v>
      </c>
      <c r="C147" s="67" t="s">
        <v>2490</v>
      </c>
      <c r="D147" s="67">
        <v>515001659</v>
      </c>
      <c r="E147" s="67" t="s">
        <v>308</v>
      </c>
      <c r="F147" s="67" t="s">
        <v>2491</v>
      </c>
      <c r="G147" s="67" t="s">
        <v>2492</v>
      </c>
      <c r="H147" s="67" t="s">
        <v>320</v>
      </c>
      <c r="I147" s="67" t="s">
        <v>918</v>
      </c>
      <c r="J147" s="67" t="s">
        <v>203</v>
      </c>
      <c r="K147" s="67" t="s">
        <v>203</v>
      </c>
      <c r="L147" s="67" t="s">
        <v>324</v>
      </c>
      <c r="M147" s="67" t="s">
        <v>339</v>
      </c>
      <c r="N147" s="67" t="s">
        <v>462</v>
      </c>
      <c r="O147" s="67" t="s">
        <v>337</v>
      </c>
      <c r="P147" s="67" t="s">
        <v>1220</v>
      </c>
      <c r="Q147" s="68">
        <v>11851.406274000001</v>
      </c>
      <c r="R147" s="68">
        <v>1</v>
      </c>
      <c r="S147" s="68">
        <v>1524</v>
      </c>
      <c r="T147" s="91" t="s">
        <v>3986</v>
      </c>
      <c r="U147" s="68">
        <v>180.615431</v>
      </c>
      <c r="V147" s="69">
        <v>7.8999999999999996E-5</v>
      </c>
      <c r="W147" s="69">
        <v>2.722E-3</v>
      </c>
      <c r="X147" s="69">
        <v>1.3300000000000001E-4</v>
      </c>
      <c r="Y147" s="78" t="s">
        <v>3984</v>
      </c>
    </row>
    <row r="148" spans="1:25" ht="15" customHeight="1">
      <c r="A148" s="67">
        <v>447</v>
      </c>
      <c r="B148" s="67">
        <v>447</v>
      </c>
      <c r="C148" s="67" t="s">
        <v>2493</v>
      </c>
      <c r="D148" s="67">
        <v>510007800</v>
      </c>
      <c r="E148" s="67" t="s">
        <v>308</v>
      </c>
      <c r="F148" s="67" t="s">
        <v>2494</v>
      </c>
      <c r="G148" s="67" t="s">
        <v>2495</v>
      </c>
      <c r="H148" s="67" t="s">
        <v>320</v>
      </c>
      <c r="I148" s="67" t="s">
        <v>918</v>
      </c>
      <c r="J148" s="67" t="s">
        <v>203</v>
      </c>
      <c r="K148" s="67" t="s">
        <v>223</v>
      </c>
      <c r="L148" s="67" t="s">
        <v>324</v>
      </c>
      <c r="M148" s="67" t="s">
        <v>339</v>
      </c>
      <c r="N148" s="67" t="s">
        <v>438</v>
      </c>
      <c r="O148" s="67" t="s">
        <v>337</v>
      </c>
      <c r="P148" s="67" t="s">
        <v>1220</v>
      </c>
      <c r="Q148" s="68">
        <v>1972.307366</v>
      </c>
      <c r="R148" s="68">
        <v>1</v>
      </c>
      <c r="S148" s="68">
        <v>5050</v>
      </c>
      <c r="T148" s="91" t="s">
        <v>3986</v>
      </c>
      <c r="U148" s="68">
        <v>99.601519999999994</v>
      </c>
      <c r="V148" s="69">
        <v>7.8999999999999996E-5</v>
      </c>
      <c r="W148" s="69">
        <v>1.5E-3</v>
      </c>
      <c r="X148" s="69">
        <v>7.2000000000000002E-5</v>
      </c>
      <c r="Y148" s="78" t="s">
        <v>3984</v>
      </c>
    </row>
    <row r="149" spans="1:25" ht="15" customHeight="1">
      <c r="A149" s="67">
        <v>447</v>
      </c>
      <c r="B149" s="67">
        <v>447</v>
      </c>
      <c r="C149" s="67" t="s">
        <v>2496</v>
      </c>
      <c r="D149" s="67" t="s">
        <v>2497</v>
      </c>
      <c r="E149" s="67" t="s">
        <v>312</v>
      </c>
      <c r="F149" s="67" t="s">
        <v>2498</v>
      </c>
      <c r="G149" s="67" t="s">
        <v>2499</v>
      </c>
      <c r="H149" s="67" t="s">
        <v>320</v>
      </c>
      <c r="I149" s="67" t="s">
        <v>918</v>
      </c>
      <c r="J149" s="67" t="s">
        <v>204</v>
      </c>
      <c r="K149" s="67" t="s">
        <v>223</v>
      </c>
      <c r="L149" s="67" t="s">
        <v>324</v>
      </c>
      <c r="M149" s="67" t="s">
        <v>345</v>
      </c>
      <c r="N149" s="67" t="s">
        <v>547</v>
      </c>
      <c r="O149" s="67" t="s">
        <v>338</v>
      </c>
      <c r="P149" s="67" t="s">
        <v>1208</v>
      </c>
      <c r="Q149" s="68">
        <v>1206.4057089999999</v>
      </c>
      <c r="R149" s="68">
        <v>3.718</v>
      </c>
      <c r="S149" s="68">
        <v>1618</v>
      </c>
      <c r="T149" s="91" t="s">
        <v>3986</v>
      </c>
      <c r="U149" s="68">
        <v>72.574037000000004</v>
      </c>
      <c r="V149" s="69">
        <v>2.0000000000000002E-5</v>
      </c>
      <c r="W149" s="69">
        <v>1.093E-3</v>
      </c>
      <c r="X149" s="69">
        <v>5.3000000000000001E-5</v>
      </c>
      <c r="Y149" s="78" t="s">
        <v>3984</v>
      </c>
    </row>
    <row r="150" spans="1:25" ht="15" customHeight="1">
      <c r="A150" s="67">
        <v>447</v>
      </c>
      <c r="B150" s="67">
        <v>447</v>
      </c>
      <c r="C150" s="67" t="s">
        <v>2500</v>
      </c>
      <c r="D150" s="67" t="s">
        <v>2501</v>
      </c>
      <c r="E150" s="67" t="s">
        <v>312</v>
      </c>
      <c r="F150" s="67" t="s">
        <v>2500</v>
      </c>
      <c r="G150" s="67" t="s">
        <v>2502</v>
      </c>
      <c r="H150" s="67" t="s">
        <v>320</v>
      </c>
      <c r="I150" s="67" t="s">
        <v>918</v>
      </c>
      <c r="J150" s="67" t="s">
        <v>204</v>
      </c>
      <c r="K150" s="67" t="s">
        <v>223</v>
      </c>
      <c r="L150" s="67" t="s">
        <v>324</v>
      </c>
      <c r="M150" s="67" t="s">
        <v>343</v>
      </c>
      <c r="N150" s="67" t="s">
        <v>502</v>
      </c>
      <c r="O150" s="67" t="s">
        <v>338</v>
      </c>
      <c r="P150" s="67" t="s">
        <v>1208</v>
      </c>
      <c r="Q150" s="68">
        <v>328.87784599999998</v>
      </c>
      <c r="R150" s="68">
        <v>3.718</v>
      </c>
      <c r="S150" s="68">
        <v>4360</v>
      </c>
      <c r="T150" s="91" t="s">
        <v>3986</v>
      </c>
      <c r="U150" s="68">
        <v>53.312676000000003</v>
      </c>
      <c r="V150" s="69">
        <v>0</v>
      </c>
      <c r="W150" s="69">
        <v>8.03E-4</v>
      </c>
      <c r="X150" s="69">
        <v>3.8000000000000002E-5</v>
      </c>
      <c r="Y150" s="78" t="s">
        <v>3984</v>
      </c>
    </row>
    <row r="151" spans="1:25" ht="15" customHeight="1">
      <c r="A151" s="67">
        <v>447</v>
      </c>
      <c r="B151" s="67">
        <v>447</v>
      </c>
      <c r="C151" s="67" t="s">
        <v>2503</v>
      </c>
      <c r="D151" s="67" t="s">
        <v>2504</v>
      </c>
      <c r="E151" s="67" t="s">
        <v>312</v>
      </c>
      <c r="F151" s="67" t="s">
        <v>2503</v>
      </c>
      <c r="G151" s="67" t="s">
        <v>2505</v>
      </c>
      <c r="H151" s="67" t="s">
        <v>320</v>
      </c>
      <c r="I151" s="67" t="s">
        <v>918</v>
      </c>
      <c r="J151" s="67" t="s">
        <v>204</v>
      </c>
      <c r="K151" s="67" t="s">
        <v>223</v>
      </c>
      <c r="L151" s="67" t="s">
        <v>324</v>
      </c>
      <c r="M151" s="67" t="s">
        <v>345</v>
      </c>
      <c r="N151" s="67" t="s">
        <v>552</v>
      </c>
      <c r="O151" s="67" t="s">
        <v>338</v>
      </c>
      <c r="P151" s="67" t="s">
        <v>1208</v>
      </c>
      <c r="Q151" s="68">
        <v>168.937476</v>
      </c>
      <c r="R151" s="68">
        <v>3.718</v>
      </c>
      <c r="S151" s="68">
        <v>17064</v>
      </c>
      <c r="T151" s="91" t="s">
        <v>3986</v>
      </c>
      <c r="U151" s="68">
        <v>107.180609</v>
      </c>
      <c r="V151" s="69">
        <v>0</v>
      </c>
      <c r="W151" s="69">
        <v>1.614E-3</v>
      </c>
      <c r="X151" s="69">
        <v>7.7000000000000001E-5</v>
      </c>
      <c r="Y151" s="78" t="s">
        <v>3984</v>
      </c>
    </row>
    <row r="152" spans="1:25" ht="15" customHeight="1">
      <c r="A152" s="67">
        <v>447</v>
      </c>
      <c r="B152" s="67">
        <v>447</v>
      </c>
      <c r="C152" s="67" t="s">
        <v>2506</v>
      </c>
      <c r="D152" s="67" t="s">
        <v>2507</v>
      </c>
      <c r="E152" s="67" t="s">
        <v>312</v>
      </c>
      <c r="F152" s="67" t="s">
        <v>2508</v>
      </c>
      <c r="G152" s="67" t="s">
        <v>2509</v>
      </c>
      <c r="H152" s="67" t="s">
        <v>320</v>
      </c>
      <c r="I152" s="67" t="s">
        <v>918</v>
      </c>
      <c r="J152" s="67" t="s">
        <v>204</v>
      </c>
      <c r="K152" s="67" t="s">
        <v>203</v>
      </c>
      <c r="L152" s="67" t="s">
        <v>324</v>
      </c>
      <c r="M152" s="67" t="s">
        <v>345</v>
      </c>
      <c r="N152" s="67" t="s">
        <v>543</v>
      </c>
      <c r="O152" s="67" t="s">
        <v>338</v>
      </c>
      <c r="P152" s="67" t="s">
        <v>1208</v>
      </c>
      <c r="Q152" s="68">
        <v>789.20306300000004</v>
      </c>
      <c r="R152" s="68">
        <v>3.718</v>
      </c>
      <c r="S152" s="68">
        <v>3565</v>
      </c>
      <c r="T152" s="91" t="s">
        <v>3986</v>
      </c>
      <c r="U152" s="68">
        <v>104.60626000000001</v>
      </c>
      <c r="V152" s="69">
        <v>3.9999999999999998E-6</v>
      </c>
      <c r="W152" s="69">
        <v>1.5759999999999999E-3</v>
      </c>
      <c r="X152" s="69">
        <v>7.7000000000000001E-5</v>
      </c>
      <c r="Y152" s="78" t="s">
        <v>3984</v>
      </c>
    </row>
    <row r="153" spans="1:25" ht="15" customHeight="1">
      <c r="A153" s="67">
        <v>447</v>
      </c>
      <c r="B153" s="67">
        <v>447</v>
      </c>
      <c r="C153" s="67" t="s">
        <v>2510</v>
      </c>
      <c r="D153" s="67" t="s">
        <v>2511</v>
      </c>
      <c r="E153" s="67" t="s">
        <v>312</v>
      </c>
      <c r="F153" s="67" t="s">
        <v>2512</v>
      </c>
      <c r="G153" s="67" t="s">
        <v>2513</v>
      </c>
      <c r="H153" s="67" t="s">
        <v>320</v>
      </c>
      <c r="I153" s="67" t="s">
        <v>918</v>
      </c>
      <c r="J153" s="67" t="s">
        <v>204</v>
      </c>
      <c r="K153" s="67" t="s">
        <v>223</v>
      </c>
      <c r="L153" s="67" t="s">
        <v>324</v>
      </c>
      <c r="M153" s="67" t="s">
        <v>345</v>
      </c>
      <c r="N153" s="67" t="s">
        <v>552</v>
      </c>
      <c r="O153" s="67" t="s">
        <v>338</v>
      </c>
      <c r="P153" s="67" t="s">
        <v>1208</v>
      </c>
      <c r="Q153" s="68">
        <v>87.920010000000005</v>
      </c>
      <c r="R153" s="68">
        <v>3.718</v>
      </c>
      <c r="S153" s="68">
        <v>15623</v>
      </c>
      <c r="T153" s="91" t="s">
        <v>3986</v>
      </c>
      <c r="U153" s="68">
        <v>51.069493000000001</v>
      </c>
      <c r="V153" s="69">
        <v>0</v>
      </c>
      <c r="W153" s="69">
        <v>7.6900000000000004E-4</v>
      </c>
      <c r="X153" s="69">
        <v>3.6999999999999998E-5</v>
      </c>
      <c r="Y153" s="78" t="s">
        <v>3984</v>
      </c>
    </row>
    <row r="154" spans="1:25" ht="15" customHeight="1">
      <c r="A154" s="67">
        <v>447</v>
      </c>
      <c r="B154" s="67">
        <v>447</v>
      </c>
      <c r="C154" s="67" t="s">
        <v>2515</v>
      </c>
      <c r="D154" s="67" t="s">
        <v>2516</v>
      </c>
      <c r="E154" s="67" t="s">
        <v>312</v>
      </c>
      <c r="F154" s="67" t="s">
        <v>2515</v>
      </c>
      <c r="G154" s="67" t="s">
        <v>2517</v>
      </c>
      <c r="H154" s="67" t="s">
        <v>320</v>
      </c>
      <c r="I154" s="67" t="s">
        <v>918</v>
      </c>
      <c r="J154" s="67" t="s">
        <v>204</v>
      </c>
      <c r="K154" s="67" t="s">
        <v>223</v>
      </c>
      <c r="L154" s="67" t="s">
        <v>324</v>
      </c>
      <c r="M154" s="67" t="s">
        <v>345</v>
      </c>
      <c r="N154" s="67" t="s">
        <v>529</v>
      </c>
      <c r="O154" s="67" t="s">
        <v>338</v>
      </c>
      <c r="P154" s="67" t="s">
        <v>1208</v>
      </c>
      <c r="Q154" s="68">
        <v>1370.1199329999999</v>
      </c>
      <c r="R154" s="68">
        <v>3.718</v>
      </c>
      <c r="S154" s="68">
        <v>1774</v>
      </c>
      <c r="T154" s="91" t="s">
        <v>3986</v>
      </c>
      <c r="U154" s="68">
        <v>90.369438000000002</v>
      </c>
      <c r="V154" s="69">
        <v>1.9000000000000001E-5</v>
      </c>
      <c r="W154" s="69">
        <v>1.3619999999999999E-3</v>
      </c>
      <c r="X154" s="69">
        <v>6.6000000000000005E-5</v>
      </c>
      <c r="Y154" s="78" t="s">
        <v>3984</v>
      </c>
    </row>
    <row r="155" spans="1:25" ht="15" customHeight="1">
      <c r="A155" s="67">
        <v>447</v>
      </c>
      <c r="B155" s="67">
        <v>447</v>
      </c>
      <c r="C155" s="67" t="s">
        <v>2518</v>
      </c>
      <c r="D155" s="67" t="s">
        <v>2519</v>
      </c>
      <c r="E155" s="67" t="s">
        <v>312</v>
      </c>
      <c r="F155" s="67" t="s">
        <v>2520</v>
      </c>
      <c r="G155" s="67" t="s">
        <v>2521</v>
      </c>
      <c r="H155" s="67" t="s">
        <v>320</v>
      </c>
      <c r="I155" s="67" t="s">
        <v>918</v>
      </c>
      <c r="J155" s="67" t="s">
        <v>204</v>
      </c>
      <c r="K155" s="67" t="s">
        <v>223</v>
      </c>
      <c r="L155" s="67" t="s">
        <v>324</v>
      </c>
      <c r="M155" s="67" t="s">
        <v>345</v>
      </c>
      <c r="N155" s="67" t="s">
        <v>543</v>
      </c>
      <c r="O155" s="67" t="s">
        <v>338</v>
      </c>
      <c r="P155" s="67" t="s">
        <v>1208</v>
      </c>
      <c r="Q155" s="68">
        <v>336.565652</v>
      </c>
      <c r="R155" s="68">
        <v>3.718</v>
      </c>
      <c r="S155" s="68">
        <v>37539</v>
      </c>
      <c r="T155" s="91" t="s">
        <v>3986</v>
      </c>
      <c r="U155" s="68">
        <v>469.74468899999999</v>
      </c>
      <c r="V155" s="69">
        <v>0</v>
      </c>
      <c r="W155" s="69">
        <v>7.0790000000000002E-3</v>
      </c>
      <c r="X155" s="69">
        <v>3.4400000000000001E-4</v>
      </c>
      <c r="Y155" s="78" t="s">
        <v>3984</v>
      </c>
    </row>
    <row r="156" spans="1:25" ht="15" customHeight="1">
      <c r="A156" s="67">
        <v>447</v>
      </c>
      <c r="B156" s="67">
        <v>447</v>
      </c>
      <c r="C156" s="67" t="s">
        <v>2522</v>
      </c>
      <c r="D156" s="67" t="s">
        <v>2523</v>
      </c>
      <c r="E156" s="67" t="s">
        <v>312</v>
      </c>
      <c r="F156" s="67" t="s">
        <v>2524</v>
      </c>
      <c r="G156" s="67" t="s">
        <v>2525</v>
      </c>
      <c r="H156" s="67" t="s">
        <v>320</v>
      </c>
      <c r="I156" s="67" t="s">
        <v>918</v>
      </c>
      <c r="J156" s="67" t="s">
        <v>204</v>
      </c>
      <c r="K156" s="67" t="s">
        <v>223</v>
      </c>
      <c r="L156" s="67" t="s">
        <v>324</v>
      </c>
      <c r="M156" s="67" t="s">
        <v>345</v>
      </c>
      <c r="N156" s="67" t="s">
        <v>547</v>
      </c>
      <c r="O156" s="67" t="s">
        <v>338</v>
      </c>
      <c r="P156" s="67" t="s">
        <v>1208</v>
      </c>
      <c r="Q156" s="68">
        <v>568.89775299999997</v>
      </c>
      <c r="R156" s="68">
        <v>3.718</v>
      </c>
      <c r="S156" s="68">
        <v>6157</v>
      </c>
      <c r="T156" s="91" t="s">
        <v>3986</v>
      </c>
      <c r="U156" s="68">
        <v>130.230514</v>
      </c>
      <c r="V156" s="69">
        <v>0</v>
      </c>
      <c r="W156" s="69">
        <v>1.9620000000000002E-3</v>
      </c>
      <c r="X156" s="69">
        <v>9.6000000000000002E-5</v>
      </c>
      <c r="Y156" s="78" t="s">
        <v>3984</v>
      </c>
    </row>
    <row r="157" spans="1:25" ht="15" customHeight="1">
      <c r="A157" s="67">
        <v>447</v>
      </c>
      <c r="B157" s="67">
        <v>447</v>
      </c>
      <c r="C157" s="67" t="s">
        <v>2526</v>
      </c>
      <c r="D157" s="67" t="s">
        <v>2527</v>
      </c>
      <c r="E157" s="67" t="s">
        <v>312</v>
      </c>
      <c r="F157" s="67" t="s">
        <v>2528</v>
      </c>
      <c r="G157" s="67" t="s">
        <v>2529</v>
      </c>
      <c r="H157" s="67" t="s">
        <v>320</v>
      </c>
      <c r="I157" s="67" t="s">
        <v>918</v>
      </c>
      <c r="J157" s="67" t="s">
        <v>204</v>
      </c>
      <c r="K157" s="67" t="s">
        <v>223</v>
      </c>
      <c r="L157" s="67" t="s">
        <v>324</v>
      </c>
      <c r="M157" s="67" t="s">
        <v>343</v>
      </c>
      <c r="N157" s="67" t="s">
        <v>493</v>
      </c>
      <c r="O157" s="67" t="s">
        <v>338</v>
      </c>
      <c r="P157" s="67" t="s">
        <v>1208</v>
      </c>
      <c r="Q157" s="68">
        <v>544.54510800000003</v>
      </c>
      <c r="R157" s="68">
        <v>3.718</v>
      </c>
      <c r="S157" s="68">
        <v>8011</v>
      </c>
      <c r="T157" s="91" t="s">
        <v>3986</v>
      </c>
      <c r="U157" s="68">
        <v>162.192204</v>
      </c>
      <c r="V157" s="69">
        <v>0</v>
      </c>
      <c r="W157" s="69">
        <v>2.444E-3</v>
      </c>
      <c r="X157" s="69">
        <v>1.18E-4</v>
      </c>
      <c r="Y157" s="78" t="s">
        <v>3984</v>
      </c>
    </row>
    <row r="158" spans="1:25" ht="15" customHeight="1">
      <c r="A158" s="67">
        <v>447</v>
      </c>
      <c r="B158" s="67">
        <v>447</v>
      </c>
      <c r="C158" s="67" t="s">
        <v>2530</v>
      </c>
      <c r="D158" s="67" t="s">
        <v>2531</v>
      </c>
      <c r="E158" s="67" t="s">
        <v>312</v>
      </c>
      <c r="F158" s="67" t="s">
        <v>2532</v>
      </c>
      <c r="G158" s="67" t="s">
        <v>2533</v>
      </c>
      <c r="H158" s="67" t="s">
        <v>320</v>
      </c>
      <c r="I158" s="67" t="s">
        <v>918</v>
      </c>
      <c r="J158" s="67" t="s">
        <v>204</v>
      </c>
      <c r="K158" s="67" t="s">
        <v>232</v>
      </c>
      <c r="L158" s="67" t="s">
        <v>324</v>
      </c>
      <c r="M158" s="67" t="s">
        <v>379</v>
      </c>
      <c r="N158" s="67" t="s">
        <v>515</v>
      </c>
      <c r="O158" s="67" t="s">
        <v>337</v>
      </c>
      <c r="P158" s="67" t="s">
        <v>1233</v>
      </c>
      <c r="Q158" s="68">
        <v>5646.1030099999998</v>
      </c>
      <c r="R158" s="68">
        <v>4.8108000000000004</v>
      </c>
      <c r="S158" s="68">
        <v>1195</v>
      </c>
      <c r="T158" s="91" t="s">
        <v>3986</v>
      </c>
      <c r="U158" s="68">
        <v>324.58915400000001</v>
      </c>
      <c r="V158" s="69">
        <v>1.34E-4</v>
      </c>
      <c r="W158" s="69">
        <v>4.8929999999999998E-3</v>
      </c>
      <c r="X158" s="69">
        <v>2.4000000000000001E-4</v>
      </c>
      <c r="Y158" s="78" t="s">
        <v>3984</v>
      </c>
    </row>
    <row r="159" spans="1:25" ht="15" customHeight="1">
      <c r="A159" s="67">
        <v>447</v>
      </c>
      <c r="B159" s="67">
        <v>447</v>
      </c>
      <c r="C159" s="67" t="s">
        <v>2535</v>
      </c>
      <c r="D159" s="67" t="s">
        <v>2536</v>
      </c>
      <c r="E159" s="67" t="s">
        <v>312</v>
      </c>
      <c r="F159" s="67" t="s">
        <v>2535</v>
      </c>
      <c r="G159" s="67" t="s">
        <v>2537</v>
      </c>
      <c r="H159" s="67" t="s">
        <v>320</v>
      </c>
      <c r="I159" s="67" t="s">
        <v>918</v>
      </c>
      <c r="J159" s="67" t="s">
        <v>204</v>
      </c>
      <c r="K159" s="67" t="s">
        <v>223</v>
      </c>
      <c r="L159" s="67" t="s">
        <v>324</v>
      </c>
      <c r="M159" s="67" t="s">
        <v>345</v>
      </c>
      <c r="N159" s="67" t="s">
        <v>499</v>
      </c>
      <c r="O159" s="67" t="s">
        <v>338</v>
      </c>
      <c r="P159" s="67" t="s">
        <v>1208</v>
      </c>
      <c r="Q159" s="68">
        <v>964.22286199999996</v>
      </c>
      <c r="R159" s="68">
        <v>3.718</v>
      </c>
      <c r="S159" s="68">
        <v>6525</v>
      </c>
      <c r="T159" s="91" t="s">
        <v>3986</v>
      </c>
      <c r="U159" s="68">
        <v>233.919984</v>
      </c>
      <c r="V159" s="69">
        <v>0</v>
      </c>
      <c r="W159" s="69">
        <v>3.5260000000000001E-3</v>
      </c>
      <c r="X159" s="69">
        <v>1.73E-4</v>
      </c>
      <c r="Y159" s="78" t="s">
        <v>3984</v>
      </c>
    </row>
    <row r="160" spans="1:25" ht="15" customHeight="1">
      <c r="A160" s="67">
        <v>447</v>
      </c>
      <c r="B160" s="67">
        <v>447</v>
      </c>
      <c r="C160" s="67" t="s">
        <v>2538</v>
      </c>
      <c r="D160" s="67">
        <v>515382422</v>
      </c>
      <c r="E160" s="67" t="s">
        <v>308</v>
      </c>
      <c r="F160" s="67" t="s">
        <v>2539</v>
      </c>
      <c r="G160" s="67" t="s">
        <v>2540</v>
      </c>
      <c r="H160" s="67" t="s">
        <v>320</v>
      </c>
      <c r="I160" s="67" t="s">
        <v>918</v>
      </c>
      <c r="J160" s="67" t="s">
        <v>204</v>
      </c>
      <c r="K160" s="67" t="s">
        <v>203</v>
      </c>
      <c r="L160" s="67" t="s">
        <v>324</v>
      </c>
      <c r="M160" s="67" t="s">
        <v>345</v>
      </c>
      <c r="N160" s="67" t="s">
        <v>547</v>
      </c>
      <c r="O160" s="67" t="s">
        <v>338</v>
      </c>
      <c r="P160" s="67" t="s">
        <v>1208</v>
      </c>
      <c r="Q160" s="68">
        <v>6681.6220309999999</v>
      </c>
      <c r="R160" s="68">
        <v>3.718</v>
      </c>
      <c r="S160" s="68">
        <v>65.19</v>
      </c>
      <c r="T160" s="91" t="s">
        <v>3986</v>
      </c>
      <c r="U160" s="68">
        <v>16.194676000000001</v>
      </c>
      <c r="V160" s="69">
        <v>3.3000000000000003E-5</v>
      </c>
      <c r="W160" s="69">
        <v>2.43E-4</v>
      </c>
      <c r="X160" s="69">
        <v>1.1E-5</v>
      </c>
      <c r="Y160" s="78" t="s">
        <v>3984</v>
      </c>
    </row>
    <row r="161" spans="1:25" ht="15" customHeight="1">
      <c r="A161" s="67">
        <v>447</v>
      </c>
      <c r="B161" s="67">
        <v>447</v>
      </c>
      <c r="C161" s="67" t="s">
        <v>2541</v>
      </c>
      <c r="D161" s="67" t="s">
        <v>2542</v>
      </c>
      <c r="E161" s="67" t="s">
        <v>312</v>
      </c>
      <c r="F161" s="67" t="s">
        <v>2543</v>
      </c>
      <c r="G161" s="67" t="s">
        <v>2544</v>
      </c>
      <c r="H161" s="67" t="s">
        <v>320</v>
      </c>
      <c r="I161" s="67" t="s">
        <v>918</v>
      </c>
      <c r="J161" s="67" t="s">
        <v>204</v>
      </c>
      <c r="K161" s="67" t="s">
        <v>223</v>
      </c>
      <c r="L161" s="67" t="s">
        <v>324</v>
      </c>
      <c r="M161" s="67" t="s">
        <v>343</v>
      </c>
      <c r="N161" s="67" t="s">
        <v>536</v>
      </c>
      <c r="O161" s="67" t="s">
        <v>338</v>
      </c>
      <c r="P161" s="67" t="s">
        <v>1208</v>
      </c>
      <c r="Q161" s="68">
        <v>258.404022</v>
      </c>
      <c r="R161" s="68">
        <v>3.718</v>
      </c>
      <c r="S161" s="68">
        <v>17250</v>
      </c>
      <c r="T161" s="91" t="s">
        <v>3986</v>
      </c>
      <c r="U161" s="68">
        <v>165.72871000000001</v>
      </c>
      <c r="V161" s="69">
        <v>0</v>
      </c>
      <c r="W161" s="69">
        <v>2.4979999999999998E-3</v>
      </c>
      <c r="X161" s="69">
        <v>1.22E-4</v>
      </c>
      <c r="Y161" s="78" t="s">
        <v>3984</v>
      </c>
    </row>
    <row r="162" spans="1:25" ht="15" customHeight="1">
      <c r="A162" s="67">
        <v>447</v>
      </c>
      <c r="B162" s="67">
        <v>447</v>
      </c>
      <c r="C162" s="67" t="s">
        <v>2545</v>
      </c>
      <c r="D162" s="67" t="s">
        <v>2546</v>
      </c>
      <c r="E162" s="67" t="s">
        <v>312</v>
      </c>
      <c r="F162" s="67" t="s">
        <v>2545</v>
      </c>
      <c r="G162" s="67" t="s">
        <v>2547</v>
      </c>
      <c r="H162" s="67" t="s">
        <v>320</v>
      </c>
      <c r="I162" s="67" t="s">
        <v>918</v>
      </c>
      <c r="J162" s="67" t="s">
        <v>204</v>
      </c>
      <c r="K162" s="67" t="s">
        <v>237</v>
      </c>
      <c r="L162" s="67" t="s">
        <v>324</v>
      </c>
      <c r="M162" s="67" t="s">
        <v>367</v>
      </c>
      <c r="N162" s="67" t="s">
        <v>567</v>
      </c>
      <c r="O162" s="67" t="s">
        <v>338</v>
      </c>
      <c r="P162" s="67" t="s">
        <v>1235</v>
      </c>
      <c r="Q162" s="68">
        <v>18342.358043</v>
      </c>
      <c r="R162" s="68">
        <v>4.0218999999999996</v>
      </c>
      <c r="S162" s="68">
        <v>251</v>
      </c>
      <c r="T162" s="91" t="s">
        <v>3986</v>
      </c>
      <c r="U162" s="68">
        <v>185.16553500000001</v>
      </c>
      <c r="V162" s="69">
        <v>1.1E-5</v>
      </c>
      <c r="W162" s="69">
        <v>2.7910000000000001E-3</v>
      </c>
      <c r="X162" s="69">
        <v>1.36E-4</v>
      </c>
      <c r="Y162" s="78" t="s">
        <v>3984</v>
      </c>
    </row>
    <row r="163" spans="1:25" ht="15" customHeight="1">
      <c r="A163" s="67">
        <v>447</v>
      </c>
      <c r="B163" s="67">
        <v>447</v>
      </c>
      <c r="C163" s="67" t="s">
        <v>2548</v>
      </c>
      <c r="D163" s="67" t="s">
        <v>2549</v>
      </c>
      <c r="E163" s="67" t="s">
        <v>312</v>
      </c>
      <c r="F163" s="67" t="s">
        <v>2550</v>
      </c>
      <c r="G163" s="67" t="s">
        <v>2551</v>
      </c>
      <c r="H163" s="67" t="s">
        <v>320</v>
      </c>
      <c r="I163" s="67" t="s">
        <v>918</v>
      </c>
      <c r="J163" s="67" t="s">
        <v>204</v>
      </c>
      <c r="K163" s="67" t="s">
        <v>223</v>
      </c>
      <c r="L163" s="67" t="s">
        <v>324</v>
      </c>
      <c r="M163" s="67" t="s">
        <v>343</v>
      </c>
      <c r="N163" s="67" t="s">
        <v>521</v>
      </c>
      <c r="O163" s="67" t="s">
        <v>338</v>
      </c>
      <c r="P163" s="67" t="s">
        <v>1208</v>
      </c>
      <c r="Q163" s="68">
        <v>9.7046620000000008</v>
      </c>
      <c r="R163" s="68">
        <v>3.718</v>
      </c>
      <c r="S163" s="68">
        <v>8779</v>
      </c>
      <c r="T163" s="91" t="s">
        <v>3986</v>
      </c>
      <c r="U163" s="68">
        <v>3.1676319999999998</v>
      </c>
      <c r="V163" s="69">
        <v>0</v>
      </c>
      <c r="W163" s="69">
        <v>4.6999999999999997E-5</v>
      </c>
      <c r="X163" s="69">
        <v>9.9999999999999995E-7</v>
      </c>
      <c r="Y163" s="78" t="s">
        <v>3984</v>
      </c>
    </row>
    <row r="164" spans="1:25" ht="15" customHeight="1">
      <c r="A164" s="67">
        <v>447</v>
      </c>
      <c r="B164" s="67">
        <v>447</v>
      </c>
      <c r="C164" s="67" t="s">
        <v>2552</v>
      </c>
      <c r="D164" s="67" t="s">
        <v>2553</v>
      </c>
      <c r="E164" s="67" t="s">
        <v>312</v>
      </c>
      <c r="F164" s="67" t="s">
        <v>2554</v>
      </c>
      <c r="G164" s="67" t="s">
        <v>2555</v>
      </c>
      <c r="H164" s="67" t="s">
        <v>320</v>
      </c>
      <c r="I164" s="67" t="s">
        <v>918</v>
      </c>
      <c r="J164" s="67" t="s">
        <v>204</v>
      </c>
      <c r="K164" s="67" t="s">
        <v>223</v>
      </c>
      <c r="L164" s="67" t="s">
        <v>324</v>
      </c>
      <c r="M164" s="67" t="s">
        <v>313</v>
      </c>
      <c r="N164" s="67" t="s">
        <v>532</v>
      </c>
      <c r="O164" s="67" t="s">
        <v>338</v>
      </c>
      <c r="P164" s="67" t="s">
        <v>1208</v>
      </c>
      <c r="Q164" s="68">
        <v>139.63184000000001</v>
      </c>
      <c r="R164" s="68">
        <v>3.718</v>
      </c>
      <c r="S164" s="68">
        <v>4.5</v>
      </c>
      <c r="T164" s="91" t="s">
        <v>3986</v>
      </c>
      <c r="U164" s="68">
        <v>2.3359999999999999E-2</v>
      </c>
      <c r="V164" s="69">
        <v>3.0000000000000001E-6</v>
      </c>
      <c r="W164" s="69">
        <v>0</v>
      </c>
      <c r="X164" s="69">
        <v>0</v>
      </c>
      <c r="Y164" s="78" t="s">
        <v>3984</v>
      </c>
    </row>
    <row r="165" spans="1:25" ht="15" customHeight="1">
      <c r="A165" s="67">
        <v>447</v>
      </c>
      <c r="B165" s="67">
        <v>447</v>
      </c>
      <c r="C165" s="67" t="s">
        <v>2556</v>
      </c>
      <c r="D165" s="67" t="s">
        <v>2557</v>
      </c>
      <c r="E165" s="67" t="s">
        <v>312</v>
      </c>
      <c r="F165" s="67" t="s">
        <v>2558</v>
      </c>
      <c r="G165" s="67" t="s">
        <v>2559</v>
      </c>
      <c r="H165" s="67" t="s">
        <v>320</v>
      </c>
      <c r="I165" s="67" t="s">
        <v>918</v>
      </c>
      <c r="J165" s="67" t="s">
        <v>204</v>
      </c>
      <c r="K165" s="67" t="s">
        <v>223</v>
      </c>
      <c r="L165" s="67" t="s">
        <v>324</v>
      </c>
      <c r="M165" s="67" t="s">
        <v>345</v>
      </c>
      <c r="N165" s="67" t="s">
        <v>552</v>
      </c>
      <c r="O165" s="67" t="s">
        <v>338</v>
      </c>
      <c r="P165" s="67" t="s">
        <v>1208</v>
      </c>
      <c r="Q165" s="68">
        <v>6.5102099999999998</v>
      </c>
      <c r="R165" s="68">
        <v>3.718</v>
      </c>
      <c r="S165" s="68">
        <v>57636</v>
      </c>
      <c r="T165" s="91" t="s">
        <v>3986</v>
      </c>
      <c r="U165" s="68">
        <v>13.950773999999999</v>
      </c>
      <c r="V165" s="69">
        <v>0</v>
      </c>
      <c r="W165" s="69">
        <v>2.1000000000000001E-4</v>
      </c>
      <c r="X165" s="69">
        <v>1.0000000000000001E-5</v>
      </c>
      <c r="Y165" s="78" t="s">
        <v>3984</v>
      </c>
    </row>
    <row r="166" spans="1:25" ht="15" customHeight="1">
      <c r="A166" s="67">
        <v>447</v>
      </c>
      <c r="B166" s="67">
        <v>447</v>
      </c>
      <c r="C166" s="67" t="s">
        <v>2560</v>
      </c>
      <c r="D166" s="67" t="s">
        <v>2561</v>
      </c>
      <c r="E166" s="67" t="s">
        <v>312</v>
      </c>
      <c r="F166" s="67" t="s">
        <v>2562</v>
      </c>
      <c r="G166" s="67" t="s">
        <v>2563</v>
      </c>
      <c r="H166" s="67" t="s">
        <v>320</v>
      </c>
      <c r="I166" s="67" t="s">
        <v>918</v>
      </c>
      <c r="J166" s="67" t="s">
        <v>204</v>
      </c>
      <c r="K166" s="67" t="s">
        <v>203</v>
      </c>
      <c r="L166" s="67" t="s">
        <v>324</v>
      </c>
      <c r="M166" s="67" t="s">
        <v>345</v>
      </c>
      <c r="N166" s="67" t="s">
        <v>545</v>
      </c>
      <c r="O166" s="67" t="s">
        <v>338</v>
      </c>
      <c r="P166" s="67" t="s">
        <v>1208</v>
      </c>
      <c r="Q166" s="68">
        <v>1.677651</v>
      </c>
      <c r="R166" s="68">
        <v>3.718</v>
      </c>
      <c r="S166" s="68">
        <v>33800</v>
      </c>
      <c r="T166" s="91" t="s">
        <v>3986</v>
      </c>
      <c r="U166" s="68">
        <v>2.1082779999999999</v>
      </c>
      <c r="V166" s="69">
        <v>0</v>
      </c>
      <c r="W166" s="69">
        <v>3.0000000000000001E-5</v>
      </c>
      <c r="X166" s="69">
        <v>0</v>
      </c>
      <c r="Y166" s="78" t="s">
        <v>3984</v>
      </c>
    </row>
    <row r="167" spans="1:25" ht="15" customHeight="1">
      <c r="A167" s="67">
        <v>447</v>
      </c>
      <c r="B167" s="67">
        <v>447</v>
      </c>
      <c r="C167" s="67" t="s">
        <v>2564</v>
      </c>
      <c r="D167" s="67" t="s">
        <v>2565</v>
      </c>
      <c r="E167" s="67" t="s">
        <v>312</v>
      </c>
      <c r="F167" s="67" t="s">
        <v>2566</v>
      </c>
      <c r="G167" s="67" t="s">
        <v>2567</v>
      </c>
      <c r="H167" s="67" t="s">
        <v>320</v>
      </c>
      <c r="I167" s="67" t="s">
        <v>918</v>
      </c>
      <c r="J167" s="67" t="s">
        <v>204</v>
      </c>
      <c r="K167" s="67" t="s">
        <v>223</v>
      </c>
      <c r="L167" s="67" t="s">
        <v>324</v>
      </c>
      <c r="M167" s="67" t="s">
        <v>345</v>
      </c>
      <c r="N167" s="67" t="s">
        <v>552</v>
      </c>
      <c r="O167" s="67" t="s">
        <v>338</v>
      </c>
      <c r="P167" s="67" t="s">
        <v>1208</v>
      </c>
      <c r="Q167" s="68">
        <v>830.97134600000004</v>
      </c>
      <c r="R167" s="68">
        <v>3.718</v>
      </c>
      <c r="S167" s="68">
        <v>19026</v>
      </c>
      <c r="T167" s="91" t="s">
        <v>3986</v>
      </c>
      <c r="U167" s="68">
        <v>587.81806099999994</v>
      </c>
      <c r="V167" s="69">
        <v>0</v>
      </c>
      <c r="W167" s="69">
        <v>8.8620000000000001E-3</v>
      </c>
      <c r="X167" s="69">
        <v>4.3300000000000001E-4</v>
      </c>
      <c r="Y167" s="78" t="s">
        <v>3984</v>
      </c>
    </row>
    <row r="168" spans="1:25" ht="15" customHeight="1">
      <c r="A168" s="67">
        <v>447</v>
      </c>
      <c r="B168" s="67">
        <v>447</v>
      </c>
      <c r="C168" s="67" t="s">
        <v>2305</v>
      </c>
      <c r="D168" s="67">
        <v>560038986</v>
      </c>
      <c r="E168" s="67" t="s">
        <v>308</v>
      </c>
      <c r="F168" s="67" t="s">
        <v>2568</v>
      </c>
      <c r="G168" s="67" t="s">
        <v>2307</v>
      </c>
      <c r="H168" s="67" t="s">
        <v>320</v>
      </c>
      <c r="I168" s="67" t="s">
        <v>918</v>
      </c>
      <c r="J168" s="67" t="s">
        <v>204</v>
      </c>
      <c r="K168" s="67" t="s">
        <v>223</v>
      </c>
      <c r="L168" s="67" t="s">
        <v>324</v>
      </c>
      <c r="M168" s="67" t="s">
        <v>345</v>
      </c>
      <c r="N168" s="67" t="s">
        <v>543</v>
      </c>
      <c r="O168" s="67" t="s">
        <v>338</v>
      </c>
      <c r="P168" s="67" t="s">
        <v>1208</v>
      </c>
      <c r="Q168" s="68">
        <v>636.86094800000001</v>
      </c>
      <c r="R168" s="68">
        <v>3.718</v>
      </c>
      <c r="S168" s="68">
        <v>2709</v>
      </c>
      <c r="T168" s="91" t="s">
        <v>3986</v>
      </c>
      <c r="U168" s="68">
        <v>64.145027999999996</v>
      </c>
      <c r="V168" s="69">
        <v>1.1E-5</v>
      </c>
      <c r="W168" s="69">
        <v>9.6699999999999998E-4</v>
      </c>
      <c r="X168" s="69">
        <v>4.6999999999999997E-5</v>
      </c>
      <c r="Y168" s="78" t="s">
        <v>3984</v>
      </c>
    </row>
    <row r="169" spans="1:25" ht="15" customHeight="1">
      <c r="A169" s="67">
        <v>447</v>
      </c>
      <c r="B169" s="67">
        <v>447</v>
      </c>
      <c r="C169" s="67" t="s">
        <v>2569</v>
      </c>
      <c r="D169" s="67" t="s">
        <v>2570</v>
      </c>
      <c r="E169" s="67" t="s">
        <v>312</v>
      </c>
      <c r="F169" s="67" t="s">
        <v>2571</v>
      </c>
      <c r="G169" s="67" t="s">
        <v>2572</v>
      </c>
      <c r="H169" s="67" t="s">
        <v>320</v>
      </c>
      <c r="I169" s="67" t="s">
        <v>918</v>
      </c>
      <c r="J169" s="67" t="s">
        <v>204</v>
      </c>
      <c r="K169" s="67" t="s">
        <v>223</v>
      </c>
      <c r="L169" s="67" t="s">
        <v>324</v>
      </c>
      <c r="M169" s="67" t="s">
        <v>345</v>
      </c>
      <c r="N169" s="67" t="s">
        <v>543</v>
      </c>
      <c r="O169" s="67" t="s">
        <v>338</v>
      </c>
      <c r="P169" s="67" t="s">
        <v>1208</v>
      </c>
      <c r="Q169" s="68">
        <v>81.094337999999993</v>
      </c>
      <c r="R169" s="68">
        <v>3.718</v>
      </c>
      <c r="S169" s="68">
        <v>38353</v>
      </c>
      <c r="T169" s="91" t="s">
        <v>3986</v>
      </c>
      <c r="U169" s="68">
        <v>115.63764999999999</v>
      </c>
      <c r="V169" s="69">
        <v>0</v>
      </c>
      <c r="W169" s="69">
        <v>1.7409999999999999E-3</v>
      </c>
      <c r="X169" s="69">
        <v>8.3999999999999995E-5</v>
      </c>
      <c r="Y169" s="78" t="s">
        <v>3984</v>
      </c>
    </row>
    <row r="170" spans="1:25" ht="15" customHeight="1">
      <c r="A170" s="67">
        <v>447</v>
      </c>
      <c r="B170" s="67">
        <v>447</v>
      </c>
      <c r="C170" s="67" t="s">
        <v>2273</v>
      </c>
      <c r="D170" s="67" t="s">
        <v>2274</v>
      </c>
      <c r="E170" s="67" t="s">
        <v>312</v>
      </c>
      <c r="F170" s="67" t="s">
        <v>2573</v>
      </c>
      <c r="G170" s="67" t="s">
        <v>2276</v>
      </c>
      <c r="H170" s="67" t="s">
        <v>320</v>
      </c>
      <c r="I170" s="67" t="s">
        <v>918</v>
      </c>
      <c r="J170" s="67" t="s">
        <v>204</v>
      </c>
      <c r="K170" s="67" t="s">
        <v>223</v>
      </c>
      <c r="L170" s="67" t="s">
        <v>324</v>
      </c>
      <c r="M170" s="67" t="s">
        <v>343</v>
      </c>
      <c r="N170" s="67" t="s">
        <v>553</v>
      </c>
      <c r="O170" s="67" t="s">
        <v>338</v>
      </c>
      <c r="P170" s="67" t="s">
        <v>1208</v>
      </c>
      <c r="Q170" s="68">
        <v>1445.5107740000001</v>
      </c>
      <c r="R170" s="68">
        <v>3.718</v>
      </c>
      <c r="S170" s="68">
        <v>7077</v>
      </c>
      <c r="T170" s="91" t="s">
        <v>3986</v>
      </c>
      <c r="U170" s="68">
        <v>380.34692799999999</v>
      </c>
      <c r="V170" s="69">
        <v>2.3E-5</v>
      </c>
      <c r="W170" s="69">
        <v>5.7340000000000004E-3</v>
      </c>
      <c r="X170" s="69">
        <v>2.81E-4</v>
      </c>
      <c r="Y170" s="78" t="s">
        <v>3984</v>
      </c>
    </row>
    <row r="171" spans="1:25" ht="15" customHeight="1">
      <c r="A171" s="67">
        <v>447</v>
      </c>
      <c r="B171" s="67">
        <v>447</v>
      </c>
      <c r="C171" s="67" t="s">
        <v>2574</v>
      </c>
      <c r="D171" s="67">
        <v>512849498</v>
      </c>
      <c r="E171" s="67" t="s">
        <v>308</v>
      </c>
      <c r="F171" s="67" t="s">
        <v>2575</v>
      </c>
      <c r="G171" s="67" t="s">
        <v>2576</v>
      </c>
      <c r="H171" s="67" t="s">
        <v>320</v>
      </c>
      <c r="I171" s="67" t="s">
        <v>918</v>
      </c>
      <c r="J171" s="67" t="s">
        <v>204</v>
      </c>
      <c r="K171" s="67" t="s">
        <v>223</v>
      </c>
      <c r="L171" s="67" t="s">
        <v>324</v>
      </c>
      <c r="M171" s="67" t="s">
        <v>345</v>
      </c>
      <c r="N171" s="67" t="s">
        <v>552</v>
      </c>
      <c r="O171" s="67" t="s">
        <v>337</v>
      </c>
      <c r="P171" s="67" t="s">
        <v>1208</v>
      </c>
      <c r="Q171" s="68">
        <v>5295.5862900000002</v>
      </c>
      <c r="R171" s="68">
        <v>3.718</v>
      </c>
      <c r="S171" s="68">
        <v>814</v>
      </c>
      <c r="T171" s="91" t="s">
        <v>3986</v>
      </c>
      <c r="U171" s="68">
        <v>160.26837599999999</v>
      </c>
      <c r="V171" s="69">
        <v>1.17E-4</v>
      </c>
      <c r="W171" s="69">
        <v>2.4160000000000002E-3</v>
      </c>
      <c r="X171" s="69">
        <v>1.18E-4</v>
      </c>
      <c r="Y171" s="78" t="s">
        <v>3984</v>
      </c>
    </row>
    <row r="172" spans="1:25" ht="15" customHeight="1">
      <c r="A172" s="67">
        <v>447</v>
      </c>
      <c r="B172" s="67">
        <v>447</v>
      </c>
      <c r="C172" s="67" t="s">
        <v>2577</v>
      </c>
      <c r="D172" s="67" t="s">
        <v>2578</v>
      </c>
      <c r="E172" s="67" t="s">
        <v>312</v>
      </c>
      <c r="F172" s="67" t="s">
        <v>2579</v>
      </c>
      <c r="G172" s="67" t="s">
        <v>2580</v>
      </c>
      <c r="H172" s="67" t="s">
        <v>320</v>
      </c>
      <c r="I172" s="67" t="s">
        <v>918</v>
      </c>
      <c r="J172" s="67" t="s">
        <v>204</v>
      </c>
      <c r="K172" s="67" t="s">
        <v>223</v>
      </c>
      <c r="L172" s="67" t="s">
        <v>324</v>
      </c>
      <c r="M172" s="67" t="s">
        <v>343</v>
      </c>
      <c r="N172" s="67" t="s">
        <v>492</v>
      </c>
      <c r="O172" s="67" t="s">
        <v>338</v>
      </c>
      <c r="P172" s="67" t="s">
        <v>1208</v>
      </c>
      <c r="Q172" s="68">
        <v>602.94271800000001</v>
      </c>
      <c r="R172" s="68">
        <v>3.718</v>
      </c>
      <c r="S172" s="68">
        <v>13246</v>
      </c>
      <c r="T172" s="91" t="s">
        <v>3986</v>
      </c>
      <c r="U172" s="68">
        <v>296.94101499999999</v>
      </c>
      <c r="V172" s="69">
        <v>0</v>
      </c>
      <c r="W172" s="69">
        <v>4.4770000000000001E-3</v>
      </c>
      <c r="X172" s="69">
        <v>2.2000000000000001E-4</v>
      </c>
      <c r="Y172" s="78" t="s">
        <v>3984</v>
      </c>
    </row>
    <row r="173" spans="1:25" ht="15" customHeight="1">
      <c r="A173" s="67">
        <v>447</v>
      </c>
      <c r="B173" s="67">
        <v>447</v>
      </c>
      <c r="C173" s="67" t="s">
        <v>2581</v>
      </c>
      <c r="D173" s="67" t="s">
        <v>2582</v>
      </c>
      <c r="E173" s="67" t="s">
        <v>312</v>
      </c>
      <c r="F173" s="67" t="s">
        <v>2581</v>
      </c>
      <c r="G173" s="67" t="s">
        <v>2583</v>
      </c>
      <c r="H173" s="67" t="s">
        <v>320</v>
      </c>
      <c r="I173" s="67" t="s">
        <v>918</v>
      </c>
      <c r="J173" s="67" t="s">
        <v>204</v>
      </c>
      <c r="K173" s="67" t="s">
        <v>223</v>
      </c>
      <c r="L173" s="67" t="s">
        <v>324</v>
      </c>
      <c r="M173" s="67" t="s">
        <v>345</v>
      </c>
      <c r="N173" s="67" t="s">
        <v>552</v>
      </c>
      <c r="O173" s="67" t="s">
        <v>338</v>
      </c>
      <c r="P173" s="67" t="s">
        <v>1208</v>
      </c>
      <c r="Q173" s="68">
        <v>0.98649500000000001</v>
      </c>
      <c r="R173" s="68">
        <v>3.718</v>
      </c>
      <c r="S173" s="68">
        <v>16338</v>
      </c>
      <c r="T173" s="91" t="s">
        <v>3986</v>
      </c>
      <c r="U173" s="68">
        <v>0.59924299999999997</v>
      </c>
      <c r="V173" s="69">
        <v>0</v>
      </c>
      <c r="W173" s="69">
        <v>7.9999999999999996E-6</v>
      </c>
      <c r="X173" s="69">
        <v>0</v>
      </c>
      <c r="Y173" s="78" t="s">
        <v>3984</v>
      </c>
    </row>
    <row r="174" spans="1:25" ht="15" customHeight="1">
      <c r="A174" s="67">
        <v>447</v>
      </c>
      <c r="B174" s="67">
        <v>447</v>
      </c>
      <c r="C174" s="67" t="s">
        <v>2584</v>
      </c>
      <c r="D174" s="67" t="s">
        <v>2507</v>
      </c>
      <c r="E174" s="67" t="s">
        <v>312</v>
      </c>
      <c r="F174" s="67" t="s">
        <v>2585</v>
      </c>
      <c r="G174" s="67" t="s">
        <v>2586</v>
      </c>
      <c r="H174" s="67" t="s">
        <v>320</v>
      </c>
      <c r="I174" s="67" t="s">
        <v>918</v>
      </c>
      <c r="J174" s="67" t="s">
        <v>204</v>
      </c>
      <c r="K174" s="67" t="s">
        <v>223</v>
      </c>
      <c r="L174" s="67" t="s">
        <v>324</v>
      </c>
      <c r="M174" s="67" t="s">
        <v>343</v>
      </c>
      <c r="N174" s="67" t="s">
        <v>543</v>
      </c>
      <c r="O174" s="67" t="s">
        <v>338</v>
      </c>
      <c r="P174" s="67" t="s">
        <v>1208</v>
      </c>
      <c r="Q174" s="68">
        <v>52.02</v>
      </c>
      <c r="R174" s="68">
        <v>3.718</v>
      </c>
      <c r="S174" s="68">
        <v>5829</v>
      </c>
      <c r="T174" s="91" t="s">
        <v>3986</v>
      </c>
      <c r="U174" s="68">
        <v>11.27388</v>
      </c>
      <c r="V174" s="69">
        <v>0</v>
      </c>
      <c r="W174" s="69">
        <v>1.6899999999999999E-4</v>
      </c>
      <c r="X174" s="69">
        <v>6.9999999999999999E-6</v>
      </c>
      <c r="Y174" s="78" t="s">
        <v>3984</v>
      </c>
    </row>
    <row r="175" spans="1:25" ht="15" customHeight="1">
      <c r="A175" s="67">
        <v>447</v>
      </c>
      <c r="B175" s="67">
        <v>447</v>
      </c>
      <c r="C175" s="67" t="s">
        <v>2587</v>
      </c>
      <c r="D175" s="67" t="s">
        <v>2588</v>
      </c>
      <c r="E175" s="67" t="s">
        <v>312</v>
      </c>
      <c r="F175" s="67" t="s">
        <v>2589</v>
      </c>
      <c r="G175" s="67" t="s">
        <v>2590</v>
      </c>
      <c r="H175" s="67" t="s">
        <v>320</v>
      </c>
      <c r="I175" s="67" t="s">
        <v>918</v>
      </c>
      <c r="J175" s="67" t="s">
        <v>204</v>
      </c>
      <c r="K175" s="67" t="s">
        <v>223</v>
      </c>
      <c r="L175" s="67" t="s">
        <v>324</v>
      </c>
      <c r="M175" s="67" t="s">
        <v>345</v>
      </c>
      <c r="N175" s="67" t="s">
        <v>546</v>
      </c>
      <c r="O175" s="67" t="s">
        <v>338</v>
      </c>
      <c r="P175" s="67" t="s">
        <v>1208</v>
      </c>
      <c r="Q175" s="68">
        <v>559.09233800000004</v>
      </c>
      <c r="R175" s="68">
        <v>3.718</v>
      </c>
      <c r="S175" s="68">
        <v>21175</v>
      </c>
      <c r="T175" s="91" t="s">
        <v>3986</v>
      </c>
      <c r="U175" s="68">
        <v>440.16584999999998</v>
      </c>
      <c r="V175" s="69">
        <v>0</v>
      </c>
      <c r="W175" s="69">
        <v>6.6360000000000004E-3</v>
      </c>
      <c r="X175" s="69">
        <v>3.2499999999999999E-4</v>
      </c>
      <c r="Y175" s="78" t="s">
        <v>3984</v>
      </c>
    </row>
    <row r="176" spans="1:25" ht="15" customHeight="1">
      <c r="A176" s="67">
        <v>447</v>
      </c>
      <c r="B176" s="67">
        <v>447</v>
      </c>
      <c r="C176" s="67" t="s">
        <v>2437</v>
      </c>
      <c r="D176" s="67">
        <v>520036872</v>
      </c>
      <c r="E176" s="67" t="s">
        <v>308</v>
      </c>
      <c r="F176" s="67" t="s">
        <v>2591</v>
      </c>
      <c r="G176" s="67" t="s">
        <v>2592</v>
      </c>
      <c r="H176" s="67" t="s">
        <v>320</v>
      </c>
      <c r="I176" s="67" t="s">
        <v>918</v>
      </c>
      <c r="J176" s="67" t="s">
        <v>204</v>
      </c>
      <c r="K176" s="67" t="s">
        <v>223</v>
      </c>
      <c r="L176" s="67" t="s">
        <v>324</v>
      </c>
      <c r="M176" s="67" t="s">
        <v>345</v>
      </c>
      <c r="N176" s="67" t="s">
        <v>543</v>
      </c>
      <c r="O176" s="67" t="s">
        <v>338</v>
      </c>
      <c r="P176" s="67" t="s">
        <v>1208</v>
      </c>
      <c r="Q176" s="68">
        <v>972.50410599999998</v>
      </c>
      <c r="R176" s="68">
        <v>3.718</v>
      </c>
      <c r="S176" s="68">
        <v>15417</v>
      </c>
      <c r="T176" s="91" t="s">
        <v>3986</v>
      </c>
      <c r="U176" s="68">
        <v>557.44329900000002</v>
      </c>
      <c r="V176" s="69">
        <v>1.5E-5</v>
      </c>
      <c r="W176" s="69">
        <v>8.4019999999999997E-3</v>
      </c>
      <c r="X176" s="69">
        <v>4.1100000000000002E-4</v>
      </c>
      <c r="Y176" s="78" t="s">
        <v>3984</v>
      </c>
    </row>
    <row r="177" spans="1:25" ht="15" customHeight="1">
      <c r="A177" s="67">
        <v>447</v>
      </c>
      <c r="B177" s="67">
        <v>447</v>
      </c>
      <c r="C177" s="67" t="s">
        <v>2593</v>
      </c>
      <c r="D177" s="67" t="s">
        <v>2594</v>
      </c>
      <c r="E177" s="67" t="s">
        <v>312</v>
      </c>
      <c r="F177" s="67" t="s">
        <v>2595</v>
      </c>
      <c r="G177" s="67" t="s">
        <v>2596</v>
      </c>
      <c r="H177" s="67" t="s">
        <v>320</v>
      </c>
      <c r="I177" s="67" t="s">
        <v>918</v>
      </c>
      <c r="J177" s="67" t="s">
        <v>204</v>
      </c>
      <c r="K177" s="67" t="s">
        <v>223</v>
      </c>
      <c r="L177" s="67" t="s">
        <v>324</v>
      </c>
      <c r="M177" s="67" t="s">
        <v>345</v>
      </c>
      <c r="N177" s="67" t="s">
        <v>532</v>
      </c>
      <c r="O177" s="67" t="s">
        <v>338</v>
      </c>
      <c r="P177" s="67" t="s">
        <v>1208</v>
      </c>
      <c r="Q177" s="68">
        <v>569.33924000000002</v>
      </c>
      <c r="R177" s="68">
        <v>3.718</v>
      </c>
      <c r="S177" s="68">
        <v>1106</v>
      </c>
      <c r="T177" s="91" t="s">
        <v>3986</v>
      </c>
      <c r="U177" s="68">
        <v>23.411843999999999</v>
      </c>
      <c r="V177" s="69">
        <v>1.2E-5</v>
      </c>
      <c r="W177" s="69">
        <v>3.5199999999999999E-4</v>
      </c>
      <c r="X177" s="69">
        <v>1.7E-5</v>
      </c>
      <c r="Y177" s="78" t="s">
        <v>3984</v>
      </c>
    </row>
    <row r="178" spans="1:25" ht="15" customHeight="1">
      <c r="A178" s="67">
        <v>447</v>
      </c>
      <c r="B178" s="67">
        <v>447</v>
      </c>
      <c r="C178" s="67" t="s">
        <v>2597</v>
      </c>
      <c r="D178" s="67">
        <v>520041955</v>
      </c>
      <c r="E178" s="67" t="s">
        <v>308</v>
      </c>
      <c r="F178" s="67" t="s">
        <v>2598</v>
      </c>
      <c r="G178" s="67" t="s">
        <v>2599</v>
      </c>
      <c r="H178" s="67" t="s">
        <v>320</v>
      </c>
      <c r="I178" s="67" t="s">
        <v>918</v>
      </c>
      <c r="J178" s="67" t="s">
        <v>204</v>
      </c>
      <c r="K178" s="67" t="s">
        <v>203</v>
      </c>
      <c r="L178" s="67" t="s">
        <v>324</v>
      </c>
      <c r="M178" s="67" t="s">
        <v>345</v>
      </c>
      <c r="N178" s="67" t="s">
        <v>524</v>
      </c>
      <c r="O178" s="67" t="s">
        <v>338</v>
      </c>
      <c r="P178" s="67" t="s">
        <v>1208</v>
      </c>
      <c r="Q178" s="68">
        <v>21.401486999999999</v>
      </c>
      <c r="R178" s="68">
        <v>3.718</v>
      </c>
      <c r="S178" s="68">
        <v>103</v>
      </c>
      <c r="T178" s="91" t="s">
        <v>3986</v>
      </c>
      <c r="U178" s="68">
        <v>8.1957000000000002E-2</v>
      </c>
      <c r="V178" s="69">
        <v>1.5999999999999999E-5</v>
      </c>
      <c r="W178" s="69">
        <v>0</v>
      </c>
      <c r="X178" s="69">
        <v>0</v>
      </c>
      <c r="Y178" s="78" t="s">
        <v>3984</v>
      </c>
    </row>
    <row r="179" spans="1:25" ht="15" customHeight="1">
      <c r="A179" s="67">
        <v>447</v>
      </c>
      <c r="B179" s="67">
        <v>447</v>
      </c>
      <c r="C179" s="67" t="s">
        <v>2358</v>
      </c>
      <c r="D179" s="67">
        <v>520041997</v>
      </c>
      <c r="E179" s="67" t="s">
        <v>308</v>
      </c>
      <c r="F179" s="67" t="s">
        <v>2600</v>
      </c>
      <c r="G179" s="67" t="s">
        <v>2360</v>
      </c>
      <c r="H179" s="67" t="s">
        <v>320</v>
      </c>
      <c r="I179" s="67" t="s">
        <v>918</v>
      </c>
      <c r="J179" s="67" t="s">
        <v>204</v>
      </c>
      <c r="K179" s="67" t="s">
        <v>223</v>
      </c>
      <c r="L179" s="67" t="s">
        <v>324</v>
      </c>
      <c r="M179" s="67" t="s">
        <v>345</v>
      </c>
      <c r="N179" s="67" t="s">
        <v>547</v>
      </c>
      <c r="O179" s="67" t="s">
        <v>337</v>
      </c>
      <c r="P179" s="67" t="s">
        <v>1208</v>
      </c>
      <c r="Q179" s="68">
        <v>3529.0532029999999</v>
      </c>
      <c r="R179" s="68">
        <v>3.718</v>
      </c>
      <c r="S179" s="68">
        <v>3566</v>
      </c>
      <c r="T179" s="91" t="s">
        <v>3986</v>
      </c>
      <c r="U179" s="68">
        <v>467.89556599999997</v>
      </c>
      <c r="V179" s="69">
        <v>3.1000000000000001E-5</v>
      </c>
      <c r="W179" s="69">
        <v>7.0540000000000004E-3</v>
      </c>
      <c r="X179" s="69">
        <v>3.4600000000000001E-4</v>
      </c>
      <c r="Y179" s="78" t="s">
        <v>3984</v>
      </c>
    </row>
    <row r="180" spans="1:25" ht="15" customHeight="1">
      <c r="A180" s="67">
        <v>447</v>
      </c>
      <c r="B180" s="67">
        <v>447</v>
      </c>
      <c r="C180" s="67" t="s">
        <v>2510</v>
      </c>
      <c r="D180" s="67" t="s">
        <v>2511</v>
      </c>
      <c r="E180" s="67" t="s">
        <v>312</v>
      </c>
      <c r="F180" s="67" t="s">
        <v>2601</v>
      </c>
      <c r="G180" s="67" t="s">
        <v>2602</v>
      </c>
      <c r="H180" s="67" t="s">
        <v>320</v>
      </c>
      <c r="I180" s="67" t="s">
        <v>918</v>
      </c>
      <c r="J180" s="67" t="s">
        <v>204</v>
      </c>
      <c r="K180" s="67" t="s">
        <v>223</v>
      </c>
      <c r="L180" s="67" t="s">
        <v>324</v>
      </c>
      <c r="M180" s="67" t="s">
        <v>345</v>
      </c>
      <c r="N180" s="67" t="s">
        <v>552</v>
      </c>
      <c r="O180" s="67" t="s">
        <v>338</v>
      </c>
      <c r="P180" s="67" t="s">
        <v>1208</v>
      </c>
      <c r="Q180" s="68">
        <v>1116.3962289999999</v>
      </c>
      <c r="R180" s="68">
        <v>3.718</v>
      </c>
      <c r="S180" s="68">
        <v>15464</v>
      </c>
      <c r="T180" s="91" t="s">
        <v>3986</v>
      </c>
      <c r="U180" s="68">
        <v>641.87370799999997</v>
      </c>
      <c r="V180" s="69">
        <v>0</v>
      </c>
      <c r="W180" s="69">
        <v>9.6769999999999998E-3</v>
      </c>
      <c r="X180" s="69">
        <v>4.7399999999999997E-4</v>
      </c>
      <c r="Y180" s="78" t="s">
        <v>3984</v>
      </c>
    </row>
    <row r="181" spans="1:25" ht="15" customHeight="1">
      <c r="A181" s="67">
        <v>447</v>
      </c>
      <c r="B181" s="67">
        <v>447</v>
      </c>
      <c r="C181" s="67" t="s">
        <v>2603</v>
      </c>
      <c r="D181" s="67" t="s">
        <v>2604</v>
      </c>
      <c r="E181" s="67" t="s">
        <v>312</v>
      </c>
      <c r="F181" s="67" t="s">
        <v>2603</v>
      </c>
      <c r="G181" s="67" t="s">
        <v>2605</v>
      </c>
      <c r="H181" s="67" t="s">
        <v>320</v>
      </c>
      <c r="I181" s="67" t="s">
        <v>918</v>
      </c>
      <c r="J181" s="67" t="s">
        <v>204</v>
      </c>
      <c r="K181" s="67" t="s">
        <v>223</v>
      </c>
      <c r="L181" s="67" t="s">
        <v>324</v>
      </c>
      <c r="M181" s="67" t="s">
        <v>343</v>
      </c>
      <c r="N181" s="67" t="s">
        <v>492</v>
      </c>
      <c r="O181" s="67" t="s">
        <v>338</v>
      </c>
      <c r="P181" s="67" t="s">
        <v>1208</v>
      </c>
      <c r="Q181" s="68">
        <v>137.345652</v>
      </c>
      <c r="R181" s="68">
        <v>3.718</v>
      </c>
      <c r="S181" s="68">
        <v>44671</v>
      </c>
      <c r="T181" s="91" t="s">
        <v>3986</v>
      </c>
      <c r="U181" s="68">
        <v>228.11296899999999</v>
      </c>
      <c r="V181" s="69">
        <v>0</v>
      </c>
      <c r="W181" s="69">
        <v>3.4380000000000001E-3</v>
      </c>
      <c r="X181" s="69">
        <v>1.6799999999999999E-4</v>
      </c>
      <c r="Y181" s="78" t="s">
        <v>3984</v>
      </c>
    </row>
    <row r="182" spans="1:25" ht="15" customHeight="1">
      <c r="A182" s="67">
        <v>447</v>
      </c>
      <c r="B182" s="67">
        <v>447</v>
      </c>
      <c r="C182" s="67" t="s">
        <v>2106</v>
      </c>
      <c r="D182" s="67" t="s">
        <v>2107</v>
      </c>
      <c r="E182" s="67" t="s">
        <v>312</v>
      </c>
      <c r="F182" s="67" t="s">
        <v>2606</v>
      </c>
      <c r="G182" s="67" t="s">
        <v>2109</v>
      </c>
      <c r="H182" s="67" t="s">
        <v>320</v>
      </c>
      <c r="I182" s="67" t="s">
        <v>918</v>
      </c>
      <c r="J182" s="67" t="s">
        <v>204</v>
      </c>
      <c r="K182" s="67" t="s">
        <v>203</v>
      </c>
      <c r="L182" s="67" t="s">
        <v>324</v>
      </c>
      <c r="M182" s="67" t="s">
        <v>379</v>
      </c>
      <c r="N182" s="67" t="s">
        <v>486</v>
      </c>
      <c r="O182" s="67" t="s">
        <v>337</v>
      </c>
      <c r="P182" s="67" t="s">
        <v>1233</v>
      </c>
      <c r="Q182" s="68">
        <v>10503.971186000001</v>
      </c>
      <c r="R182" s="68">
        <v>4.8108000000000004</v>
      </c>
      <c r="S182" s="68">
        <v>875.5</v>
      </c>
      <c r="T182" s="91" t="s">
        <v>3986</v>
      </c>
      <c r="U182" s="68">
        <v>442.41207600000001</v>
      </c>
      <c r="V182" s="69">
        <v>5.5999999999999999E-5</v>
      </c>
      <c r="W182" s="69">
        <v>6.6689999999999996E-3</v>
      </c>
      <c r="X182" s="69">
        <v>3.2600000000000001E-4</v>
      </c>
      <c r="Y182" s="78" t="s">
        <v>3984</v>
      </c>
    </row>
    <row r="183" spans="1:25" ht="15" customHeight="1">
      <c r="A183" s="67">
        <v>447</v>
      </c>
      <c r="B183" s="67">
        <v>447</v>
      </c>
      <c r="C183" s="67" t="s">
        <v>2607</v>
      </c>
      <c r="D183" s="67" t="s">
        <v>2608</v>
      </c>
      <c r="E183" s="67" t="s">
        <v>312</v>
      </c>
      <c r="F183" s="67" t="s">
        <v>2609</v>
      </c>
      <c r="G183" s="67" t="s">
        <v>2610</v>
      </c>
      <c r="H183" s="67" t="s">
        <v>320</v>
      </c>
      <c r="I183" s="67" t="s">
        <v>918</v>
      </c>
      <c r="J183" s="67" t="s">
        <v>204</v>
      </c>
      <c r="K183" s="67" t="s">
        <v>248</v>
      </c>
      <c r="L183" s="67" t="s">
        <v>324</v>
      </c>
      <c r="M183" s="67" t="s">
        <v>343</v>
      </c>
      <c r="N183" s="67" t="s">
        <v>547</v>
      </c>
      <c r="O183" s="67" t="s">
        <v>338</v>
      </c>
      <c r="P183" s="67" t="s">
        <v>1208</v>
      </c>
      <c r="Q183" s="68">
        <v>643.62020800000005</v>
      </c>
      <c r="R183" s="68">
        <v>3.718</v>
      </c>
      <c r="S183" s="68">
        <v>16600</v>
      </c>
      <c r="T183" s="91" t="s">
        <v>3986</v>
      </c>
      <c r="U183" s="68">
        <v>397.234668</v>
      </c>
      <c r="V183" s="69">
        <v>0</v>
      </c>
      <c r="W183" s="69">
        <v>5.9880000000000003E-3</v>
      </c>
      <c r="X183" s="69">
        <v>2.9300000000000002E-4</v>
      </c>
      <c r="Y183" s="78" t="s">
        <v>3984</v>
      </c>
    </row>
    <row r="184" spans="1:25" ht="15" customHeight="1">
      <c r="A184" s="67">
        <v>447</v>
      </c>
      <c r="B184" s="67">
        <v>447</v>
      </c>
      <c r="C184" s="67" t="s">
        <v>2611</v>
      </c>
      <c r="D184" s="67" t="s">
        <v>2612</v>
      </c>
      <c r="E184" s="67" t="s">
        <v>312</v>
      </c>
      <c r="F184" s="67" t="s">
        <v>2611</v>
      </c>
      <c r="G184" s="67" t="s">
        <v>2613</v>
      </c>
      <c r="H184" s="67" t="s">
        <v>320</v>
      </c>
      <c r="I184" s="67" t="s">
        <v>918</v>
      </c>
      <c r="J184" s="67" t="s">
        <v>204</v>
      </c>
      <c r="K184" s="67" t="s">
        <v>223</v>
      </c>
      <c r="L184" s="67" t="s">
        <v>324</v>
      </c>
      <c r="M184" s="67" t="s">
        <v>345</v>
      </c>
      <c r="N184" s="67" t="s">
        <v>547</v>
      </c>
      <c r="O184" s="67" t="s">
        <v>338</v>
      </c>
      <c r="P184" s="67" t="s">
        <v>1208</v>
      </c>
      <c r="Q184" s="68">
        <v>574.92354</v>
      </c>
      <c r="R184" s="68">
        <v>3.718</v>
      </c>
      <c r="S184" s="68">
        <v>10838</v>
      </c>
      <c r="T184" s="91" t="s">
        <v>3986</v>
      </c>
      <c r="U184" s="68">
        <v>231.66937200000001</v>
      </c>
      <c r="V184" s="69">
        <v>0</v>
      </c>
      <c r="W184" s="69">
        <v>3.4919999999999999E-3</v>
      </c>
      <c r="X184" s="69">
        <v>1.7000000000000001E-4</v>
      </c>
      <c r="Y184" s="78" t="s">
        <v>3984</v>
      </c>
    </row>
    <row r="185" spans="1:25" ht="15" customHeight="1">
      <c r="A185" s="67">
        <v>447</v>
      </c>
      <c r="B185" s="67">
        <v>447</v>
      </c>
      <c r="C185" s="67" t="s">
        <v>2614</v>
      </c>
      <c r="D185" s="67" t="s">
        <v>2615</v>
      </c>
      <c r="E185" s="67" t="s">
        <v>312</v>
      </c>
      <c r="F185" s="67" t="s">
        <v>2614</v>
      </c>
      <c r="G185" s="67" t="s">
        <v>2616</v>
      </c>
      <c r="H185" s="67" t="s">
        <v>320</v>
      </c>
      <c r="I185" s="67" t="s">
        <v>918</v>
      </c>
      <c r="J185" s="67" t="s">
        <v>204</v>
      </c>
      <c r="K185" s="67" t="s">
        <v>223</v>
      </c>
      <c r="L185" s="67" t="s">
        <v>324</v>
      </c>
      <c r="M185" s="67" t="s">
        <v>343</v>
      </c>
      <c r="N185" s="67" t="s">
        <v>486</v>
      </c>
      <c r="O185" s="67" t="s">
        <v>338</v>
      </c>
      <c r="P185" s="67" t="s">
        <v>1208</v>
      </c>
      <c r="Q185" s="68">
        <v>1142.2636640000001</v>
      </c>
      <c r="R185" s="68">
        <v>3.718</v>
      </c>
      <c r="S185" s="68">
        <v>1507</v>
      </c>
      <c r="T185" s="91" t="s">
        <v>3986</v>
      </c>
      <c r="U185" s="68">
        <v>64.001328999999998</v>
      </c>
      <c r="V185" s="69">
        <v>1.8E-5</v>
      </c>
      <c r="W185" s="69">
        <v>9.6400000000000001E-4</v>
      </c>
      <c r="X185" s="69">
        <v>4.6999999999999997E-5</v>
      </c>
      <c r="Y185" s="78" t="s">
        <v>3984</v>
      </c>
    </row>
    <row r="186" spans="1:25" ht="15" customHeight="1">
      <c r="A186" s="67">
        <v>447</v>
      </c>
      <c r="B186" s="67">
        <v>447</v>
      </c>
      <c r="C186" s="67" t="s">
        <v>2617</v>
      </c>
      <c r="D186" s="67" t="s">
        <v>2618</v>
      </c>
      <c r="E186" s="67" t="s">
        <v>312</v>
      </c>
      <c r="F186" s="67" t="s">
        <v>2619</v>
      </c>
      <c r="G186" s="67" t="s">
        <v>2620</v>
      </c>
      <c r="H186" s="67" t="s">
        <v>320</v>
      </c>
      <c r="I186" s="67" t="s">
        <v>918</v>
      </c>
      <c r="J186" s="67" t="s">
        <v>204</v>
      </c>
      <c r="K186" s="67" t="s">
        <v>223</v>
      </c>
      <c r="L186" s="67" t="s">
        <v>324</v>
      </c>
      <c r="M186" s="67" t="s">
        <v>343</v>
      </c>
      <c r="N186" s="67" t="s">
        <v>536</v>
      </c>
      <c r="O186" s="67" t="s">
        <v>338</v>
      </c>
      <c r="P186" s="67" t="s">
        <v>1208</v>
      </c>
      <c r="Q186" s="68">
        <v>215.12996000000001</v>
      </c>
      <c r="R186" s="68">
        <v>3.718</v>
      </c>
      <c r="S186" s="68">
        <v>35046</v>
      </c>
      <c r="T186" s="91" t="s">
        <v>3986</v>
      </c>
      <c r="U186" s="68">
        <v>280.31655000000001</v>
      </c>
      <c r="V186" s="69">
        <v>0</v>
      </c>
      <c r="W186" s="69">
        <v>4.2249999999999996E-3</v>
      </c>
      <c r="X186" s="69">
        <v>2.05E-4</v>
      </c>
      <c r="Y186" s="78" t="s">
        <v>3984</v>
      </c>
    </row>
    <row r="187" spans="1:25" ht="15" customHeight="1">
      <c r="A187" s="67">
        <v>447</v>
      </c>
      <c r="B187" s="67">
        <v>447</v>
      </c>
      <c r="C187" s="67" t="s">
        <v>2621</v>
      </c>
      <c r="D187" s="67" t="s">
        <v>2622</v>
      </c>
      <c r="E187" s="67" t="s">
        <v>312</v>
      </c>
      <c r="F187" s="67" t="s">
        <v>2621</v>
      </c>
      <c r="G187" s="67" t="s">
        <v>2623</v>
      </c>
      <c r="H187" s="67" t="s">
        <v>320</v>
      </c>
      <c r="I187" s="67" t="s">
        <v>918</v>
      </c>
      <c r="J187" s="67" t="s">
        <v>204</v>
      </c>
      <c r="K187" s="67" t="s">
        <v>223</v>
      </c>
      <c r="L187" s="67" t="s">
        <v>324</v>
      </c>
      <c r="M187" s="67" t="s">
        <v>345</v>
      </c>
      <c r="N187" s="67" t="s">
        <v>547</v>
      </c>
      <c r="O187" s="67" t="s">
        <v>338</v>
      </c>
      <c r="P187" s="67" t="s">
        <v>1208</v>
      </c>
      <c r="Q187" s="68">
        <v>3.2348859999999999</v>
      </c>
      <c r="R187" s="68">
        <v>3.718</v>
      </c>
      <c r="S187" s="68">
        <v>8689</v>
      </c>
      <c r="T187" s="91" t="s">
        <v>3986</v>
      </c>
      <c r="U187" s="68">
        <v>1.0450520000000001</v>
      </c>
      <c r="V187" s="69">
        <v>0</v>
      </c>
      <c r="W187" s="69">
        <v>1.5E-5</v>
      </c>
      <c r="X187" s="69">
        <v>0</v>
      </c>
      <c r="Y187" s="78" t="s">
        <v>3984</v>
      </c>
    </row>
    <row r="188" spans="1:25" ht="15" customHeight="1">
      <c r="A188" s="67">
        <v>447</v>
      </c>
      <c r="B188" s="67">
        <v>447</v>
      </c>
      <c r="C188" s="67" t="s">
        <v>2624</v>
      </c>
      <c r="D188" s="67" t="s">
        <v>2625</v>
      </c>
      <c r="E188" s="67" t="s">
        <v>312</v>
      </c>
      <c r="F188" s="67" t="s">
        <v>2624</v>
      </c>
      <c r="G188" s="67" t="s">
        <v>2626</v>
      </c>
      <c r="H188" s="67" t="s">
        <v>320</v>
      </c>
      <c r="I188" s="67" t="s">
        <v>918</v>
      </c>
      <c r="J188" s="67" t="s">
        <v>204</v>
      </c>
      <c r="K188" s="67" t="s">
        <v>223</v>
      </c>
      <c r="L188" s="67" t="s">
        <v>324</v>
      </c>
      <c r="M188" s="67" t="s">
        <v>345</v>
      </c>
      <c r="N188" s="67" t="s">
        <v>545</v>
      </c>
      <c r="O188" s="67" t="s">
        <v>338</v>
      </c>
      <c r="P188" s="67" t="s">
        <v>1208</v>
      </c>
      <c r="Q188" s="68">
        <v>895.15572899999995</v>
      </c>
      <c r="R188" s="68">
        <v>3.718</v>
      </c>
      <c r="S188" s="68">
        <v>22213</v>
      </c>
      <c r="T188" s="91" t="s">
        <v>3986</v>
      </c>
      <c r="U188" s="68">
        <v>739.29062299999998</v>
      </c>
      <c r="V188" s="69">
        <v>0</v>
      </c>
      <c r="W188" s="69">
        <v>1.1145E-2</v>
      </c>
      <c r="X188" s="69">
        <v>5.4600000000000004E-4</v>
      </c>
      <c r="Y188" s="78" t="s">
        <v>3984</v>
      </c>
    </row>
    <row r="189" spans="1:25" ht="15" customHeight="1">
      <c r="A189" s="67">
        <v>447</v>
      </c>
      <c r="B189" s="67">
        <v>447</v>
      </c>
      <c r="C189" s="67" t="s">
        <v>2627</v>
      </c>
      <c r="D189" s="67" t="s">
        <v>2628</v>
      </c>
      <c r="E189" s="67" t="s">
        <v>312</v>
      </c>
      <c r="F189" s="67" t="s">
        <v>2629</v>
      </c>
      <c r="G189" s="67" t="s">
        <v>2630</v>
      </c>
      <c r="H189" s="67" t="s">
        <v>320</v>
      </c>
      <c r="I189" s="67" t="s">
        <v>918</v>
      </c>
      <c r="J189" s="67" t="s">
        <v>204</v>
      </c>
      <c r="K189" s="67" t="s">
        <v>223</v>
      </c>
      <c r="L189" s="67" t="s">
        <v>324</v>
      </c>
      <c r="M189" s="67" t="s">
        <v>343</v>
      </c>
      <c r="N189" s="67" t="s">
        <v>536</v>
      </c>
      <c r="O189" s="67" t="s">
        <v>338</v>
      </c>
      <c r="P189" s="67" t="s">
        <v>1208</v>
      </c>
      <c r="Q189" s="68">
        <v>171.03527099999999</v>
      </c>
      <c r="R189" s="68">
        <v>3.718</v>
      </c>
      <c r="S189" s="68">
        <v>54812</v>
      </c>
      <c r="T189" s="91" t="s">
        <v>3986</v>
      </c>
      <c r="U189" s="68">
        <v>348.55451900000003</v>
      </c>
      <c r="V189" s="69">
        <v>0</v>
      </c>
      <c r="W189" s="69">
        <v>5.2529999999999999E-3</v>
      </c>
      <c r="X189" s="69">
        <v>2.5599999999999999E-4</v>
      </c>
      <c r="Y189" s="78" t="s">
        <v>3984</v>
      </c>
    </row>
    <row r="190" spans="1:25" ht="15" customHeight="1">
      <c r="A190" s="67">
        <v>447</v>
      </c>
      <c r="B190" s="67">
        <v>447</v>
      </c>
      <c r="C190" s="67" t="s">
        <v>2631</v>
      </c>
      <c r="D190" s="67" t="s">
        <v>2632</v>
      </c>
      <c r="E190" s="67" t="s">
        <v>312</v>
      </c>
      <c r="F190" s="67" t="s">
        <v>2633</v>
      </c>
      <c r="G190" s="67" t="s">
        <v>2634</v>
      </c>
      <c r="H190" s="67" t="s">
        <v>320</v>
      </c>
      <c r="I190" s="67" t="s">
        <v>918</v>
      </c>
      <c r="J190" s="67" t="s">
        <v>204</v>
      </c>
      <c r="K190" s="67" t="s">
        <v>240</v>
      </c>
      <c r="L190" s="67" t="s">
        <v>324</v>
      </c>
      <c r="M190" s="67" t="s">
        <v>343</v>
      </c>
      <c r="N190" s="67" t="s">
        <v>533</v>
      </c>
      <c r="O190" s="67" t="s">
        <v>338</v>
      </c>
      <c r="P190" s="67" t="s">
        <v>1208</v>
      </c>
      <c r="Q190" s="68">
        <v>867.61108000000002</v>
      </c>
      <c r="R190" s="68">
        <v>3.718</v>
      </c>
      <c r="S190" s="68">
        <v>6944</v>
      </c>
      <c r="T190" s="91" t="s">
        <v>3986</v>
      </c>
      <c r="U190" s="68">
        <v>223.99802299999999</v>
      </c>
      <c r="V190" s="69">
        <v>0</v>
      </c>
      <c r="W190" s="69">
        <v>3.3760000000000001E-3</v>
      </c>
      <c r="X190" s="69">
        <v>1.65E-4</v>
      </c>
      <c r="Y190" s="78" t="s">
        <v>3984</v>
      </c>
    </row>
    <row r="191" spans="1:25" ht="15" customHeight="1">
      <c r="A191" s="67">
        <v>447</v>
      </c>
      <c r="B191" s="67">
        <v>447</v>
      </c>
      <c r="C191" s="67" t="s">
        <v>2636</v>
      </c>
      <c r="D191" s="67">
        <v>1828105</v>
      </c>
      <c r="E191" s="67" t="s">
        <v>310</v>
      </c>
      <c r="F191" s="67" t="s">
        <v>2637</v>
      </c>
      <c r="G191" s="67" t="s">
        <v>2638</v>
      </c>
      <c r="H191" s="67" t="s">
        <v>320</v>
      </c>
      <c r="I191" s="67" t="s">
        <v>918</v>
      </c>
      <c r="J191" s="67" t="s">
        <v>204</v>
      </c>
      <c r="K191" s="67" t="s">
        <v>223</v>
      </c>
      <c r="L191" s="67" t="s">
        <v>324</v>
      </c>
      <c r="M191" s="67" t="s">
        <v>343</v>
      </c>
      <c r="N191" s="67" t="s">
        <v>541</v>
      </c>
      <c r="O191" s="67" t="s">
        <v>338</v>
      </c>
      <c r="P191" s="67" t="s">
        <v>1208</v>
      </c>
      <c r="Q191" s="68">
        <v>68.387935999999996</v>
      </c>
      <c r="R191" s="68">
        <v>3.718</v>
      </c>
      <c r="S191" s="68">
        <v>2556</v>
      </c>
      <c r="T191" s="91" t="s">
        <v>3986</v>
      </c>
      <c r="U191" s="68">
        <v>6.499047</v>
      </c>
      <c r="V191" s="69">
        <v>1.9999999999999999E-6</v>
      </c>
      <c r="W191" s="69">
        <v>9.7E-5</v>
      </c>
      <c r="X191" s="69">
        <v>3.0000000000000001E-6</v>
      </c>
      <c r="Y191" s="78" t="s">
        <v>3984</v>
      </c>
    </row>
    <row r="192" spans="1:25" ht="15" customHeight="1">
      <c r="A192" s="67">
        <v>447</v>
      </c>
      <c r="B192" s="67">
        <v>447</v>
      </c>
      <c r="C192" s="67" t="s">
        <v>2639</v>
      </c>
      <c r="D192" s="67" t="s">
        <v>2640</v>
      </c>
      <c r="E192" s="67" t="s">
        <v>312</v>
      </c>
      <c r="F192" s="67" t="s">
        <v>2641</v>
      </c>
      <c r="G192" s="67" t="s">
        <v>2642</v>
      </c>
      <c r="H192" s="67" t="s">
        <v>320</v>
      </c>
      <c r="I192" s="67" t="s">
        <v>918</v>
      </c>
      <c r="J192" s="67" t="s">
        <v>204</v>
      </c>
      <c r="K192" s="67" t="s">
        <v>223</v>
      </c>
      <c r="L192" s="67" t="s">
        <v>324</v>
      </c>
      <c r="M192" s="67" t="s">
        <v>343</v>
      </c>
      <c r="N192" s="67" t="s">
        <v>546</v>
      </c>
      <c r="O192" s="67" t="s">
        <v>338</v>
      </c>
      <c r="P192" s="67" t="s">
        <v>1208</v>
      </c>
      <c r="Q192" s="68">
        <v>4.771458</v>
      </c>
      <c r="R192" s="68">
        <v>3.718</v>
      </c>
      <c r="S192" s="68">
        <v>6494</v>
      </c>
      <c r="T192" s="91" t="s">
        <v>3986</v>
      </c>
      <c r="U192" s="68">
        <v>1.152053</v>
      </c>
      <c r="V192" s="69">
        <v>0</v>
      </c>
      <c r="W192" s="69">
        <v>1.7E-5</v>
      </c>
      <c r="X192" s="69">
        <v>0</v>
      </c>
      <c r="Y192" s="78" t="s">
        <v>3984</v>
      </c>
    </row>
    <row r="193" spans="1:25" ht="15" customHeight="1">
      <c r="A193" s="67">
        <v>447</v>
      </c>
      <c r="B193" s="67">
        <v>447</v>
      </c>
      <c r="C193" s="67" t="s">
        <v>2346</v>
      </c>
      <c r="D193" s="67">
        <v>520043027</v>
      </c>
      <c r="E193" s="67" t="s">
        <v>308</v>
      </c>
      <c r="F193" s="67" t="s">
        <v>2643</v>
      </c>
      <c r="G193" s="67" t="s">
        <v>2348</v>
      </c>
      <c r="H193" s="67" t="s">
        <v>320</v>
      </c>
      <c r="I193" s="67" t="s">
        <v>918</v>
      </c>
      <c r="J193" s="67" t="s">
        <v>204</v>
      </c>
      <c r="K193" s="67" t="s">
        <v>295</v>
      </c>
      <c r="L193" s="67" t="s">
        <v>324</v>
      </c>
      <c r="M193" s="67" t="s">
        <v>345</v>
      </c>
      <c r="N193" s="67" t="s">
        <v>492</v>
      </c>
      <c r="O193" s="67" t="s">
        <v>338</v>
      </c>
      <c r="P193" s="67" t="s">
        <v>1208</v>
      </c>
      <c r="Q193" s="68">
        <v>32.400615000000002</v>
      </c>
      <c r="R193" s="68">
        <v>3.718</v>
      </c>
      <c r="S193" s="68">
        <v>38368</v>
      </c>
      <c r="T193" s="91" t="s">
        <v>3986</v>
      </c>
      <c r="U193" s="68">
        <v>46.220198000000003</v>
      </c>
      <c r="V193" s="69">
        <v>0</v>
      </c>
      <c r="W193" s="69">
        <v>6.96E-4</v>
      </c>
      <c r="X193" s="69">
        <v>3.3000000000000003E-5</v>
      </c>
      <c r="Y193" s="78" t="s">
        <v>3984</v>
      </c>
    </row>
    <row r="194" spans="1:25" ht="15" customHeight="1">
      <c r="A194" s="67">
        <v>447</v>
      </c>
      <c r="B194" s="67">
        <v>447</v>
      </c>
      <c r="C194" s="67" t="s">
        <v>2644</v>
      </c>
      <c r="D194" s="67" t="s">
        <v>2645</v>
      </c>
      <c r="E194" s="67" t="s">
        <v>312</v>
      </c>
      <c r="F194" s="67" t="s">
        <v>2646</v>
      </c>
      <c r="G194" s="67" t="s">
        <v>2647</v>
      </c>
      <c r="H194" s="67" t="s">
        <v>320</v>
      </c>
      <c r="I194" s="67" t="s">
        <v>918</v>
      </c>
      <c r="J194" s="67" t="s">
        <v>204</v>
      </c>
      <c r="K194" s="67" t="s">
        <v>223</v>
      </c>
      <c r="L194" s="67" t="s">
        <v>324</v>
      </c>
      <c r="M194" s="67" t="s">
        <v>345</v>
      </c>
      <c r="N194" s="67" t="s">
        <v>543</v>
      </c>
      <c r="O194" s="67" t="s">
        <v>338</v>
      </c>
      <c r="P194" s="67" t="s">
        <v>1208</v>
      </c>
      <c r="Q194" s="68">
        <v>5.2566920000000001</v>
      </c>
      <c r="R194" s="68">
        <v>3.718</v>
      </c>
      <c r="S194" s="68">
        <v>8440</v>
      </c>
      <c r="T194" s="91" t="s">
        <v>3986</v>
      </c>
      <c r="U194" s="68">
        <v>1.649545</v>
      </c>
      <c r="V194" s="69">
        <v>0</v>
      </c>
      <c r="W194" s="69">
        <v>2.4000000000000001E-5</v>
      </c>
      <c r="X194" s="69">
        <v>0</v>
      </c>
      <c r="Y194" s="78" t="s">
        <v>3984</v>
      </c>
    </row>
    <row r="195" spans="1:25" ht="15" customHeight="1">
      <c r="A195" s="67">
        <v>447</v>
      </c>
      <c r="B195" s="67">
        <v>447</v>
      </c>
      <c r="C195" s="67" t="s">
        <v>2648</v>
      </c>
      <c r="D195" s="67" t="s">
        <v>2649</v>
      </c>
      <c r="E195" s="67" t="s">
        <v>312</v>
      </c>
      <c r="F195" s="67" t="s">
        <v>2650</v>
      </c>
      <c r="G195" s="67" t="s">
        <v>2651</v>
      </c>
      <c r="H195" s="67" t="s">
        <v>320</v>
      </c>
      <c r="I195" s="67" t="s">
        <v>918</v>
      </c>
      <c r="J195" s="67" t="s">
        <v>204</v>
      </c>
      <c r="K195" s="67" t="s">
        <v>223</v>
      </c>
      <c r="L195" s="67" t="s">
        <v>324</v>
      </c>
      <c r="M195" s="67" t="s">
        <v>345</v>
      </c>
      <c r="N195" s="67" t="s">
        <v>502</v>
      </c>
      <c r="O195" s="67" t="s">
        <v>338</v>
      </c>
      <c r="P195" s="67" t="s">
        <v>1208</v>
      </c>
      <c r="Q195" s="68">
        <v>332.01001500000001</v>
      </c>
      <c r="R195" s="68">
        <v>3.718</v>
      </c>
      <c r="S195" s="68">
        <v>6905</v>
      </c>
      <c r="T195" s="91" t="s">
        <v>3986</v>
      </c>
      <c r="U195" s="68">
        <v>85.236233999999996</v>
      </c>
      <c r="V195" s="69">
        <v>9.9999999999999995E-7</v>
      </c>
      <c r="W195" s="69">
        <v>1.284E-3</v>
      </c>
      <c r="X195" s="69">
        <v>6.2000000000000003E-5</v>
      </c>
      <c r="Y195" s="78" t="s">
        <v>3984</v>
      </c>
    </row>
    <row r="196" spans="1:25" ht="15" customHeight="1">
      <c r="A196" s="67">
        <v>447</v>
      </c>
      <c r="B196" s="67">
        <v>447</v>
      </c>
      <c r="C196" s="67" t="s">
        <v>2652</v>
      </c>
      <c r="D196" s="67" t="s">
        <v>2653</v>
      </c>
      <c r="E196" s="67" t="s">
        <v>312</v>
      </c>
      <c r="F196" s="67" t="s">
        <v>2654</v>
      </c>
      <c r="G196" s="67" t="s">
        <v>2655</v>
      </c>
      <c r="H196" s="67" t="s">
        <v>320</v>
      </c>
      <c r="I196" s="67" t="s">
        <v>918</v>
      </c>
      <c r="J196" s="67" t="s">
        <v>204</v>
      </c>
      <c r="K196" s="67" t="s">
        <v>223</v>
      </c>
      <c r="L196" s="67" t="s">
        <v>324</v>
      </c>
      <c r="M196" s="67" t="s">
        <v>343</v>
      </c>
      <c r="N196" s="67" t="s">
        <v>499</v>
      </c>
      <c r="O196" s="67" t="s">
        <v>338</v>
      </c>
      <c r="P196" s="67" t="s">
        <v>1208</v>
      </c>
      <c r="Q196" s="68">
        <v>1245.393818</v>
      </c>
      <c r="R196" s="68">
        <v>3.718</v>
      </c>
      <c r="S196" s="68">
        <v>3908</v>
      </c>
      <c r="T196" s="91" t="s">
        <v>3986</v>
      </c>
      <c r="U196" s="68">
        <v>180.95502300000001</v>
      </c>
      <c r="V196" s="69">
        <v>1.0000000000000001E-5</v>
      </c>
      <c r="W196" s="69">
        <v>2.7260000000000001E-3</v>
      </c>
      <c r="X196" s="69">
        <v>1.3300000000000001E-4</v>
      </c>
      <c r="Y196" s="78" t="s">
        <v>3984</v>
      </c>
    </row>
    <row r="197" spans="1:25" ht="15" customHeight="1">
      <c r="A197" s="67">
        <v>447</v>
      </c>
      <c r="B197" s="67">
        <v>447</v>
      </c>
      <c r="C197" s="67" t="s">
        <v>2656</v>
      </c>
      <c r="D197" s="67" t="s">
        <v>2657</v>
      </c>
      <c r="E197" s="67" t="s">
        <v>312</v>
      </c>
      <c r="F197" s="67" t="s">
        <v>2656</v>
      </c>
      <c r="G197" s="67" t="s">
        <v>2658</v>
      </c>
      <c r="H197" s="67" t="s">
        <v>320</v>
      </c>
      <c r="I197" s="67" t="s">
        <v>918</v>
      </c>
      <c r="J197" s="67" t="s">
        <v>204</v>
      </c>
      <c r="K197" s="67" t="s">
        <v>223</v>
      </c>
      <c r="L197" s="67" t="s">
        <v>324</v>
      </c>
      <c r="M197" s="67" t="s">
        <v>343</v>
      </c>
      <c r="N197" s="67" t="s">
        <v>492</v>
      </c>
      <c r="O197" s="67" t="s">
        <v>338</v>
      </c>
      <c r="P197" s="67" t="s">
        <v>1208</v>
      </c>
      <c r="Q197" s="68">
        <v>156.38924600000001</v>
      </c>
      <c r="R197" s="68">
        <v>3.718</v>
      </c>
      <c r="S197" s="68">
        <v>51201</v>
      </c>
      <c r="T197" s="91" t="s">
        <v>3986</v>
      </c>
      <c r="U197" s="68">
        <v>297.71088500000002</v>
      </c>
      <c r="V197" s="69">
        <v>9.9999999999999995E-7</v>
      </c>
      <c r="W197" s="69">
        <v>4.4879999999999998E-3</v>
      </c>
      <c r="X197" s="69">
        <v>2.2000000000000001E-4</v>
      </c>
      <c r="Y197" s="78" t="s">
        <v>3984</v>
      </c>
    </row>
    <row r="198" spans="1:25" ht="15" customHeight="1">
      <c r="A198" s="67">
        <v>447</v>
      </c>
      <c r="B198" s="67">
        <v>447</v>
      </c>
      <c r="C198" s="67" t="s">
        <v>2659</v>
      </c>
      <c r="D198" s="67" t="s">
        <v>2660</v>
      </c>
      <c r="E198" s="67" t="s">
        <v>312</v>
      </c>
      <c r="F198" s="67" t="s">
        <v>2661</v>
      </c>
      <c r="G198" s="67" t="s">
        <v>2662</v>
      </c>
      <c r="H198" s="67" t="s">
        <v>320</v>
      </c>
      <c r="I198" s="67" t="s">
        <v>918</v>
      </c>
      <c r="J198" s="67" t="s">
        <v>204</v>
      </c>
      <c r="K198" s="67" t="s">
        <v>223</v>
      </c>
      <c r="L198" s="67" t="s">
        <v>324</v>
      </c>
      <c r="M198" s="67" t="s">
        <v>345</v>
      </c>
      <c r="N198" s="67" t="s">
        <v>543</v>
      </c>
      <c r="O198" s="67" t="s">
        <v>338</v>
      </c>
      <c r="P198" s="67" t="s">
        <v>1208</v>
      </c>
      <c r="Q198" s="68">
        <v>4.8203870000000002</v>
      </c>
      <c r="R198" s="68">
        <v>3.718</v>
      </c>
      <c r="S198" s="68">
        <v>9921</v>
      </c>
      <c r="T198" s="91" t="s">
        <v>3986</v>
      </c>
      <c r="U198" s="68">
        <v>1.7780609999999999</v>
      </c>
      <c r="V198" s="69">
        <v>0</v>
      </c>
      <c r="W198" s="69">
        <v>2.5000000000000001E-5</v>
      </c>
      <c r="X198" s="69">
        <v>0</v>
      </c>
      <c r="Y198" s="78" t="s">
        <v>3984</v>
      </c>
    </row>
    <row r="199" spans="1:25" ht="15" customHeight="1">
      <c r="A199" s="67">
        <v>447</v>
      </c>
      <c r="B199" s="67">
        <v>447</v>
      </c>
      <c r="C199" s="67" t="s">
        <v>2663</v>
      </c>
      <c r="D199" s="67" t="s">
        <v>2664</v>
      </c>
      <c r="E199" s="67" t="s">
        <v>312</v>
      </c>
      <c r="F199" s="67" t="s">
        <v>2665</v>
      </c>
      <c r="G199" s="67" t="s">
        <v>2666</v>
      </c>
      <c r="H199" s="67" t="s">
        <v>320</v>
      </c>
      <c r="I199" s="67" t="s">
        <v>918</v>
      </c>
      <c r="J199" s="67" t="s">
        <v>204</v>
      </c>
      <c r="K199" s="67" t="s">
        <v>223</v>
      </c>
      <c r="L199" s="67" t="s">
        <v>324</v>
      </c>
      <c r="M199" s="67" t="s">
        <v>343</v>
      </c>
      <c r="N199" s="67" t="s">
        <v>543</v>
      </c>
      <c r="O199" s="67" t="s">
        <v>338</v>
      </c>
      <c r="P199" s="67" t="s">
        <v>1208</v>
      </c>
      <c r="Q199" s="68">
        <v>794.00508600000001</v>
      </c>
      <c r="R199" s="68">
        <v>3.718</v>
      </c>
      <c r="S199" s="68">
        <v>7468</v>
      </c>
      <c r="T199" s="91" t="s">
        <v>3986</v>
      </c>
      <c r="U199" s="68">
        <v>220.46364199999999</v>
      </c>
      <c r="V199" s="69">
        <v>9.9999999999999995E-7</v>
      </c>
      <c r="W199" s="69">
        <v>3.323E-3</v>
      </c>
      <c r="X199" s="69">
        <v>1.63E-4</v>
      </c>
      <c r="Y199" s="78" t="s">
        <v>3984</v>
      </c>
    </row>
    <row r="200" spans="1:25" ht="15" customHeight="1">
      <c r="A200" s="67">
        <v>447</v>
      </c>
      <c r="B200" s="67">
        <v>447</v>
      </c>
      <c r="C200" s="67" t="s">
        <v>2400</v>
      </c>
      <c r="D200" s="67">
        <v>513639013</v>
      </c>
      <c r="E200" s="67" t="s">
        <v>308</v>
      </c>
      <c r="F200" s="67" t="s">
        <v>2667</v>
      </c>
      <c r="G200" s="67" t="s">
        <v>2402</v>
      </c>
      <c r="H200" s="67" t="s">
        <v>320</v>
      </c>
      <c r="I200" s="67" t="s">
        <v>918</v>
      </c>
      <c r="J200" s="67" t="s">
        <v>204</v>
      </c>
      <c r="K200" s="67" t="s">
        <v>203</v>
      </c>
      <c r="L200" s="67" t="s">
        <v>324</v>
      </c>
      <c r="M200" s="67" t="s">
        <v>345</v>
      </c>
      <c r="N200" s="67" t="s">
        <v>536</v>
      </c>
      <c r="O200" s="67" t="s">
        <v>338</v>
      </c>
      <c r="P200" s="67" t="s">
        <v>1208</v>
      </c>
      <c r="Q200" s="68">
        <v>578.50086799999997</v>
      </c>
      <c r="R200" s="68">
        <v>3.718</v>
      </c>
      <c r="S200" s="68">
        <v>3385</v>
      </c>
      <c r="T200" s="91" t="s">
        <v>3986</v>
      </c>
      <c r="U200" s="68">
        <v>72.806820999999999</v>
      </c>
      <c r="V200" s="69">
        <v>1.5E-5</v>
      </c>
      <c r="W200" s="69">
        <v>1.096E-3</v>
      </c>
      <c r="X200" s="69">
        <v>5.3000000000000001E-5</v>
      </c>
      <c r="Y200" s="78" t="s">
        <v>3984</v>
      </c>
    </row>
    <row r="201" spans="1:25" ht="15" customHeight="1">
      <c r="A201" s="67">
        <v>447</v>
      </c>
      <c r="B201" s="67">
        <v>447</v>
      </c>
      <c r="C201" s="67" t="s">
        <v>2668</v>
      </c>
      <c r="D201" s="67" t="s">
        <v>2669</v>
      </c>
      <c r="E201" s="67" t="s">
        <v>312</v>
      </c>
      <c r="F201" s="67" t="s">
        <v>2670</v>
      </c>
      <c r="G201" s="67" t="s">
        <v>2671</v>
      </c>
      <c r="H201" s="67" t="s">
        <v>320</v>
      </c>
      <c r="I201" s="67" t="s">
        <v>918</v>
      </c>
      <c r="J201" s="67" t="s">
        <v>204</v>
      </c>
      <c r="K201" s="67" t="s">
        <v>223</v>
      </c>
      <c r="L201" s="67" t="s">
        <v>324</v>
      </c>
      <c r="M201" s="67" t="s">
        <v>345</v>
      </c>
      <c r="N201" s="67" t="s">
        <v>547</v>
      </c>
      <c r="O201" s="67" t="s">
        <v>338</v>
      </c>
      <c r="P201" s="67" t="s">
        <v>1208</v>
      </c>
      <c r="Q201" s="68">
        <v>128.75222199999999</v>
      </c>
      <c r="R201" s="68">
        <v>3.718</v>
      </c>
      <c r="S201" s="68">
        <v>16743</v>
      </c>
      <c r="T201" s="91" t="s">
        <v>3986</v>
      </c>
      <c r="U201" s="68">
        <v>80.148866999999996</v>
      </c>
      <c r="V201" s="69">
        <v>0</v>
      </c>
      <c r="W201" s="69">
        <v>1.206E-3</v>
      </c>
      <c r="X201" s="69">
        <v>5.8E-5</v>
      </c>
      <c r="Y201" s="78" t="s">
        <v>3984</v>
      </c>
    </row>
    <row r="202" spans="1:25" ht="15" customHeight="1">
      <c r="A202" s="67">
        <v>447</v>
      </c>
      <c r="B202" s="67">
        <v>447</v>
      </c>
      <c r="C202" s="67" t="s">
        <v>2672</v>
      </c>
      <c r="D202" s="67" t="s">
        <v>2673</v>
      </c>
      <c r="E202" s="67" t="s">
        <v>312</v>
      </c>
      <c r="F202" s="67" t="s">
        <v>2672</v>
      </c>
      <c r="G202" s="67" t="s">
        <v>2674</v>
      </c>
      <c r="H202" s="67" t="s">
        <v>320</v>
      </c>
      <c r="I202" s="67" t="s">
        <v>918</v>
      </c>
      <c r="J202" s="67" t="s">
        <v>204</v>
      </c>
      <c r="K202" s="67" t="s">
        <v>223</v>
      </c>
      <c r="L202" s="67" t="s">
        <v>324</v>
      </c>
      <c r="M202" s="67" t="s">
        <v>345</v>
      </c>
      <c r="N202" s="67" t="s">
        <v>521</v>
      </c>
      <c r="O202" s="67" t="s">
        <v>338</v>
      </c>
      <c r="P202" s="67" t="s">
        <v>1208</v>
      </c>
      <c r="Q202" s="68">
        <v>2.3452920000000002</v>
      </c>
      <c r="R202" s="68">
        <v>3.718</v>
      </c>
      <c r="S202" s="68">
        <v>94578</v>
      </c>
      <c r="T202" s="91" t="s">
        <v>3986</v>
      </c>
      <c r="U202" s="68">
        <v>8.2470130000000008</v>
      </c>
      <c r="V202" s="69">
        <v>0</v>
      </c>
      <c r="W202" s="69">
        <v>1.2300000000000001E-4</v>
      </c>
      <c r="X202" s="69">
        <v>5.0000000000000004E-6</v>
      </c>
      <c r="Y202" s="78" t="s">
        <v>3984</v>
      </c>
    </row>
    <row r="203" spans="1:25" ht="15" customHeight="1">
      <c r="A203" s="67">
        <v>447</v>
      </c>
      <c r="B203" s="67">
        <v>447</v>
      </c>
      <c r="C203" s="67" t="s">
        <v>2070</v>
      </c>
      <c r="D203" s="67">
        <v>520013954</v>
      </c>
      <c r="E203" s="67" t="s">
        <v>308</v>
      </c>
      <c r="F203" s="67" t="s">
        <v>2675</v>
      </c>
      <c r="G203" s="67" t="s">
        <v>2676</v>
      </c>
      <c r="H203" s="67" t="s">
        <v>320</v>
      </c>
      <c r="I203" s="67" t="s">
        <v>918</v>
      </c>
      <c r="J203" s="67" t="s">
        <v>204</v>
      </c>
      <c r="K203" s="67" t="s">
        <v>223</v>
      </c>
      <c r="L203" s="67" t="s">
        <v>324</v>
      </c>
      <c r="M203" s="67" t="s">
        <v>343</v>
      </c>
      <c r="N203" s="67" t="s">
        <v>533</v>
      </c>
      <c r="O203" s="67" t="s">
        <v>338</v>
      </c>
      <c r="P203" s="67" t="s">
        <v>1208</v>
      </c>
      <c r="Q203" s="68">
        <v>33155.006739999997</v>
      </c>
      <c r="R203" s="68">
        <v>3.718</v>
      </c>
      <c r="S203" s="68">
        <v>1537</v>
      </c>
      <c r="T203" s="91" t="s">
        <v>3986</v>
      </c>
      <c r="U203" s="68">
        <v>1894.6647399999999</v>
      </c>
      <c r="V203" s="69">
        <v>2.8E-5</v>
      </c>
      <c r="W203" s="69">
        <v>2.8565E-2</v>
      </c>
      <c r="X203" s="69">
        <v>1.403E-3</v>
      </c>
      <c r="Y203" s="78" t="s">
        <v>3984</v>
      </c>
    </row>
    <row r="204" spans="1:25" ht="15" customHeight="1">
      <c r="A204" s="67">
        <v>447</v>
      </c>
      <c r="B204" s="67">
        <v>447</v>
      </c>
      <c r="C204" s="67" t="s">
        <v>2677</v>
      </c>
      <c r="D204" s="67" t="s">
        <v>2678</v>
      </c>
      <c r="E204" s="67" t="s">
        <v>312</v>
      </c>
      <c r="F204" s="67" t="s">
        <v>2679</v>
      </c>
      <c r="G204" s="67" t="s">
        <v>2680</v>
      </c>
      <c r="H204" s="67" t="s">
        <v>320</v>
      </c>
      <c r="I204" s="67" t="s">
        <v>918</v>
      </c>
      <c r="J204" s="67" t="s">
        <v>204</v>
      </c>
      <c r="K204" s="67" t="s">
        <v>223</v>
      </c>
      <c r="L204" s="67" t="s">
        <v>324</v>
      </c>
      <c r="M204" s="67" t="s">
        <v>343</v>
      </c>
      <c r="N204" s="67" t="s">
        <v>543</v>
      </c>
      <c r="O204" s="67" t="s">
        <v>338</v>
      </c>
      <c r="P204" s="67" t="s">
        <v>1208</v>
      </c>
      <c r="Q204" s="68">
        <v>224.81022999999999</v>
      </c>
      <c r="R204" s="68">
        <v>3.718</v>
      </c>
      <c r="S204" s="68">
        <v>26836</v>
      </c>
      <c r="T204" s="91" t="s">
        <v>3986</v>
      </c>
      <c r="U204" s="68">
        <v>224.30721299999999</v>
      </c>
      <c r="V204" s="69">
        <v>0</v>
      </c>
      <c r="W204" s="69">
        <v>3.3800000000000002E-3</v>
      </c>
      <c r="X204" s="69">
        <v>1.64E-4</v>
      </c>
      <c r="Y204" s="78" t="s">
        <v>3984</v>
      </c>
    </row>
    <row r="205" spans="1:25" ht="15" customHeight="1">
      <c r="A205" s="67">
        <v>447</v>
      </c>
      <c r="B205" s="67">
        <v>447</v>
      </c>
      <c r="C205" s="67" t="s">
        <v>2260</v>
      </c>
      <c r="D205" s="67">
        <v>520041146</v>
      </c>
      <c r="E205" s="67" t="s">
        <v>308</v>
      </c>
      <c r="F205" s="67" t="s">
        <v>2681</v>
      </c>
      <c r="G205" s="67" t="s">
        <v>2262</v>
      </c>
      <c r="H205" s="67" t="s">
        <v>320</v>
      </c>
      <c r="I205" s="67" t="s">
        <v>918</v>
      </c>
      <c r="J205" s="67" t="s">
        <v>204</v>
      </c>
      <c r="K205" s="67" t="s">
        <v>203</v>
      </c>
      <c r="L205" s="67" t="s">
        <v>324</v>
      </c>
      <c r="M205" s="67" t="s">
        <v>345</v>
      </c>
      <c r="N205" s="67" t="s">
        <v>553</v>
      </c>
      <c r="O205" s="67" t="s">
        <v>337</v>
      </c>
      <c r="P205" s="67" t="s">
        <v>1208</v>
      </c>
      <c r="Q205" s="68">
        <v>3987.3629040000001</v>
      </c>
      <c r="R205" s="68">
        <v>3.718</v>
      </c>
      <c r="S205" s="68">
        <v>1616</v>
      </c>
      <c r="T205" s="91" t="s">
        <v>3986</v>
      </c>
      <c r="U205" s="68">
        <v>239.57224600000001</v>
      </c>
      <c r="V205" s="69">
        <v>3.3000000000000003E-5</v>
      </c>
      <c r="W205" s="69">
        <v>3.6120000000000002E-3</v>
      </c>
      <c r="X205" s="69">
        <v>1.7699999999999999E-4</v>
      </c>
      <c r="Y205" s="78" t="s">
        <v>3984</v>
      </c>
    </row>
    <row r="206" spans="1:25" ht="15" customHeight="1">
      <c r="A206" s="67">
        <v>447</v>
      </c>
      <c r="B206" s="67">
        <v>447</v>
      </c>
      <c r="C206" s="67" t="s">
        <v>2682</v>
      </c>
      <c r="D206" s="67" t="s">
        <v>2683</v>
      </c>
      <c r="E206" s="67" t="s">
        <v>312</v>
      </c>
      <c r="F206" s="67" t="s">
        <v>2684</v>
      </c>
      <c r="G206" s="67" t="s">
        <v>2685</v>
      </c>
      <c r="H206" s="67" t="s">
        <v>320</v>
      </c>
      <c r="I206" s="67" t="s">
        <v>918</v>
      </c>
      <c r="J206" s="67" t="s">
        <v>204</v>
      </c>
      <c r="K206" s="67" t="s">
        <v>223</v>
      </c>
      <c r="L206" s="67" t="s">
        <v>324</v>
      </c>
      <c r="M206" s="67" t="s">
        <v>343</v>
      </c>
      <c r="N206" s="67" t="s">
        <v>543</v>
      </c>
      <c r="O206" s="67" t="s">
        <v>338</v>
      </c>
      <c r="P206" s="67" t="s">
        <v>1208</v>
      </c>
      <c r="Q206" s="68">
        <v>45.416463999999998</v>
      </c>
      <c r="R206" s="68">
        <v>3.718</v>
      </c>
      <c r="S206" s="68">
        <v>79614</v>
      </c>
      <c r="T206" s="91" t="s">
        <v>3986</v>
      </c>
      <c r="U206" s="68">
        <v>134.43493799999999</v>
      </c>
      <c r="V206" s="69">
        <v>0</v>
      </c>
      <c r="W206" s="69">
        <v>2.026E-3</v>
      </c>
      <c r="X206" s="69">
        <v>9.7999999999999997E-5</v>
      </c>
      <c r="Y206" s="78" t="s">
        <v>3984</v>
      </c>
    </row>
    <row r="207" spans="1:25" ht="15" customHeight="1">
      <c r="A207" s="67">
        <v>447</v>
      </c>
      <c r="B207" s="67">
        <v>447</v>
      </c>
      <c r="C207" s="67" t="s">
        <v>2686</v>
      </c>
      <c r="D207" s="67" t="s">
        <v>2687</v>
      </c>
      <c r="E207" s="67" t="s">
        <v>312</v>
      </c>
      <c r="F207" s="67" t="s">
        <v>2688</v>
      </c>
      <c r="G207" s="67" t="s">
        <v>2689</v>
      </c>
      <c r="H207" s="67" t="s">
        <v>320</v>
      </c>
      <c r="I207" s="67" t="s">
        <v>918</v>
      </c>
      <c r="J207" s="67" t="s">
        <v>204</v>
      </c>
      <c r="K207" s="67" t="s">
        <v>203</v>
      </c>
      <c r="L207" s="67" t="s">
        <v>324</v>
      </c>
      <c r="M207" s="67" t="s">
        <v>345</v>
      </c>
      <c r="N207" s="67" t="s">
        <v>533</v>
      </c>
      <c r="O207" s="67" t="s">
        <v>338</v>
      </c>
      <c r="P207" s="67" t="s">
        <v>1208</v>
      </c>
      <c r="Q207" s="68">
        <v>1401.087998</v>
      </c>
      <c r="R207" s="68">
        <v>3.718</v>
      </c>
      <c r="S207" s="68">
        <v>52</v>
      </c>
      <c r="T207" s="91" t="s">
        <v>3986</v>
      </c>
      <c r="U207" s="68">
        <v>2.7088070000000002</v>
      </c>
      <c r="V207" s="69">
        <v>5.0000000000000002E-5</v>
      </c>
      <c r="W207" s="69">
        <v>4.0000000000000003E-5</v>
      </c>
      <c r="X207" s="69">
        <v>9.9999999999999995E-7</v>
      </c>
      <c r="Y207" s="78" t="s">
        <v>3984</v>
      </c>
    </row>
    <row r="208" spans="1:25" ht="15" customHeight="1">
      <c r="A208" s="67">
        <v>447</v>
      </c>
      <c r="B208" s="67">
        <v>447</v>
      </c>
      <c r="C208" s="67" t="s">
        <v>2690</v>
      </c>
      <c r="D208" s="67" t="s">
        <v>2691</v>
      </c>
      <c r="E208" s="67" t="s">
        <v>312</v>
      </c>
      <c r="F208" s="67" t="s">
        <v>2692</v>
      </c>
      <c r="G208" s="67" t="s">
        <v>2693</v>
      </c>
      <c r="H208" s="67" t="s">
        <v>320</v>
      </c>
      <c r="I208" s="67" t="s">
        <v>918</v>
      </c>
      <c r="J208" s="67" t="s">
        <v>204</v>
      </c>
      <c r="K208" s="67" t="s">
        <v>223</v>
      </c>
      <c r="L208" s="67" t="s">
        <v>324</v>
      </c>
      <c r="M208" s="67" t="s">
        <v>343</v>
      </c>
      <c r="N208" s="67" t="s">
        <v>499</v>
      </c>
      <c r="O208" s="67" t="s">
        <v>338</v>
      </c>
      <c r="P208" s="67" t="s">
        <v>1208</v>
      </c>
      <c r="Q208" s="68">
        <v>1.24624</v>
      </c>
      <c r="R208" s="68">
        <v>3.718</v>
      </c>
      <c r="S208" s="68">
        <v>25418</v>
      </c>
      <c r="T208" s="91" t="s">
        <v>3986</v>
      </c>
      <c r="U208" s="68">
        <v>1.177748</v>
      </c>
      <c r="V208" s="69">
        <v>0</v>
      </c>
      <c r="W208" s="69">
        <v>1.7E-5</v>
      </c>
      <c r="X208" s="69">
        <v>0</v>
      </c>
      <c r="Y208" s="78" t="s">
        <v>3984</v>
      </c>
    </row>
    <row r="209" spans="1:25" ht="15" customHeight="1">
      <c r="A209" s="67">
        <v>447</v>
      </c>
      <c r="B209" s="67">
        <v>447</v>
      </c>
      <c r="C209" s="67" t="s">
        <v>2694</v>
      </c>
      <c r="D209" s="67">
        <v>520043811</v>
      </c>
      <c r="E209" s="67" t="s">
        <v>308</v>
      </c>
      <c r="F209" s="67" t="s">
        <v>2695</v>
      </c>
      <c r="G209" s="67" t="s">
        <v>2696</v>
      </c>
      <c r="H209" s="67" t="s">
        <v>320</v>
      </c>
      <c r="I209" s="67" t="s">
        <v>918</v>
      </c>
      <c r="J209" s="67" t="s">
        <v>204</v>
      </c>
      <c r="K209" s="67" t="s">
        <v>203</v>
      </c>
      <c r="L209" s="67" t="s">
        <v>324</v>
      </c>
      <c r="M209" s="67" t="s">
        <v>345</v>
      </c>
      <c r="N209" s="67" t="s">
        <v>506</v>
      </c>
      <c r="O209" s="67" t="s">
        <v>338</v>
      </c>
      <c r="P209" s="67" t="s">
        <v>1208</v>
      </c>
      <c r="Q209" s="68">
        <v>226.951977</v>
      </c>
      <c r="R209" s="68">
        <v>3.718</v>
      </c>
      <c r="S209" s="68">
        <v>3616</v>
      </c>
      <c r="T209" s="91" t="s">
        <v>3986</v>
      </c>
      <c r="U209" s="68">
        <v>30.512074999999999</v>
      </c>
      <c r="V209" s="69">
        <v>1.1E-5</v>
      </c>
      <c r="W209" s="69">
        <v>4.57E-4</v>
      </c>
      <c r="X209" s="69">
        <v>2.0000000000000002E-5</v>
      </c>
      <c r="Y209" s="78" t="s">
        <v>3984</v>
      </c>
    </row>
    <row r="210" spans="1:25" ht="15" customHeight="1">
      <c r="A210" s="67">
        <v>447</v>
      </c>
      <c r="B210" s="67">
        <v>447</v>
      </c>
      <c r="C210" s="67" t="s">
        <v>2152</v>
      </c>
      <c r="D210" s="67">
        <v>511812463</v>
      </c>
      <c r="E210" s="67" t="s">
        <v>308</v>
      </c>
      <c r="F210" s="67" t="s">
        <v>2697</v>
      </c>
      <c r="G210" s="67" t="s">
        <v>2154</v>
      </c>
      <c r="H210" s="67" t="s">
        <v>320</v>
      </c>
      <c r="I210" s="67" t="s">
        <v>918</v>
      </c>
      <c r="J210" s="67" t="s">
        <v>204</v>
      </c>
      <c r="K210" s="67" t="s">
        <v>300</v>
      </c>
      <c r="L210" s="67" t="s">
        <v>324</v>
      </c>
      <c r="M210" s="67" t="s">
        <v>345</v>
      </c>
      <c r="N210" s="67" t="s">
        <v>547</v>
      </c>
      <c r="O210" s="67" t="s">
        <v>337</v>
      </c>
      <c r="P210" s="67" t="s">
        <v>1208</v>
      </c>
      <c r="Q210" s="68">
        <v>1843.552862</v>
      </c>
      <c r="R210" s="68">
        <v>3.718</v>
      </c>
      <c r="S210" s="68">
        <v>18433</v>
      </c>
      <c r="T210" s="91" t="s">
        <v>3986</v>
      </c>
      <c r="U210" s="68">
        <v>1263.458564</v>
      </c>
      <c r="V210" s="69">
        <v>6.2000000000000003E-5</v>
      </c>
      <c r="W210" s="69">
        <v>1.9047000000000001E-2</v>
      </c>
      <c r="X210" s="69">
        <v>9.3499999999999996E-4</v>
      </c>
      <c r="Y210" s="78" t="s">
        <v>3984</v>
      </c>
    </row>
    <row r="211" spans="1:25" ht="15" customHeight="1">
      <c r="A211" s="67">
        <v>447</v>
      </c>
      <c r="B211" s="67">
        <v>447</v>
      </c>
      <c r="C211" s="67" t="s">
        <v>2282</v>
      </c>
      <c r="D211" s="67">
        <v>520027830</v>
      </c>
      <c r="E211" s="67" t="s">
        <v>308</v>
      </c>
      <c r="F211" s="67" t="s">
        <v>2698</v>
      </c>
      <c r="G211" s="67" t="s">
        <v>2284</v>
      </c>
      <c r="H211" s="67" t="s">
        <v>320</v>
      </c>
      <c r="I211" s="67" t="s">
        <v>918</v>
      </c>
      <c r="J211" s="67" t="s">
        <v>204</v>
      </c>
      <c r="K211" s="67" t="s">
        <v>295</v>
      </c>
      <c r="L211" s="67" t="s">
        <v>324</v>
      </c>
      <c r="M211" s="67" t="s">
        <v>343</v>
      </c>
      <c r="N211" s="67" t="s">
        <v>487</v>
      </c>
      <c r="O211" s="67" t="s">
        <v>337</v>
      </c>
      <c r="P211" s="67" t="s">
        <v>1208</v>
      </c>
      <c r="Q211" s="68">
        <v>1581.383883</v>
      </c>
      <c r="R211" s="68">
        <v>3.718</v>
      </c>
      <c r="S211" s="68">
        <v>569</v>
      </c>
      <c r="T211" s="91" t="s">
        <v>3986</v>
      </c>
      <c r="U211" s="68">
        <v>33.454838000000002</v>
      </c>
      <c r="V211" s="69">
        <v>9.9999999999999995E-7</v>
      </c>
      <c r="W211" s="69">
        <v>5.0299999999999997E-4</v>
      </c>
      <c r="X211" s="69">
        <v>2.1999999999999999E-5</v>
      </c>
      <c r="Y211" s="78" t="s">
        <v>3984</v>
      </c>
    </row>
    <row r="212" spans="1:25" ht="15" customHeight="1">
      <c r="A212" s="67">
        <v>447</v>
      </c>
      <c r="B212" s="67">
        <v>447</v>
      </c>
      <c r="C212" s="67" t="s">
        <v>2699</v>
      </c>
      <c r="D212" s="67" t="s">
        <v>2700</v>
      </c>
      <c r="E212" s="67" t="s">
        <v>312</v>
      </c>
      <c r="F212" s="67" t="s">
        <v>2701</v>
      </c>
      <c r="G212" s="67" t="s">
        <v>2702</v>
      </c>
      <c r="H212" s="67" t="s">
        <v>320</v>
      </c>
      <c r="I212" s="67" t="s">
        <v>918</v>
      </c>
      <c r="J212" s="67" t="s">
        <v>204</v>
      </c>
      <c r="K212" s="67" t="s">
        <v>223</v>
      </c>
      <c r="L212" s="67" t="s">
        <v>324</v>
      </c>
      <c r="M212" s="67" t="s">
        <v>343</v>
      </c>
      <c r="N212" s="67" t="s">
        <v>543</v>
      </c>
      <c r="O212" s="67" t="s">
        <v>338</v>
      </c>
      <c r="P212" s="67" t="s">
        <v>1208</v>
      </c>
      <c r="Q212" s="68">
        <v>1.3485419999999999</v>
      </c>
      <c r="R212" s="68">
        <v>3.718</v>
      </c>
      <c r="S212" s="68">
        <v>14616</v>
      </c>
      <c r="T212" s="91" t="s">
        <v>3986</v>
      </c>
      <c r="U212" s="68">
        <v>0.73282899999999995</v>
      </c>
      <c r="V212" s="69">
        <v>0</v>
      </c>
      <c r="W212" s="69">
        <v>1.0000000000000001E-5</v>
      </c>
      <c r="X212" s="69">
        <v>0</v>
      </c>
      <c r="Y212" s="78" t="s">
        <v>3984</v>
      </c>
    </row>
    <row r="213" spans="1:25" ht="15" customHeight="1">
      <c r="A213" s="67">
        <v>447</v>
      </c>
      <c r="B213" s="67">
        <v>447</v>
      </c>
      <c r="C213" s="67" t="s">
        <v>2703</v>
      </c>
      <c r="D213" s="67" t="s">
        <v>2704</v>
      </c>
      <c r="E213" s="67" t="s">
        <v>312</v>
      </c>
      <c r="F213" s="67" t="s">
        <v>2705</v>
      </c>
      <c r="G213" s="67" t="s">
        <v>2706</v>
      </c>
      <c r="H213" s="67" t="s">
        <v>320</v>
      </c>
      <c r="I213" s="67" t="s">
        <v>918</v>
      </c>
      <c r="J213" s="67" t="s">
        <v>204</v>
      </c>
      <c r="K213" s="67" t="s">
        <v>223</v>
      </c>
      <c r="L213" s="67" t="s">
        <v>324</v>
      </c>
      <c r="M213" s="67" t="s">
        <v>345</v>
      </c>
      <c r="N213" s="67" t="s">
        <v>511</v>
      </c>
      <c r="O213" s="67" t="s">
        <v>338</v>
      </c>
      <c r="P213" s="67" t="s">
        <v>1208</v>
      </c>
      <c r="Q213" s="68">
        <v>2.749654</v>
      </c>
      <c r="R213" s="68">
        <v>3.718</v>
      </c>
      <c r="S213" s="68">
        <v>25916</v>
      </c>
      <c r="T213" s="91" t="s">
        <v>3986</v>
      </c>
      <c r="U213" s="68">
        <v>2.6494469999999999</v>
      </c>
      <c r="V213" s="69">
        <v>0</v>
      </c>
      <c r="W213" s="69">
        <v>3.8999999999999999E-5</v>
      </c>
      <c r="X213" s="69">
        <v>9.9999999999999995E-7</v>
      </c>
      <c r="Y213" s="78" t="s">
        <v>3984</v>
      </c>
    </row>
    <row r="214" spans="1:25" ht="15" customHeight="1">
      <c r="A214" s="67">
        <v>447</v>
      </c>
      <c r="B214" s="67">
        <v>447</v>
      </c>
      <c r="C214" s="67" t="s">
        <v>2707</v>
      </c>
      <c r="D214" s="67" t="s">
        <v>2708</v>
      </c>
      <c r="E214" s="67" t="s">
        <v>312</v>
      </c>
      <c r="F214" s="67" t="s">
        <v>2709</v>
      </c>
      <c r="G214" s="67" t="s">
        <v>2710</v>
      </c>
      <c r="H214" s="67" t="s">
        <v>320</v>
      </c>
      <c r="I214" s="67" t="s">
        <v>918</v>
      </c>
      <c r="J214" s="67" t="s">
        <v>204</v>
      </c>
      <c r="K214" s="67" t="s">
        <v>223</v>
      </c>
      <c r="L214" s="67" t="s">
        <v>324</v>
      </c>
      <c r="M214" s="67" t="s">
        <v>343</v>
      </c>
      <c r="N214" s="67" t="s">
        <v>543</v>
      </c>
      <c r="O214" s="67" t="s">
        <v>338</v>
      </c>
      <c r="P214" s="67" t="s">
        <v>1208</v>
      </c>
      <c r="Q214" s="68">
        <v>381.92580900000002</v>
      </c>
      <c r="R214" s="68">
        <v>3.718</v>
      </c>
      <c r="S214" s="68">
        <v>13981</v>
      </c>
      <c r="T214" s="91" t="s">
        <v>3986</v>
      </c>
      <c r="U214" s="68">
        <v>198.53022100000001</v>
      </c>
      <c r="V214" s="69">
        <v>0</v>
      </c>
      <c r="W214" s="69">
        <v>2.9919999999999999E-3</v>
      </c>
      <c r="X214" s="69">
        <v>1.45E-4</v>
      </c>
      <c r="Y214" s="78" t="s">
        <v>3984</v>
      </c>
    </row>
    <row r="215" spans="1:25" ht="15" customHeight="1">
      <c r="A215" s="67">
        <v>447</v>
      </c>
      <c r="B215" s="67">
        <v>447</v>
      </c>
      <c r="C215" s="67" t="s">
        <v>2229</v>
      </c>
      <c r="D215" s="67">
        <v>520036740</v>
      </c>
      <c r="E215" s="67" t="s">
        <v>308</v>
      </c>
      <c r="F215" s="67" t="s">
        <v>2712</v>
      </c>
      <c r="G215" s="67" t="s">
        <v>2231</v>
      </c>
      <c r="H215" s="67" t="s">
        <v>320</v>
      </c>
      <c r="I215" s="67" t="s">
        <v>918</v>
      </c>
      <c r="J215" s="67" t="s">
        <v>204</v>
      </c>
      <c r="K215" s="67" t="s">
        <v>223</v>
      </c>
      <c r="L215" s="67" t="s">
        <v>324</v>
      </c>
      <c r="M215" s="67" t="s">
        <v>345</v>
      </c>
      <c r="N215" s="67" t="s">
        <v>543</v>
      </c>
      <c r="O215" s="67" t="s">
        <v>337</v>
      </c>
      <c r="P215" s="67" t="s">
        <v>1208</v>
      </c>
      <c r="Q215" s="68">
        <v>4208.5740249999999</v>
      </c>
      <c r="R215" s="68">
        <v>3.718</v>
      </c>
      <c r="S215" s="68">
        <v>1299</v>
      </c>
      <c r="T215" s="91" t="s">
        <v>3986</v>
      </c>
      <c r="U215" s="68">
        <v>203.260741</v>
      </c>
      <c r="V215" s="69">
        <v>8.5000000000000006E-5</v>
      </c>
      <c r="W215" s="69">
        <v>3.0639999999999999E-3</v>
      </c>
      <c r="X215" s="69">
        <v>1.4999999999999999E-4</v>
      </c>
      <c r="Y215" s="78" t="s">
        <v>3984</v>
      </c>
    </row>
    <row r="216" spans="1:25" ht="15" customHeight="1">
      <c r="A216" s="67">
        <v>447</v>
      </c>
      <c r="B216" s="67">
        <v>447</v>
      </c>
      <c r="C216" s="67" t="s">
        <v>2713</v>
      </c>
      <c r="D216" s="67" t="s">
        <v>2714</v>
      </c>
      <c r="E216" s="67" t="s">
        <v>312</v>
      </c>
      <c r="F216" s="67" t="s">
        <v>2715</v>
      </c>
      <c r="G216" s="67" t="s">
        <v>2716</v>
      </c>
      <c r="H216" s="67" t="s">
        <v>320</v>
      </c>
      <c r="I216" s="67" t="s">
        <v>918</v>
      </c>
      <c r="J216" s="67" t="s">
        <v>204</v>
      </c>
      <c r="K216" s="67" t="s">
        <v>223</v>
      </c>
      <c r="L216" s="67" t="s">
        <v>324</v>
      </c>
      <c r="M216" s="67" t="s">
        <v>345</v>
      </c>
      <c r="N216" s="67" t="s">
        <v>552</v>
      </c>
      <c r="O216" s="67" t="s">
        <v>338</v>
      </c>
      <c r="P216" s="67" t="s">
        <v>1208</v>
      </c>
      <c r="Q216" s="68">
        <v>1.213082</v>
      </c>
      <c r="R216" s="68">
        <v>3.718</v>
      </c>
      <c r="S216" s="68">
        <v>93253</v>
      </c>
      <c r="T216" s="91" t="s">
        <v>3986</v>
      </c>
      <c r="U216" s="68">
        <v>4.2059350000000002</v>
      </c>
      <c r="V216" s="69">
        <v>0</v>
      </c>
      <c r="W216" s="69">
        <v>6.3E-5</v>
      </c>
      <c r="X216" s="69">
        <v>1.9999999999999999E-6</v>
      </c>
      <c r="Y216" s="78" t="s">
        <v>3984</v>
      </c>
    </row>
    <row r="217" spans="1:25" ht="15" customHeight="1">
      <c r="A217" s="67">
        <v>447</v>
      </c>
      <c r="B217" s="67">
        <v>447</v>
      </c>
      <c r="C217" s="67" t="s">
        <v>2717</v>
      </c>
      <c r="D217" s="67" t="s">
        <v>2718</v>
      </c>
      <c r="E217" s="67" t="s">
        <v>312</v>
      </c>
      <c r="F217" s="67" t="s">
        <v>2719</v>
      </c>
      <c r="G217" s="67" t="s">
        <v>2720</v>
      </c>
      <c r="H217" s="67" t="s">
        <v>320</v>
      </c>
      <c r="I217" s="67" t="s">
        <v>918</v>
      </c>
      <c r="J217" s="67" t="s">
        <v>204</v>
      </c>
      <c r="K217" s="67" t="s">
        <v>223</v>
      </c>
      <c r="L217" s="67" t="s">
        <v>324</v>
      </c>
      <c r="M217" s="67" t="s">
        <v>345</v>
      </c>
      <c r="N217" s="67" t="s">
        <v>558</v>
      </c>
      <c r="O217" s="67" t="s">
        <v>338</v>
      </c>
      <c r="P217" s="67" t="s">
        <v>1208</v>
      </c>
      <c r="Q217" s="68">
        <v>174.46672699999999</v>
      </c>
      <c r="R217" s="68">
        <v>3.718</v>
      </c>
      <c r="S217" s="68">
        <v>25.07</v>
      </c>
      <c r="T217" s="91" t="s">
        <v>3986</v>
      </c>
      <c r="U217" s="68">
        <v>0.16261999999999999</v>
      </c>
      <c r="V217" s="69">
        <v>9.0000000000000002E-6</v>
      </c>
      <c r="W217" s="69">
        <v>9.9999999999999995E-7</v>
      </c>
      <c r="X217" s="69">
        <v>0</v>
      </c>
      <c r="Y217" s="78" t="s">
        <v>3984</v>
      </c>
    </row>
    <row r="218" spans="1:25" ht="15" customHeight="1">
      <c r="A218" s="67">
        <v>447</v>
      </c>
      <c r="B218" s="67">
        <v>447</v>
      </c>
      <c r="C218" s="67" t="s">
        <v>2299</v>
      </c>
      <c r="D218" s="67">
        <v>511235434</v>
      </c>
      <c r="E218" s="67" t="s">
        <v>308</v>
      </c>
      <c r="F218" s="67" t="s">
        <v>2721</v>
      </c>
      <c r="G218" s="67" t="s">
        <v>2301</v>
      </c>
      <c r="H218" s="67" t="s">
        <v>320</v>
      </c>
      <c r="I218" s="67" t="s">
        <v>918</v>
      </c>
      <c r="J218" s="67" t="s">
        <v>204</v>
      </c>
      <c r="K218" s="67" t="s">
        <v>203</v>
      </c>
      <c r="L218" s="67" t="s">
        <v>324</v>
      </c>
      <c r="M218" s="67" t="s">
        <v>345</v>
      </c>
      <c r="N218" s="67" t="s">
        <v>546</v>
      </c>
      <c r="O218" s="67" t="s">
        <v>338</v>
      </c>
      <c r="P218" s="67" t="s">
        <v>1208</v>
      </c>
      <c r="Q218" s="68">
        <v>1413.270008</v>
      </c>
      <c r="R218" s="68">
        <v>3.718</v>
      </c>
      <c r="S218" s="68">
        <v>5863</v>
      </c>
      <c r="T218" s="91" t="s">
        <v>3986</v>
      </c>
      <c r="U218" s="68">
        <v>308.073555</v>
      </c>
      <c r="V218" s="69">
        <v>3.0000000000000001E-5</v>
      </c>
      <c r="W218" s="69">
        <v>4.6439999999999997E-3</v>
      </c>
      <c r="X218" s="69">
        <v>2.2699999999999999E-4</v>
      </c>
      <c r="Y218" s="78" t="s">
        <v>3984</v>
      </c>
    </row>
    <row r="219" spans="1:25" ht="15" customHeight="1">
      <c r="A219" s="67">
        <v>447</v>
      </c>
      <c r="B219" s="67">
        <v>447</v>
      </c>
      <c r="C219" s="67" t="s">
        <v>2722</v>
      </c>
      <c r="D219" s="67" t="s">
        <v>2723</v>
      </c>
      <c r="E219" s="67" t="s">
        <v>312</v>
      </c>
      <c r="F219" s="67" t="s">
        <v>2724</v>
      </c>
      <c r="G219" s="67" t="s">
        <v>2725</v>
      </c>
      <c r="H219" s="67" t="s">
        <v>320</v>
      </c>
      <c r="I219" s="67" t="s">
        <v>918</v>
      </c>
      <c r="J219" s="67" t="s">
        <v>204</v>
      </c>
      <c r="K219" s="67" t="s">
        <v>223</v>
      </c>
      <c r="L219" s="67" t="s">
        <v>324</v>
      </c>
      <c r="M219" s="67" t="s">
        <v>343</v>
      </c>
      <c r="N219" s="67" t="s">
        <v>552</v>
      </c>
      <c r="O219" s="67" t="s">
        <v>338</v>
      </c>
      <c r="P219" s="67" t="s">
        <v>1208</v>
      </c>
      <c r="Q219" s="68">
        <v>330.02423299999998</v>
      </c>
      <c r="R219" s="68">
        <v>3.718</v>
      </c>
      <c r="S219" s="68">
        <v>7286</v>
      </c>
      <c r="T219" s="91" t="s">
        <v>3986</v>
      </c>
      <c r="U219" s="68">
        <v>89.401411999999993</v>
      </c>
      <c r="V219" s="69">
        <v>0</v>
      </c>
      <c r="W219" s="69">
        <v>1.346E-3</v>
      </c>
      <c r="X219" s="69">
        <v>6.3999999999999997E-5</v>
      </c>
      <c r="Y219" s="78" t="s">
        <v>3984</v>
      </c>
    </row>
    <row r="220" spans="1:25" ht="15" customHeight="1">
      <c r="A220" s="77" t="s">
        <v>3993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85"/>
  <sheetViews>
    <sheetView rightToLeft="1" topLeftCell="E1" workbookViewId="0">
      <selection activeCell="Y2" sqref="Y2:XFD8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1.875" bestFit="1" customWidth="1"/>
    <col min="4" max="4" width="25.125" bestFit="1" customWidth="1"/>
    <col min="5" max="5" width="9.125" bestFit="1" customWidth="1"/>
    <col min="6" max="6" width="35.37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70.25" style="75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3.5" bestFit="1" customWidth="1"/>
    <col min="19" max="19" width="9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73" t="s">
        <v>90</v>
      </c>
      <c r="N1" s="18" t="s">
        <v>56</v>
      </c>
      <c r="O1" s="18" t="s">
        <v>59</v>
      </c>
      <c r="P1" s="18" t="s">
        <v>76</v>
      </c>
      <c r="Q1" s="18" t="s">
        <v>61</v>
      </c>
      <c r="R1" s="18" t="s">
        <v>77</v>
      </c>
      <c r="S1" s="70" t="s">
        <v>75</v>
      </c>
      <c r="T1" s="18" t="s">
        <v>63</v>
      </c>
      <c r="U1" s="18" t="s">
        <v>79</v>
      </c>
      <c r="V1" s="18" t="s">
        <v>64</v>
      </c>
      <c r="W1" s="18" t="s">
        <v>65</v>
      </c>
      <c r="X1" s="83" t="s">
        <v>3984</v>
      </c>
      <c r="Y1" s="9"/>
      <c r="Z1" s="9"/>
    </row>
    <row r="2" spans="1:26" ht="15" customHeight="1">
      <c r="A2" s="67">
        <v>447</v>
      </c>
      <c r="B2" s="67">
        <v>447</v>
      </c>
      <c r="C2" s="67" t="s">
        <v>2726</v>
      </c>
      <c r="D2" s="67">
        <v>513534974</v>
      </c>
      <c r="E2" s="67" t="s">
        <v>308</v>
      </c>
      <c r="F2" s="67" t="s">
        <v>2727</v>
      </c>
      <c r="G2" s="67" t="s">
        <v>2728</v>
      </c>
      <c r="H2" s="67" t="s">
        <v>320</v>
      </c>
      <c r="I2" s="67" t="s">
        <v>965</v>
      </c>
      <c r="J2" s="67" t="s">
        <v>203</v>
      </c>
      <c r="K2" s="67" t="s">
        <v>203</v>
      </c>
      <c r="L2" s="67" t="s">
        <v>339</v>
      </c>
      <c r="M2" s="74" t="s">
        <v>696</v>
      </c>
      <c r="N2" s="67" t="s">
        <v>338</v>
      </c>
      <c r="O2" s="67" t="s">
        <v>1220</v>
      </c>
      <c r="P2" s="68">
        <v>631.20591999999999</v>
      </c>
      <c r="Q2" s="68">
        <v>1</v>
      </c>
      <c r="R2" s="68">
        <v>5040</v>
      </c>
      <c r="S2" s="92" t="s">
        <v>3986</v>
      </c>
      <c r="T2" s="68">
        <v>31.812777000000001</v>
      </c>
      <c r="U2" s="69">
        <v>1.0000000000000001E-5</v>
      </c>
      <c r="V2" s="69">
        <v>4.9899999999999999E-4</v>
      </c>
      <c r="W2" s="69">
        <v>2.3E-5</v>
      </c>
      <c r="X2" s="78" t="s">
        <v>3984</v>
      </c>
    </row>
    <row r="3" spans="1:26" ht="15" customHeight="1">
      <c r="A3" s="67">
        <v>447</v>
      </c>
      <c r="B3" s="67">
        <v>447</v>
      </c>
      <c r="C3" s="67" t="s">
        <v>2729</v>
      </c>
      <c r="D3" s="67">
        <v>510938608</v>
      </c>
      <c r="E3" s="67" t="s">
        <v>308</v>
      </c>
      <c r="F3" s="67" t="s">
        <v>2730</v>
      </c>
      <c r="G3" s="67" t="s">
        <v>2731</v>
      </c>
      <c r="H3" s="67" t="s">
        <v>320</v>
      </c>
      <c r="I3" s="67" t="s">
        <v>967</v>
      </c>
      <c r="J3" s="67" t="s">
        <v>203</v>
      </c>
      <c r="K3" s="67" t="s">
        <v>203</v>
      </c>
      <c r="L3" s="67" t="s">
        <v>339</v>
      </c>
      <c r="M3" s="74" t="s">
        <v>631</v>
      </c>
      <c r="N3" s="67" t="s">
        <v>338</v>
      </c>
      <c r="O3" s="67" t="s">
        <v>1220</v>
      </c>
      <c r="P3" s="68">
        <v>220.176107</v>
      </c>
      <c r="Q3" s="68">
        <v>1</v>
      </c>
      <c r="R3" s="68">
        <v>4036.28</v>
      </c>
      <c r="S3" s="91" t="s">
        <v>3986</v>
      </c>
      <c r="T3" s="68">
        <v>8.8869220000000002</v>
      </c>
      <c r="U3" s="69">
        <v>6.0000000000000002E-6</v>
      </c>
      <c r="V3" s="69">
        <v>1.37E-4</v>
      </c>
      <c r="W3" s="69">
        <v>3.9999999999999998E-6</v>
      </c>
      <c r="X3" s="78" t="s">
        <v>3984</v>
      </c>
    </row>
    <row r="4" spans="1:26" ht="15" customHeight="1">
      <c r="A4" s="67">
        <v>447</v>
      </c>
      <c r="B4" s="67">
        <v>447</v>
      </c>
      <c r="C4" s="67" t="s">
        <v>2732</v>
      </c>
      <c r="D4" s="67">
        <v>511303661</v>
      </c>
      <c r="E4" s="67" t="s">
        <v>308</v>
      </c>
      <c r="F4" s="67" t="s">
        <v>2733</v>
      </c>
      <c r="G4" s="67" t="s">
        <v>2734</v>
      </c>
      <c r="H4" s="67" t="s">
        <v>320</v>
      </c>
      <c r="I4" s="67" t="s">
        <v>965</v>
      </c>
      <c r="J4" s="67" t="s">
        <v>203</v>
      </c>
      <c r="K4" s="67" t="s">
        <v>203</v>
      </c>
      <c r="L4" s="67" t="s">
        <v>339</v>
      </c>
      <c r="M4" s="74" t="s">
        <v>571</v>
      </c>
      <c r="N4" s="67" t="s">
        <v>338</v>
      </c>
      <c r="O4" s="67" t="s">
        <v>1220</v>
      </c>
      <c r="P4" s="68">
        <v>680.49970499999995</v>
      </c>
      <c r="Q4" s="68">
        <v>1</v>
      </c>
      <c r="R4" s="68">
        <v>3763</v>
      </c>
      <c r="S4" s="91" t="s">
        <v>3986</v>
      </c>
      <c r="T4" s="68">
        <v>25.607202999999998</v>
      </c>
      <c r="U4" s="69">
        <v>1.2E-5</v>
      </c>
      <c r="V4" s="69">
        <v>4.0200000000000001E-4</v>
      </c>
      <c r="W4" s="69">
        <v>1.8E-5</v>
      </c>
      <c r="X4" s="78" t="s">
        <v>3984</v>
      </c>
    </row>
    <row r="5" spans="1:26" ht="15" customHeight="1">
      <c r="A5" s="67">
        <v>447</v>
      </c>
      <c r="B5" s="67">
        <v>447</v>
      </c>
      <c r="C5" s="67" t="s">
        <v>2726</v>
      </c>
      <c r="D5" s="67">
        <v>513534974</v>
      </c>
      <c r="E5" s="67" t="s">
        <v>308</v>
      </c>
      <c r="F5" s="67" t="s">
        <v>2735</v>
      </c>
      <c r="G5" s="67" t="s">
        <v>2736</v>
      </c>
      <c r="H5" s="67" t="s">
        <v>320</v>
      </c>
      <c r="I5" s="67" t="s">
        <v>967</v>
      </c>
      <c r="J5" s="67" t="s">
        <v>203</v>
      </c>
      <c r="K5" s="67" t="s">
        <v>203</v>
      </c>
      <c r="L5" s="67" t="s">
        <v>339</v>
      </c>
      <c r="M5" s="74" t="s">
        <v>623</v>
      </c>
      <c r="N5" s="67" t="s">
        <v>338</v>
      </c>
      <c r="O5" s="67" t="s">
        <v>1220</v>
      </c>
      <c r="P5" s="68">
        <v>88736.315245000005</v>
      </c>
      <c r="Q5" s="68">
        <v>1</v>
      </c>
      <c r="R5" s="68">
        <v>3978.82</v>
      </c>
      <c r="S5" s="91" t="s">
        <v>3986</v>
      </c>
      <c r="T5" s="68">
        <v>3530.658257</v>
      </c>
      <c r="U5" s="69">
        <v>3.003E-3</v>
      </c>
      <c r="V5" s="69">
        <v>5.5569E-2</v>
      </c>
      <c r="W5" s="69">
        <v>2.6180000000000001E-3</v>
      </c>
      <c r="X5" s="78" t="s">
        <v>3984</v>
      </c>
    </row>
    <row r="6" spans="1:26" ht="15" customHeight="1">
      <c r="A6" s="67">
        <v>447</v>
      </c>
      <c r="B6" s="67">
        <v>447</v>
      </c>
      <c r="C6" s="67" t="s">
        <v>2726</v>
      </c>
      <c r="D6" s="67">
        <v>513534974</v>
      </c>
      <c r="E6" s="67" t="s">
        <v>308</v>
      </c>
      <c r="F6" s="67" t="s">
        <v>2737</v>
      </c>
      <c r="G6" s="67" t="s">
        <v>2738</v>
      </c>
      <c r="H6" s="67" t="s">
        <v>320</v>
      </c>
      <c r="I6" s="67" t="s">
        <v>966</v>
      </c>
      <c r="J6" s="67" t="s">
        <v>203</v>
      </c>
      <c r="K6" s="67" t="s">
        <v>300</v>
      </c>
      <c r="L6" s="67" t="s">
        <v>339</v>
      </c>
      <c r="M6" s="74" t="s">
        <v>594</v>
      </c>
      <c r="N6" s="67" t="s">
        <v>338</v>
      </c>
      <c r="O6" s="67" t="s">
        <v>1220</v>
      </c>
      <c r="P6" s="68">
        <v>4859.1216329999997</v>
      </c>
      <c r="Q6" s="68">
        <v>1</v>
      </c>
      <c r="R6" s="68">
        <v>1969</v>
      </c>
      <c r="S6" s="91" t="s">
        <v>3986</v>
      </c>
      <c r="T6" s="68">
        <v>95.676103999999995</v>
      </c>
      <c r="U6" s="69">
        <v>1.297E-3</v>
      </c>
      <c r="V6" s="69">
        <v>1.505E-3</v>
      </c>
      <c r="W6" s="69">
        <v>6.9999999999999994E-5</v>
      </c>
      <c r="X6" s="78" t="s">
        <v>3984</v>
      </c>
    </row>
    <row r="7" spans="1:26" ht="15" customHeight="1">
      <c r="A7" s="67">
        <v>447</v>
      </c>
      <c r="B7" s="67">
        <v>447</v>
      </c>
      <c r="C7" s="67" t="s">
        <v>2729</v>
      </c>
      <c r="D7" s="67">
        <v>510938608</v>
      </c>
      <c r="E7" s="67" t="s">
        <v>308</v>
      </c>
      <c r="F7" s="67" t="s">
        <v>2739</v>
      </c>
      <c r="G7" s="67" t="s">
        <v>2740</v>
      </c>
      <c r="H7" s="67" t="s">
        <v>320</v>
      </c>
      <c r="I7" s="67" t="s">
        <v>966</v>
      </c>
      <c r="J7" s="67" t="s">
        <v>203</v>
      </c>
      <c r="K7" s="67" t="s">
        <v>300</v>
      </c>
      <c r="L7" s="67" t="s">
        <v>339</v>
      </c>
      <c r="M7" s="74" t="s">
        <v>594</v>
      </c>
      <c r="N7" s="67" t="s">
        <v>338</v>
      </c>
      <c r="O7" s="67" t="s">
        <v>1220</v>
      </c>
      <c r="P7" s="68">
        <v>16570.527523000001</v>
      </c>
      <c r="Q7" s="68">
        <v>1</v>
      </c>
      <c r="R7" s="68">
        <v>4064</v>
      </c>
      <c r="S7" s="91" t="s">
        <v>3986</v>
      </c>
      <c r="T7" s="68">
        <v>673.42623600000002</v>
      </c>
      <c r="U7" s="69">
        <v>1.4450000000000001E-3</v>
      </c>
      <c r="V7" s="69">
        <v>1.0598E-2</v>
      </c>
      <c r="W7" s="69">
        <v>4.9799999999999996E-4</v>
      </c>
      <c r="X7" s="78" t="s">
        <v>3984</v>
      </c>
    </row>
    <row r="8" spans="1:26" ht="15" customHeight="1">
      <c r="A8" s="67">
        <v>447</v>
      </c>
      <c r="B8" s="67">
        <v>447</v>
      </c>
      <c r="C8" s="67" t="s">
        <v>2741</v>
      </c>
      <c r="D8" s="67">
        <v>514884485</v>
      </c>
      <c r="E8" s="67" t="s">
        <v>308</v>
      </c>
      <c r="F8" s="67" t="s">
        <v>2742</v>
      </c>
      <c r="G8" s="67" t="s">
        <v>2743</v>
      </c>
      <c r="H8" s="67" t="s">
        <v>320</v>
      </c>
      <c r="I8" s="67" t="s">
        <v>965</v>
      </c>
      <c r="J8" s="67" t="s">
        <v>203</v>
      </c>
      <c r="K8" s="67" t="s">
        <v>203</v>
      </c>
      <c r="L8" s="67" t="s">
        <v>339</v>
      </c>
      <c r="M8" s="74" t="s">
        <v>696</v>
      </c>
      <c r="N8" s="67" t="s">
        <v>338</v>
      </c>
      <c r="O8" s="67" t="s">
        <v>1220</v>
      </c>
      <c r="P8" s="68">
        <v>20535.987664</v>
      </c>
      <c r="Q8" s="68">
        <v>1</v>
      </c>
      <c r="R8" s="68">
        <v>8033</v>
      </c>
      <c r="S8" s="91" t="s">
        <v>3986</v>
      </c>
      <c r="T8" s="68">
        <v>1649.6558889999999</v>
      </c>
      <c r="U8" s="69">
        <v>6.0999999999999997E-4</v>
      </c>
      <c r="V8" s="69">
        <v>2.5964000000000001E-2</v>
      </c>
      <c r="W8" s="69">
        <v>1.224E-3</v>
      </c>
      <c r="X8" s="78" t="s">
        <v>3984</v>
      </c>
    </row>
    <row r="9" spans="1:26" ht="15" customHeight="1">
      <c r="A9" s="67">
        <v>447</v>
      </c>
      <c r="B9" s="67">
        <v>447</v>
      </c>
      <c r="C9" s="67" t="s">
        <v>2732</v>
      </c>
      <c r="D9" s="67">
        <v>511303661</v>
      </c>
      <c r="E9" s="67" t="s">
        <v>308</v>
      </c>
      <c r="F9" s="67" t="s">
        <v>2744</v>
      </c>
      <c r="G9" s="67" t="s">
        <v>2745</v>
      </c>
      <c r="H9" s="67" t="s">
        <v>320</v>
      </c>
      <c r="I9" s="67" t="s">
        <v>967</v>
      </c>
      <c r="J9" s="67" t="s">
        <v>203</v>
      </c>
      <c r="K9" s="67" t="s">
        <v>203</v>
      </c>
      <c r="L9" s="67" t="s">
        <v>339</v>
      </c>
      <c r="M9" s="74" t="s">
        <v>633</v>
      </c>
      <c r="N9" s="67" t="s">
        <v>338</v>
      </c>
      <c r="O9" s="67" t="s">
        <v>1220</v>
      </c>
      <c r="P9" s="68">
        <v>1280.745308</v>
      </c>
      <c r="Q9" s="68">
        <v>1</v>
      </c>
      <c r="R9" s="68">
        <v>381.6</v>
      </c>
      <c r="S9" s="91" t="s">
        <v>3986</v>
      </c>
      <c r="T9" s="68">
        <v>4.8873220000000002</v>
      </c>
      <c r="U9" s="69">
        <v>3.3000000000000003E-5</v>
      </c>
      <c r="V9" s="69">
        <v>7.4999999999999993E-5</v>
      </c>
      <c r="W9" s="69">
        <v>1.9999999999999999E-6</v>
      </c>
      <c r="X9" s="78" t="s">
        <v>3984</v>
      </c>
    </row>
    <row r="10" spans="1:26" ht="15" customHeight="1">
      <c r="A10" s="67">
        <v>447</v>
      </c>
      <c r="B10" s="67">
        <v>447</v>
      </c>
      <c r="C10" s="67" t="s">
        <v>2726</v>
      </c>
      <c r="D10" s="67">
        <v>513534974</v>
      </c>
      <c r="E10" s="67" t="s">
        <v>308</v>
      </c>
      <c r="F10" s="67" t="s">
        <v>2746</v>
      </c>
      <c r="G10" s="67" t="s">
        <v>2747</v>
      </c>
      <c r="H10" s="67" t="s">
        <v>320</v>
      </c>
      <c r="I10" s="67" t="s">
        <v>967</v>
      </c>
      <c r="J10" s="67" t="s">
        <v>203</v>
      </c>
      <c r="K10" s="67" t="s">
        <v>203</v>
      </c>
      <c r="L10" s="67" t="s">
        <v>339</v>
      </c>
      <c r="M10" s="74" t="s">
        <v>632</v>
      </c>
      <c r="N10" s="67" t="s">
        <v>338</v>
      </c>
      <c r="O10" s="67" t="s">
        <v>1220</v>
      </c>
      <c r="P10" s="68">
        <v>19107.501353</v>
      </c>
      <c r="Q10" s="68">
        <v>1</v>
      </c>
      <c r="R10" s="68">
        <v>4059.29</v>
      </c>
      <c r="S10" s="91" t="s">
        <v>3986</v>
      </c>
      <c r="T10" s="68">
        <v>775.62888899999996</v>
      </c>
      <c r="U10" s="69">
        <v>2.7789999999999998E-3</v>
      </c>
      <c r="V10" s="69">
        <v>1.2206E-2</v>
      </c>
      <c r="W10" s="69">
        <v>5.7300000000000005E-4</v>
      </c>
      <c r="X10" s="78" t="s">
        <v>3984</v>
      </c>
    </row>
    <row r="11" spans="1:26" ht="15" customHeight="1">
      <c r="A11" s="67">
        <v>447</v>
      </c>
      <c r="B11" s="67">
        <v>447</v>
      </c>
      <c r="C11" s="67" t="s">
        <v>2726</v>
      </c>
      <c r="D11" s="67">
        <v>513534974</v>
      </c>
      <c r="E11" s="67" t="s">
        <v>308</v>
      </c>
      <c r="F11" s="67" t="s">
        <v>2748</v>
      </c>
      <c r="G11" s="67" t="s">
        <v>2749</v>
      </c>
      <c r="H11" s="67" t="s">
        <v>320</v>
      </c>
      <c r="I11" s="67" t="s">
        <v>967</v>
      </c>
      <c r="J11" s="67" t="s">
        <v>203</v>
      </c>
      <c r="K11" s="67" t="s">
        <v>203</v>
      </c>
      <c r="L11" s="67" t="s">
        <v>339</v>
      </c>
      <c r="M11" s="74" t="s">
        <v>624</v>
      </c>
      <c r="N11" s="67" t="s">
        <v>338</v>
      </c>
      <c r="O11" s="67" t="s">
        <v>1220</v>
      </c>
      <c r="P11" s="68">
        <v>8448.6365970000006</v>
      </c>
      <c r="Q11" s="68">
        <v>1</v>
      </c>
      <c r="R11" s="68">
        <v>4207.72</v>
      </c>
      <c r="S11" s="91" t="s">
        <v>3986</v>
      </c>
      <c r="T11" s="68">
        <v>355.49497100000002</v>
      </c>
      <c r="U11" s="69">
        <v>7.45E-4</v>
      </c>
      <c r="V11" s="69">
        <v>5.5929999999999999E-3</v>
      </c>
      <c r="W11" s="69">
        <v>2.63E-4</v>
      </c>
      <c r="X11" s="78" t="s">
        <v>3984</v>
      </c>
    </row>
    <row r="12" spans="1:26" ht="15" customHeight="1">
      <c r="A12" s="67">
        <v>447</v>
      </c>
      <c r="B12" s="67">
        <v>447</v>
      </c>
      <c r="C12" s="67" t="s">
        <v>2729</v>
      </c>
      <c r="D12" s="67">
        <v>510938608</v>
      </c>
      <c r="E12" s="67" t="s">
        <v>308</v>
      </c>
      <c r="F12" s="67" t="s">
        <v>2750</v>
      </c>
      <c r="G12" s="67" t="s">
        <v>2751</v>
      </c>
      <c r="H12" s="67" t="s">
        <v>320</v>
      </c>
      <c r="I12" s="67" t="s">
        <v>967</v>
      </c>
      <c r="J12" s="67" t="s">
        <v>203</v>
      </c>
      <c r="K12" s="67" t="s">
        <v>203</v>
      </c>
      <c r="L12" s="67" t="s">
        <v>339</v>
      </c>
      <c r="M12" s="74" t="s">
        <v>623</v>
      </c>
      <c r="N12" s="67" t="s">
        <v>338</v>
      </c>
      <c r="O12" s="67" t="s">
        <v>1220</v>
      </c>
      <c r="P12" s="68">
        <v>93844.143016999995</v>
      </c>
      <c r="Q12" s="68">
        <v>1</v>
      </c>
      <c r="R12" s="68">
        <v>3960.12</v>
      </c>
      <c r="S12" s="91" t="s">
        <v>3986</v>
      </c>
      <c r="T12" s="68">
        <v>3716.340674</v>
      </c>
      <c r="U12" s="69">
        <v>4.4419999999999998E-3</v>
      </c>
      <c r="V12" s="69">
        <v>5.8492000000000002E-2</v>
      </c>
      <c r="W12" s="69">
        <v>2.7560000000000002E-3</v>
      </c>
      <c r="X12" s="78" t="s">
        <v>3984</v>
      </c>
    </row>
    <row r="13" spans="1:26" ht="15" customHeight="1">
      <c r="A13" s="67">
        <v>447</v>
      </c>
      <c r="B13" s="67">
        <v>447</v>
      </c>
      <c r="C13" s="67" t="s">
        <v>2752</v>
      </c>
      <c r="D13" s="67">
        <v>513846808</v>
      </c>
      <c r="E13" s="67" t="s">
        <v>308</v>
      </c>
      <c r="F13" s="67" t="s">
        <v>2753</v>
      </c>
      <c r="G13" s="67" t="s">
        <v>2754</v>
      </c>
      <c r="H13" s="67" t="s">
        <v>320</v>
      </c>
      <c r="I13" s="67" t="s">
        <v>965</v>
      </c>
      <c r="J13" s="67" t="s">
        <v>203</v>
      </c>
      <c r="K13" s="67" t="s">
        <v>203</v>
      </c>
      <c r="L13" s="67" t="s">
        <v>339</v>
      </c>
      <c r="M13" s="74" t="s">
        <v>696</v>
      </c>
      <c r="N13" s="67" t="s">
        <v>338</v>
      </c>
      <c r="O13" s="67" t="s">
        <v>1220</v>
      </c>
      <c r="P13" s="68">
        <v>1828.367217</v>
      </c>
      <c r="Q13" s="68">
        <v>1</v>
      </c>
      <c r="R13" s="68">
        <v>7252</v>
      </c>
      <c r="S13" s="91" t="s">
        <v>3986</v>
      </c>
      <c r="T13" s="68">
        <v>132.59318999999999</v>
      </c>
      <c r="U13" s="69">
        <v>1.1900000000000001E-4</v>
      </c>
      <c r="V13" s="69">
        <v>2.0860000000000002E-3</v>
      </c>
      <c r="W13" s="69">
        <v>9.7E-5</v>
      </c>
      <c r="X13" s="78" t="s">
        <v>3984</v>
      </c>
    </row>
    <row r="14" spans="1:26" ht="15" customHeight="1">
      <c r="A14" s="67">
        <v>447</v>
      </c>
      <c r="B14" s="67">
        <v>447</v>
      </c>
      <c r="C14" s="67" t="s">
        <v>2729</v>
      </c>
      <c r="D14" s="67">
        <v>510938608</v>
      </c>
      <c r="E14" s="67" t="s">
        <v>308</v>
      </c>
      <c r="F14" s="67" t="s">
        <v>2755</v>
      </c>
      <c r="G14" s="67" t="s">
        <v>2756</v>
      </c>
      <c r="H14" s="67" t="s">
        <v>320</v>
      </c>
      <c r="I14" s="67" t="s">
        <v>967</v>
      </c>
      <c r="J14" s="67" t="s">
        <v>203</v>
      </c>
      <c r="K14" s="67" t="s">
        <v>203</v>
      </c>
      <c r="L14" s="67" t="s">
        <v>339</v>
      </c>
      <c r="M14" s="74" t="s">
        <v>624</v>
      </c>
      <c r="N14" s="67" t="s">
        <v>338</v>
      </c>
      <c r="O14" s="67" t="s">
        <v>1220</v>
      </c>
      <c r="P14" s="68">
        <v>5045.217549</v>
      </c>
      <c r="Q14" s="68">
        <v>1</v>
      </c>
      <c r="R14" s="68">
        <v>4192</v>
      </c>
      <c r="S14" s="91" t="s">
        <v>3986</v>
      </c>
      <c r="T14" s="68">
        <v>211.495518</v>
      </c>
      <c r="U14" s="69">
        <v>4.75E-4</v>
      </c>
      <c r="V14" s="69">
        <v>3.3270000000000001E-3</v>
      </c>
      <c r="W14" s="69">
        <v>1.55E-4</v>
      </c>
      <c r="X14" s="78" t="s">
        <v>3984</v>
      </c>
    </row>
    <row r="15" spans="1:26" ht="15" customHeight="1">
      <c r="A15" s="67">
        <v>447</v>
      </c>
      <c r="B15" s="67">
        <v>447</v>
      </c>
      <c r="C15" s="67" t="s">
        <v>2729</v>
      </c>
      <c r="D15" s="67">
        <v>510938608</v>
      </c>
      <c r="E15" s="67" t="s">
        <v>308</v>
      </c>
      <c r="F15" s="67" t="s">
        <v>2757</v>
      </c>
      <c r="G15" s="67" t="s">
        <v>2758</v>
      </c>
      <c r="H15" s="67" t="s">
        <v>320</v>
      </c>
      <c r="I15" s="67" t="s">
        <v>966</v>
      </c>
      <c r="J15" s="67" t="s">
        <v>203</v>
      </c>
      <c r="K15" s="67" t="s">
        <v>295</v>
      </c>
      <c r="L15" s="67" t="s">
        <v>339</v>
      </c>
      <c r="M15" s="74" t="s">
        <v>594</v>
      </c>
      <c r="N15" s="67" t="s">
        <v>338</v>
      </c>
      <c r="O15" s="67" t="s">
        <v>1220</v>
      </c>
      <c r="P15" s="68">
        <v>1824.4890049999999</v>
      </c>
      <c r="Q15" s="68">
        <v>1</v>
      </c>
      <c r="R15" s="68">
        <v>4041</v>
      </c>
      <c r="S15" s="91" t="s">
        <v>3986</v>
      </c>
      <c r="T15" s="68">
        <v>73.727599999999995</v>
      </c>
      <c r="U15" s="69">
        <v>1.4729999999999999E-3</v>
      </c>
      <c r="V15" s="69">
        <v>1.1590000000000001E-3</v>
      </c>
      <c r="W15" s="69">
        <v>5.3000000000000001E-5</v>
      </c>
      <c r="X15" s="78" t="s">
        <v>3984</v>
      </c>
    </row>
    <row r="16" spans="1:26" ht="15" customHeight="1">
      <c r="A16" s="67">
        <v>447</v>
      </c>
      <c r="B16" s="67">
        <v>447</v>
      </c>
      <c r="C16" s="67" t="s">
        <v>2729</v>
      </c>
      <c r="D16" s="67">
        <v>510938608</v>
      </c>
      <c r="E16" s="67" t="s">
        <v>308</v>
      </c>
      <c r="F16" s="67" t="s">
        <v>2759</v>
      </c>
      <c r="G16" s="67" t="s">
        <v>2760</v>
      </c>
      <c r="H16" s="67" t="s">
        <v>320</v>
      </c>
      <c r="I16" s="67" t="s">
        <v>965</v>
      </c>
      <c r="J16" s="67" t="s">
        <v>203</v>
      </c>
      <c r="K16" s="67" t="s">
        <v>203</v>
      </c>
      <c r="L16" s="67" t="s">
        <v>339</v>
      </c>
      <c r="M16" s="74" t="s">
        <v>576</v>
      </c>
      <c r="N16" s="67" t="s">
        <v>338</v>
      </c>
      <c r="O16" s="67" t="s">
        <v>1220</v>
      </c>
      <c r="P16" s="68">
        <v>23.596744999999999</v>
      </c>
      <c r="Q16" s="68">
        <v>1</v>
      </c>
      <c r="R16" s="68">
        <v>22890</v>
      </c>
      <c r="S16" s="91" t="s">
        <v>3986</v>
      </c>
      <c r="T16" s="68">
        <v>5.401294</v>
      </c>
      <c r="U16" s="69">
        <v>9.9999999999999995E-7</v>
      </c>
      <c r="V16" s="69">
        <v>8.3999999999999995E-5</v>
      </c>
      <c r="W16" s="69">
        <v>3.0000000000000001E-6</v>
      </c>
      <c r="X16" s="78" t="s">
        <v>3984</v>
      </c>
    </row>
    <row r="17" spans="1:24" ht="15" customHeight="1">
      <c r="A17" s="67">
        <v>447</v>
      </c>
      <c r="B17" s="67">
        <v>447</v>
      </c>
      <c r="C17" s="67" t="s">
        <v>2761</v>
      </c>
      <c r="D17" s="67">
        <v>513765339</v>
      </c>
      <c r="E17" s="67" t="s">
        <v>308</v>
      </c>
      <c r="F17" s="67" t="s">
        <v>2762</v>
      </c>
      <c r="G17" s="67" t="s">
        <v>2763</v>
      </c>
      <c r="H17" s="67" t="s">
        <v>320</v>
      </c>
      <c r="I17" s="67" t="s">
        <v>965</v>
      </c>
      <c r="J17" s="67" t="s">
        <v>203</v>
      </c>
      <c r="K17" s="67" t="s">
        <v>203</v>
      </c>
      <c r="L17" s="67" t="s">
        <v>339</v>
      </c>
      <c r="M17" s="74" t="s">
        <v>700</v>
      </c>
      <c r="N17" s="67" t="s">
        <v>337</v>
      </c>
      <c r="O17" s="67" t="s">
        <v>1220</v>
      </c>
      <c r="P17" s="68">
        <v>7216.0371439999999</v>
      </c>
      <c r="Q17" s="68">
        <v>1</v>
      </c>
      <c r="R17" s="68">
        <v>5352</v>
      </c>
      <c r="S17" s="91" t="s">
        <v>3986</v>
      </c>
      <c r="T17" s="68">
        <v>386.20230700000002</v>
      </c>
      <c r="U17" s="69">
        <v>5.0600000000000005E-4</v>
      </c>
      <c r="V17" s="69">
        <v>6.0769999999999999E-3</v>
      </c>
      <c r="W17" s="69">
        <v>2.8600000000000001E-4</v>
      </c>
      <c r="X17" s="78" t="s">
        <v>3984</v>
      </c>
    </row>
    <row r="18" spans="1:24" ht="15" customHeight="1">
      <c r="A18" s="67">
        <v>447</v>
      </c>
      <c r="B18" s="67">
        <v>447</v>
      </c>
      <c r="C18" s="67" t="s">
        <v>2729</v>
      </c>
      <c r="D18" s="67">
        <v>510938608</v>
      </c>
      <c r="E18" s="67" t="s">
        <v>308</v>
      </c>
      <c r="F18" s="67" t="s">
        <v>2764</v>
      </c>
      <c r="G18" s="67" t="s">
        <v>2765</v>
      </c>
      <c r="H18" s="67" t="s">
        <v>320</v>
      </c>
      <c r="I18" s="67" t="s">
        <v>965</v>
      </c>
      <c r="J18" s="67" t="s">
        <v>203</v>
      </c>
      <c r="K18" s="67" t="s">
        <v>203</v>
      </c>
      <c r="L18" s="67" t="s">
        <v>339</v>
      </c>
      <c r="M18" s="74" t="s">
        <v>571</v>
      </c>
      <c r="N18" s="67" t="s">
        <v>338</v>
      </c>
      <c r="O18" s="67" t="s">
        <v>1220</v>
      </c>
      <c r="P18" s="68">
        <v>54.657674999999998</v>
      </c>
      <c r="Q18" s="68">
        <v>1</v>
      </c>
      <c r="R18" s="68">
        <v>23890</v>
      </c>
      <c r="S18" s="91" t="s">
        <v>3986</v>
      </c>
      <c r="T18" s="68">
        <v>13.057717999999999</v>
      </c>
      <c r="U18" s="69">
        <v>1.9999999999999999E-6</v>
      </c>
      <c r="V18" s="69">
        <v>2.03E-4</v>
      </c>
      <c r="W18" s="69">
        <v>7.9999999999999996E-6</v>
      </c>
      <c r="X18" s="78" t="s">
        <v>3984</v>
      </c>
    </row>
    <row r="19" spans="1:24" ht="15" customHeight="1">
      <c r="A19" s="67">
        <v>447</v>
      </c>
      <c r="B19" s="67">
        <v>447</v>
      </c>
      <c r="C19" s="67" t="s">
        <v>2732</v>
      </c>
      <c r="D19" s="67">
        <v>511303661</v>
      </c>
      <c r="E19" s="67" t="s">
        <v>308</v>
      </c>
      <c r="F19" s="67" t="s">
        <v>2766</v>
      </c>
      <c r="G19" s="67" t="s">
        <v>2767</v>
      </c>
      <c r="H19" s="67" t="s">
        <v>320</v>
      </c>
      <c r="I19" s="67" t="s">
        <v>967</v>
      </c>
      <c r="J19" s="67" t="s">
        <v>203</v>
      </c>
      <c r="K19" s="67" t="s">
        <v>203</v>
      </c>
      <c r="L19" s="67" t="s">
        <v>339</v>
      </c>
      <c r="M19" s="74" t="s">
        <v>631</v>
      </c>
      <c r="N19" s="67" t="s">
        <v>338</v>
      </c>
      <c r="O19" s="67" t="s">
        <v>1220</v>
      </c>
      <c r="P19" s="68">
        <v>1215.4711</v>
      </c>
      <c r="Q19" s="68">
        <v>1</v>
      </c>
      <c r="R19" s="68">
        <v>470</v>
      </c>
      <c r="S19" s="91" t="s">
        <v>3986</v>
      </c>
      <c r="T19" s="68">
        <v>5.7127129999999999</v>
      </c>
      <c r="U19" s="69">
        <v>6.9999999999999999E-6</v>
      </c>
      <c r="V19" s="69">
        <v>8.7999999999999998E-5</v>
      </c>
      <c r="W19" s="69">
        <v>1.9999999999999999E-6</v>
      </c>
      <c r="X19" s="78" t="s">
        <v>3984</v>
      </c>
    </row>
    <row r="20" spans="1:24" ht="15" customHeight="1">
      <c r="A20" s="67">
        <v>447</v>
      </c>
      <c r="B20" s="67">
        <v>447</v>
      </c>
      <c r="C20" s="67" t="s">
        <v>2732</v>
      </c>
      <c r="D20" s="67">
        <v>511303661</v>
      </c>
      <c r="E20" s="67" t="s">
        <v>308</v>
      </c>
      <c r="F20" s="67" t="s">
        <v>2768</v>
      </c>
      <c r="G20" s="67" t="s">
        <v>2769</v>
      </c>
      <c r="H20" s="67" t="s">
        <v>320</v>
      </c>
      <c r="I20" s="67" t="s">
        <v>965</v>
      </c>
      <c r="J20" s="67" t="s">
        <v>203</v>
      </c>
      <c r="K20" s="67" t="s">
        <v>203</v>
      </c>
      <c r="L20" s="67" t="s">
        <v>339</v>
      </c>
      <c r="M20" s="74" t="s">
        <v>576</v>
      </c>
      <c r="N20" s="67" t="s">
        <v>338</v>
      </c>
      <c r="O20" s="67" t="s">
        <v>1220</v>
      </c>
      <c r="P20" s="68">
        <v>411.27605699999998</v>
      </c>
      <c r="Q20" s="68">
        <v>1</v>
      </c>
      <c r="R20" s="68">
        <v>3593</v>
      </c>
      <c r="S20" s="91" t="s">
        <v>3986</v>
      </c>
      <c r="T20" s="68">
        <v>14.777148</v>
      </c>
      <c r="U20" s="69">
        <v>7.9999999999999996E-6</v>
      </c>
      <c r="V20" s="69">
        <v>2.32E-4</v>
      </c>
      <c r="W20" s="69">
        <v>1.0000000000000001E-5</v>
      </c>
      <c r="X20" s="78" t="s">
        <v>3984</v>
      </c>
    </row>
    <row r="21" spans="1:24" ht="15" customHeight="1">
      <c r="A21" s="67">
        <v>447</v>
      </c>
      <c r="B21" s="67">
        <v>447</v>
      </c>
      <c r="C21" s="67" t="s">
        <v>2732</v>
      </c>
      <c r="D21" s="67">
        <v>511303661</v>
      </c>
      <c r="E21" s="67" t="s">
        <v>308</v>
      </c>
      <c r="F21" s="67" t="s">
        <v>2770</v>
      </c>
      <c r="G21" s="67" t="s">
        <v>2771</v>
      </c>
      <c r="H21" s="67" t="s">
        <v>320</v>
      </c>
      <c r="I21" s="67" t="s">
        <v>967</v>
      </c>
      <c r="J21" s="67" t="s">
        <v>203</v>
      </c>
      <c r="K21" s="67" t="s">
        <v>203</v>
      </c>
      <c r="L21" s="67" t="s">
        <v>339</v>
      </c>
      <c r="M21" s="74" t="s">
        <v>624</v>
      </c>
      <c r="N21" s="67" t="s">
        <v>338</v>
      </c>
      <c r="O21" s="67" t="s">
        <v>1220</v>
      </c>
      <c r="P21" s="68">
        <v>38194.749211000002</v>
      </c>
      <c r="Q21" s="68">
        <v>1</v>
      </c>
      <c r="R21" s="68">
        <v>432.35</v>
      </c>
      <c r="S21" s="91" t="s">
        <v>3986</v>
      </c>
      <c r="T21" s="68">
        <v>165.134996</v>
      </c>
      <c r="U21" s="69">
        <v>6.4700000000000001E-4</v>
      </c>
      <c r="V21" s="69">
        <v>2.5969999999999999E-3</v>
      </c>
      <c r="W21" s="69">
        <v>1.21E-4</v>
      </c>
      <c r="X21" s="78" t="s">
        <v>3984</v>
      </c>
    </row>
    <row r="22" spans="1:24" ht="15" customHeight="1">
      <c r="A22" s="67">
        <v>447</v>
      </c>
      <c r="B22" s="67">
        <v>447</v>
      </c>
      <c r="C22" s="67" t="s">
        <v>2729</v>
      </c>
      <c r="D22" s="67">
        <v>510938608</v>
      </c>
      <c r="E22" s="67" t="s">
        <v>308</v>
      </c>
      <c r="F22" s="67" t="s">
        <v>2772</v>
      </c>
      <c r="G22" s="67" t="s">
        <v>2773</v>
      </c>
      <c r="H22" s="67" t="s">
        <v>320</v>
      </c>
      <c r="I22" s="67" t="s">
        <v>967</v>
      </c>
      <c r="J22" s="67" t="s">
        <v>203</v>
      </c>
      <c r="K22" s="67" t="s">
        <v>203</v>
      </c>
      <c r="L22" s="67" t="s">
        <v>339</v>
      </c>
      <c r="M22" s="74" t="s">
        <v>632</v>
      </c>
      <c r="N22" s="67" t="s">
        <v>338</v>
      </c>
      <c r="O22" s="67" t="s">
        <v>1220</v>
      </c>
      <c r="P22" s="68">
        <v>16273.482199</v>
      </c>
      <c r="Q22" s="68">
        <v>1</v>
      </c>
      <c r="R22" s="68">
        <v>4093.34</v>
      </c>
      <c r="S22" s="91" t="s">
        <v>3986</v>
      </c>
      <c r="T22" s="68">
        <v>666.12895500000002</v>
      </c>
      <c r="U22" s="69">
        <v>2.5959999999999998E-3</v>
      </c>
      <c r="V22" s="69">
        <v>1.0482999999999999E-2</v>
      </c>
      <c r="W22" s="69">
        <v>4.9299999999999995E-4</v>
      </c>
      <c r="X22" s="78" t="s">
        <v>3984</v>
      </c>
    </row>
    <row r="23" spans="1:24" ht="15" customHeight="1">
      <c r="A23" s="67">
        <v>447</v>
      </c>
      <c r="B23" s="67">
        <v>447</v>
      </c>
      <c r="C23" s="67" t="s">
        <v>2726</v>
      </c>
      <c r="D23" s="67">
        <v>513534974</v>
      </c>
      <c r="E23" s="67" t="s">
        <v>308</v>
      </c>
      <c r="F23" s="67" t="s">
        <v>2774</v>
      </c>
      <c r="G23" s="67" t="s">
        <v>2775</v>
      </c>
      <c r="H23" s="67" t="s">
        <v>320</v>
      </c>
      <c r="I23" s="67" t="s">
        <v>967</v>
      </c>
      <c r="J23" s="67" t="s">
        <v>203</v>
      </c>
      <c r="K23" s="67" t="s">
        <v>203</v>
      </c>
      <c r="L23" s="67" t="s">
        <v>339</v>
      </c>
      <c r="M23" s="74" t="s">
        <v>631</v>
      </c>
      <c r="N23" s="67" t="s">
        <v>338</v>
      </c>
      <c r="O23" s="67" t="s">
        <v>1220</v>
      </c>
      <c r="P23" s="68">
        <v>1230.1364430000001</v>
      </c>
      <c r="Q23" s="68">
        <v>1</v>
      </c>
      <c r="R23" s="68">
        <v>405.88</v>
      </c>
      <c r="S23" s="91" t="s">
        <v>3986</v>
      </c>
      <c r="T23" s="68">
        <v>4.9928749999999997</v>
      </c>
      <c r="U23" s="69">
        <v>3.9999999999999998E-6</v>
      </c>
      <c r="V23" s="69">
        <v>7.7000000000000001E-5</v>
      </c>
      <c r="W23" s="69">
        <v>1.9999999999999999E-6</v>
      </c>
      <c r="X23" s="78" t="s">
        <v>3984</v>
      </c>
    </row>
    <row r="24" spans="1:24" ht="15" customHeight="1">
      <c r="A24" s="67">
        <v>447</v>
      </c>
      <c r="B24" s="67">
        <v>447</v>
      </c>
      <c r="C24" s="67" t="s">
        <v>2729</v>
      </c>
      <c r="D24" s="67">
        <v>510938608</v>
      </c>
      <c r="E24" s="67" t="s">
        <v>308</v>
      </c>
      <c r="F24" s="67" t="s">
        <v>2776</v>
      </c>
      <c r="G24" s="67" t="s">
        <v>2777</v>
      </c>
      <c r="H24" s="67" t="s">
        <v>320</v>
      </c>
      <c r="I24" s="67" t="s">
        <v>967</v>
      </c>
      <c r="J24" s="67" t="s">
        <v>203</v>
      </c>
      <c r="K24" s="67" t="s">
        <v>203</v>
      </c>
      <c r="L24" s="67" t="s">
        <v>339</v>
      </c>
      <c r="M24" s="74" t="s">
        <v>633</v>
      </c>
      <c r="N24" s="67" t="s">
        <v>338</v>
      </c>
      <c r="O24" s="67" t="s">
        <v>1220</v>
      </c>
      <c r="P24" s="68">
        <v>247.470947</v>
      </c>
      <c r="Q24" s="68">
        <v>1</v>
      </c>
      <c r="R24" s="68">
        <v>4468.42</v>
      </c>
      <c r="S24" s="91" t="s">
        <v>3986</v>
      </c>
      <c r="T24" s="68">
        <v>11.05804</v>
      </c>
      <c r="U24" s="69">
        <v>6.0000000000000002E-5</v>
      </c>
      <c r="V24" s="69">
        <v>1.7200000000000001E-4</v>
      </c>
      <c r="W24" s="69">
        <v>6.9999999999999999E-6</v>
      </c>
      <c r="X24" s="78" t="s">
        <v>3984</v>
      </c>
    </row>
    <row r="25" spans="1:24" ht="15" customHeight="1">
      <c r="A25" s="67">
        <v>447</v>
      </c>
      <c r="B25" s="67">
        <v>447</v>
      </c>
      <c r="C25" s="67" t="s">
        <v>2761</v>
      </c>
      <c r="D25" s="67">
        <v>513765339</v>
      </c>
      <c r="E25" s="67" t="s">
        <v>308</v>
      </c>
      <c r="F25" s="67" t="s">
        <v>2778</v>
      </c>
      <c r="G25" s="67" t="s">
        <v>2779</v>
      </c>
      <c r="H25" s="67" t="s">
        <v>320</v>
      </c>
      <c r="I25" s="67" t="s">
        <v>965</v>
      </c>
      <c r="J25" s="67" t="s">
        <v>203</v>
      </c>
      <c r="K25" s="67" t="s">
        <v>203</v>
      </c>
      <c r="L25" s="67" t="s">
        <v>339</v>
      </c>
      <c r="M25" s="74" t="s">
        <v>696</v>
      </c>
      <c r="N25" s="67" t="s">
        <v>337</v>
      </c>
      <c r="O25" s="67" t="s">
        <v>1220</v>
      </c>
      <c r="P25" s="68">
        <v>16847.556162000001</v>
      </c>
      <c r="Q25" s="68">
        <v>1</v>
      </c>
      <c r="R25" s="68">
        <v>5063</v>
      </c>
      <c r="S25" s="91" t="s">
        <v>3986</v>
      </c>
      <c r="T25" s="68">
        <v>852.99176699999998</v>
      </c>
      <c r="U25" s="69">
        <v>7.6000000000000004E-5</v>
      </c>
      <c r="V25" s="69">
        <v>1.3424999999999999E-2</v>
      </c>
      <c r="W25" s="69">
        <v>6.3199999999999997E-4</v>
      </c>
      <c r="X25" s="78" t="s">
        <v>3984</v>
      </c>
    </row>
    <row r="26" spans="1:24" ht="15" customHeight="1">
      <c r="A26" s="67">
        <v>447</v>
      </c>
      <c r="B26" s="67">
        <v>447</v>
      </c>
      <c r="C26" s="67" t="s">
        <v>2726</v>
      </c>
      <c r="D26" s="67">
        <v>513534974</v>
      </c>
      <c r="E26" s="67" t="s">
        <v>308</v>
      </c>
      <c r="F26" s="67" t="s">
        <v>2780</v>
      </c>
      <c r="G26" s="67" t="s">
        <v>2781</v>
      </c>
      <c r="H26" s="67" t="s">
        <v>320</v>
      </c>
      <c r="I26" s="67" t="s">
        <v>965</v>
      </c>
      <c r="J26" s="67" t="s">
        <v>203</v>
      </c>
      <c r="K26" s="67" t="s">
        <v>203</v>
      </c>
      <c r="L26" s="67" t="s">
        <v>339</v>
      </c>
      <c r="M26" s="74" t="s">
        <v>571</v>
      </c>
      <c r="N26" s="67" t="s">
        <v>338</v>
      </c>
      <c r="O26" s="67" t="s">
        <v>1220</v>
      </c>
      <c r="P26" s="68">
        <v>46.009087000000001</v>
      </c>
      <c r="Q26" s="68">
        <v>1</v>
      </c>
      <c r="R26" s="68">
        <v>2403</v>
      </c>
      <c r="S26" s="91" t="s">
        <v>3986</v>
      </c>
      <c r="T26" s="68">
        <v>1.1055980000000001</v>
      </c>
      <c r="U26" s="69">
        <v>0</v>
      </c>
      <c r="V26" s="69">
        <v>1.7E-5</v>
      </c>
      <c r="W26" s="69">
        <v>0</v>
      </c>
      <c r="X26" s="78" t="s">
        <v>3984</v>
      </c>
    </row>
    <row r="27" spans="1:24" ht="15" customHeight="1">
      <c r="A27" s="67">
        <v>447</v>
      </c>
      <c r="B27" s="67">
        <v>447</v>
      </c>
      <c r="C27" s="67" t="s">
        <v>2726</v>
      </c>
      <c r="D27" s="67">
        <v>513534974</v>
      </c>
      <c r="E27" s="67" t="s">
        <v>308</v>
      </c>
      <c r="F27" s="67" t="s">
        <v>2782</v>
      </c>
      <c r="G27" s="67" t="s">
        <v>2783</v>
      </c>
      <c r="H27" s="67" t="s">
        <v>320</v>
      </c>
      <c r="I27" s="67" t="s">
        <v>967</v>
      </c>
      <c r="J27" s="67" t="s">
        <v>203</v>
      </c>
      <c r="K27" s="67" t="s">
        <v>203</v>
      </c>
      <c r="L27" s="67" t="s">
        <v>339</v>
      </c>
      <c r="M27" s="74" t="s">
        <v>633</v>
      </c>
      <c r="N27" s="67" t="s">
        <v>338</v>
      </c>
      <c r="O27" s="67" t="s">
        <v>1220</v>
      </c>
      <c r="P27" s="68">
        <v>131.87679499999999</v>
      </c>
      <c r="Q27" s="68">
        <v>1</v>
      </c>
      <c r="R27" s="68">
        <v>4478</v>
      </c>
      <c r="S27" s="91" t="s">
        <v>3986</v>
      </c>
      <c r="T27" s="68">
        <v>5.9054409999999997</v>
      </c>
      <c r="U27" s="69">
        <v>6.2000000000000003E-5</v>
      </c>
      <c r="V27" s="69">
        <v>9.1000000000000003E-5</v>
      </c>
      <c r="W27" s="69">
        <v>3.0000000000000001E-6</v>
      </c>
      <c r="X27" s="78" t="s">
        <v>3984</v>
      </c>
    </row>
    <row r="28" spans="1:24" ht="15" customHeight="1">
      <c r="A28" s="67">
        <v>447</v>
      </c>
      <c r="B28" s="67">
        <v>447</v>
      </c>
      <c r="C28" s="67" t="s">
        <v>2732</v>
      </c>
      <c r="D28" s="67">
        <v>511303661</v>
      </c>
      <c r="E28" s="67" t="s">
        <v>308</v>
      </c>
      <c r="F28" s="67" t="s">
        <v>2784</v>
      </c>
      <c r="G28" s="67" t="s">
        <v>2785</v>
      </c>
      <c r="H28" s="67" t="s">
        <v>320</v>
      </c>
      <c r="I28" s="67" t="s">
        <v>967</v>
      </c>
      <c r="J28" s="67" t="s">
        <v>203</v>
      </c>
      <c r="K28" s="67" t="s">
        <v>203</v>
      </c>
      <c r="L28" s="67" t="s">
        <v>339</v>
      </c>
      <c r="M28" s="74" t="s">
        <v>623</v>
      </c>
      <c r="N28" s="67" t="s">
        <v>338</v>
      </c>
      <c r="O28" s="67" t="s">
        <v>1220</v>
      </c>
      <c r="P28" s="68">
        <v>861303.85298099997</v>
      </c>
      <c r="Q28" s="68">
        <v>1</v>
      </c>
      <c r="R28" s="68">
        <v>405.64</v>
      </c>
      <c r="S28" s="91" t="s">
        <v>3986</v>
      </c>
      <c r="T28" s="68">
        <v>3493.7929479999998</v>
      </c>
      <c r="U28" s="69">
        <v>4.2189999999999997E-3</v>
      </c>
      <c r="V28" s="69">
        <v>5.4989999999999997E-2</v>
      </c>
      <c r="W28" s="69">
        <v>2.5920000000000001E-3</v>
      </c>
      <c r="X28" s="78" t="s">
        <v>3984</v>
      </c>
    </row>
    <row r="29" spans="1:24" ht="15" customHeight="1">
      <c r="A29" s="67">
        <v>447</v>
      </c>
      <c r="B29" s="67">
        <v>447</v>
      </c>
      <c r="C29" s="67" t="s">
        <v>2786</v>
      </c>
      <c r="D29" s="67" t="s">
        <v>2787</v>
      </c>
      <c r="E29" s="67" t="s">
        <v>312</v>
      </c>
      <c r="F29" s="67" t="s">
        <v>2788</v>
      </c>
      <c r="G29" s="67" t="s">
        <v>2789</v>
      </c>
      <c r="H29" s="67" t="s">
        <v>320</v>
      </c>
      <c r="I29" s="67" t="s">
        <v>966</v>
      </c>
      <c r="J29" s="67" t="s">
        <v>204</v>
      </c>
      <c r="K29" s="67" t="s">
        <v>223</v>
      </c>
      <c r="L29" s="67" t="s">
        <v>343</v>
      </c>
      <c r="M29" s="74" t="s">
        <v>734</v>
      </c>
      <c r="N29" s="67" t="s">
        <v>338</v>
      </c>
      <c r="O29" s="67" t="s">
        <v>1208</v>
      </c>
      <c r="P29" s="68">
        <v>3633.3171609999999</v>
      </c>
      <c r="Q29" s="68">
        <v>3.718</v>
      </c>
      <c r="R29" s="68">
        <v>7885</v>
      </c>
      <c r="S29" s="91" t="s">
        <v>3986</v>
      </c>
      <c r="T29" s="68">
        <v>1065.1588819999999</v>
      </c>
      <c r="U29" s="69">
        <v>1.5E-5</v>
      </c>
      <c r="V29" s="69">
        <v>1.6764999999999999E-2</v>
      </c>
      <c r="W29" s="69">
        <v>7.9000000000000001E-4</v>
      </c>
      <c r="X29" s="78" t="s">
        <v>3984</v>
      </c>
    </row>
    <row r="30" spans="1:24" ht="15" customHeight="1">
      <c r="A30" s="67">
        <v>447</v>
      </c>
      <c r="B30" s="67">
        <v>447</v>
      </c>
      <c r="C30" s="67" t="s">
        <v>2790</v>
      </c>
      <c r="D30" s="67" t="s">
        <v>2791</v>
      </c>
      <c r="E30" s="67" t="s">
        <v>312</v>
      </c>
      <c r="F30" s="67" t="s">
        <v>2792</v>
      </c>
      <c r="G30" s="67" t="s">
        <v>2793</v>
      </c>
      <c r="H30" s="67" t="s">
        <v>320</v>
      </c>
      <c r="I30" s="67" t="s">
        <v>966</v>
      </c>
      <c r="J30" s="67" t="s">
        <v>204</v>
      </c>
      <c r="K30" s="67" t="s">
        <v>245</v>
      </c>
      <c r="L30" s="67" t="s">
        <v>369</v>
      </c>
      <c r="M30" s="74" t="s">
        <v>734</v>
      </c>
      <c r="N30" s="67" t="s">
        <v>338</v>
      </c>
      <c r="O30" s="67" t="s">
        <v>1228</v>
      </c>
      <c r="P30" s="68">
        <v>722.02781800000002</v>
      </c>
      <c r="Q30" s="68">
        <v>0.47799999999999998</v>
      </c>
      <c r="R30" s="68">
        <v>8700</v>
      </c>
      <c r="S30" s="91" t="s">
        <v>3986</v>
      </c>
      <c r="T30" s="68">
        <v>30.026247000000001</v>
      </c>
      <c r="U30" s="69">
        <v>9.9999999999999995E-7</v>
      </c>
      <c r="V30" s="69">
        <v>4.6999999999999999E-4</v>
      </c>
      <c r="W30" s="69">
        <v>2.0999999999999999E-5</v>
      </c>
      <c r="X30" s="78" t="s">
        <v>3984</v>
      </c>
    </row>
    <row r="31" spans="1:24" ht="15" customHeight="1">
      <c r="A31" s="67">
        <v>447</v>
      </c>
      <c r="B31" s="67">
        <v>447</v>
      </c>
      <c r="C31" s="67" t="s">
        <v>2794</v>
      </c>
      <c r="D31" s="67" t="s">
        <v>2795</v>
      </c>
      <c r="E31" s="67" t="s">
        <v>312</v>
      </c>
      <c r="F31" s="67" t="s">
        <v>2796</v>
      </c>
      <c r="G31" s="67" t="s">
        <v>2797</v>
      </c>
      <c r="H31" s="67" t="s">
        <v>320</v>
      </c>
      <c r="I31" s="67" t="s">
        <v>966</v>
      </c>
      <c r="J31" s="67" t="s">
        <v>204</v>
      </c>
      <c r="K31" s="67" t="s">
        <v>223</v>
      </c>
      <c r="L31" s="67" t="s">
        <v>379</v>
      </c>
      <c r="M31" s="74" t="s">
        <v>734</v>
      </c>
      <c r="N31" s="67" t="s">
        <v>338</v>
      </c>
      <c r="O31" s="67" t="s">
        <v>1208</v>
      </c>
      <c r="P31" s="68">
        <v>7830.4249170000003</v>
      </c>
      <c r="Q31" s="68">
        <v>3.718</v>
      </c>
      <c r="R31" s="68">
        <v>977.9</v>
      </c>
      <c r="S31" s="91" t="s">
        <v>3986</v>
      </c>
      <c r="T31" s="68">
        <v>284.70110899999997</v>
      </c>
      <c r="U31" s="69">
        <v>1.1E-4</v>
      </c>
      <c r="V31" s="69">
        <v>4.4799999999999996E-3</v>
      </c>
      <c r="W31" s="69">
        <v>2.1000000000000001E-4</v>
      </c>
      <c r="X31" s="78" t="s">
        <v>3984</v>
      </c>
    </row>
    <row r="32" spans="1:24" ht="15" customHeight="1">
      <c r="A32" s="67">
        <v>447</v>
      </c>
      <c r="B32" s="67">
        <v>447</v>
      </c>
      <c r="C32" s="67" t="s">
        <v>2798</v>
      </c>
      <c r="D32" s="67" t="s">
        <v>2799</v>
      </c>
      <c r="E32" s="67" t="s">
        <v>312</v>
      </c>
      <c r="F32" s="67" t="s">
        <v>2800</v>
      </c>
      <c r="G32" s="67" t="s">
        <v>2801</v>
      </c>
      <c r="H32" s="67" t="s">
        <v>320</v>
      </c>
      <c r="I32" s="67" t="s">
        <v>966</v>
      </c>
      <c r="J32" s="67" t="s">
        <v>204</v>
      </c>
      <c r="K32" s="67" t="s">
        <v>302</v>
      </c>
      <c r="L32" s="67" t="s">
        <v>313</v>
      </c>
      <c r="M32" s="74" t="s">
        <v>734</v>
      </c>
      <c r="N32" s="67" t="s">
        <v>338</v>
      </c>
      <c r="O32" s="67" t="s">
        <v>1235</v>
      </c>
      <c r="P32" s="68">
        <v>4784.3896219999997</v>
      </c>
      <c r="Q32" s="68">
        <v>4.0218999999999996</v>
      </c>
      <c r="R32" s="68">
        <v>8988</v>
      </c>
      <c r="S32" s="91" t="s">
        <v>3986</v>
      </c>
      <c r="T32" s="68">
        <v>1729.5012139999999</v>
      </c>
      <c r="U32" s="69">
        <v>9.3999999999999994E-5</v>
      </c>
      <c r="V32" s="69">
        <v>2.7219E-2</v>
      </c>
      <c r="W32" s="69">
        <v>1.281E-3</v>
      </c>
      <c r="X32" s="78" t="s">
        <v>3984</v>
      </c>
    </row>
    <row r="33" spans="1:24" ht="15" customHeight="1">
      <c r="A33" s="67">
        <v>447</v>
      </c>
      <c r="B33" s="67">
        <v>447</v>
      </c>
      <c r="C33" s="67" t="s">
        <v>2802</v>
      </c>
      <c r="D33" s="67" t="s">
        <v>2803</v>
      </c>
      <c r="E33" s="67" t="s">
        <v>312</v>
      </c>
      <c r="F33" s="67" t="s">
        <v>2802</v>
      </c>
      <c r="G33" s="67" t="s">
        <v>2804</v>
      </c>
      <c r="H33" s="67" t="s">
        <v>320</v>
      </c>
      <c r="I33" s="67" t="s">
        <v>966</v>
      </c>
      <c r="J33" s="67" t="s">
        <v>204</v>
      </c>
      <c r="K33" s="67" t="s">
        <v>223</v>
      </c>
      <c r="L33" s="67" t="s">
        <v>343</v>
      </c>
      <c r="M33" s="74" t="s">
        <v>610</v>
      </c>
      <c r="N33" s="67" t="s">
        <v>338</v>
      </c>
      <c r="O33" s="67" t="s">
        <v>1208</v>
      </c>
      <c r="P33" s="68">
        <v>2597.6102580000002</v>
      </c>
      <c r="Q33" s="68">
        <v>3.718</v>
      </c>
      <c r="R33" s="68">
        <v>20648</v>
      </c>
      <c r="S33" s="91" t="s">
        <v>3986</v>
      </c>
      <c r="T33" s="68">
        <v>1994.1662759999999</v>
      </c>
      <c r="U33" s="69">
        <v>7.9999999999999996E-6</v>
      </c>
      <c r="V33" s="69">
        <v>3.1385999999999997E-2</v>
      </c>
      <c r="W33" s="69">
        <v>1.4779999999999999E-3</v>
      </c>
      <c r="X33" s="78" t="s">
        <v>3984</v>
      </c>
    </row>
    <row r="34" spans="1:24" ht="15" customHeight="1">
      <c r="A34" s="67">
        <v>447</v>
      </c>
      <c r="B34" s="67">
        <v>447</v>
      </c>
      <c r="C34" s="67" t="s">
        <v>2805</v>
      </c>
      <c r="D34" s="67" t="s">
        <v>2806</v>
      </c>
      <c r="E34" s="67" t="s">
        <v>312</v>
      </c>
      <c r="F34" s="67" t="s">
        <v>2807</v>
      </c>
      <c r="G34" s="67" t="s">
        <v>2808</v>
      </c>
      <c r="H34" s="67" t="s">
        <v>320</v>
      </c>
      <c r="I34" s="67" t="s">
        <v>966</v>
      </c>
      <c r="J34" s="67" t="s">
        <v>204</v>
      </c>
      <c r="K34" s="67" t="s">
        <v>302</v>
      </c>
      <c r="L34" s="67" t="s">
        <v>313</v>
      </c>
      <c r="M34" s="74" t="s">
        <v>734</v>
      </c>
      <c r="N34" s="67" t="s">
        <v>338</v>
      </c>
      <c r="O34" s="67" t="s">
        <v>1235</v>
      </c>
      <c r="P34" s="68">
        <v>12270.275845</v>
      </c>
      <c r="Q34" s="68">
        <v>4.0218999999999996</v>
      </c>
      <c r="R34" s="68">
        <v>1152.2</v>
      </c>
      <c r="S34" s="91" t="s">
        <v>3986</v>
      </c>
      <c r="T34" s="68">
        <v>568.608653</v>
      </c>
      <c r="U34" s="69">
        <v>1.5100000000000001E-4</v>
      </c>
      <c r="V34" s="69">
        <v>8.9490000000000004E-3</v>
      </c>
      <c r="W34" s="69">
        <v>4.2099999999999999E-4</v>
      </c>
      <c r="X34" s="78" t="s">
        <v>3984</v>
      </c>
    </row>
    <row r="35" spans="1:24" ht="15" customHeight="1">
      <c r="A35" s="67">
        <v>447</v>
      </c>
      <c r="B35" s="67">
        <v>447</v>
      </c>
      <c r="C35" s="67" t="s">
        <v>2809</v>
      </c>
      <c r="D35" s="67" t="s">
        <v>2810</v>
      </c>
      <c r="E35" s="67" t="s">
        <v>312</v>
      </c>
      <c r="F35" s="67" t="s">
        <v>2811</v>
      </c>
      <c r="G35" s="67" t="s">
        <v>2812</v>
      </c>
      <c r="H35" s="67" t="s">
        <v>320</v>
      </c>
      <c r="I35" s="67" t="s">
        <v>966</v>
      </c>
      <c r="J35" s="67" t="s">
        <v>204</v>
      </c>
      <c r="K35" s="67" t="s">
        <v>223</v>
      </c>
      <c r="L35" s="67" t="s">
        <v>343</v>
      </c>
      <c r="M35" s="74" t="s">
        <v>734</v>
      </c>
      <c r="N35" s="67" t="s">
        <v>338</v>
      </c>
      <c r="O35" s="67" t="s">
        <v>1208</v>
      </c>
      <c r="P35" s="68">
        <v>3126.5798020000002</v>
      </c>
      <c r="Q35" s="68">
        <v>3.718</v>
      </c>
      <c r="R35" s="68">
        <v>9645</v>
      </c>
      <c r="S35" s="91" t="s">
        <v>3986</v>
      </c>
      <c r="T35" s="68">
        <v>1121.1949549999999</v>
      </c>
      <c r="U35" s="69">
        <v>1.4E-5</v>
      </c>
      <c r="V35" s="69">
        <v>1.7645000000000001E-2</v>
      </c>
      <c r="W35" s="69">
        <v>8.3000000000000001E-4</v>
      </c>
      <c r="X35" s="78" t="s">
        <v>3984</v>
      </c>
    </row>
    <row r="36" spans="1:24" ht="15" customHeight="1">
      <c r="A36" s="67">
        <v>447</v>
      </c>
      <c r="B36" s="67">
        <v>447</v>
      </c>
      <c r="C36" s="67" t="s">
        <v>2813</v>
      </c>
      <c r="D36" s="67" t="s">
        <v>2814</v>
      </c>
      <c r="E36" s="67" t="s">
        <v>312</v>
      </c>
      <c r="F36" s="67" t="s">
        <v>2813</v>
      </c>
      <c r="G36" s="67" t="s">
        <v>2815</v>
      </c>
      <c r="H36" s="67" t="s">
        <v>320</v>
      </c>
      <c r="I36" s="67" t="s">
        <v>966</v>
      </c>
      <c r="J36" s="67" t="s">
        <v>204</v>
      </c>
      <c r="K36" s="67" t="s">
        <v>223</v>
      </c>
      <c r="L36" s="67" t="s">
        <v>343</v>
      </c>
      <c r="M36" s="74" t="s">
        <v>734</v>
      </c>
      <c r="N36" s="67" t="s">
        <v>338</v>
      </c>
      <c r="O36" s="67" t="s">
        <v>1208</v>
      </c>
      <c r="P36" s="68">
        <v>2526.0950779999998</v>
      </c>
      <c r="Q36" s="68">
        <v>3.718</v>
      </c>
      <c r="R36" s="68">
        <v>4185</v>
      </c>
      <c r="S36" s="91" t="s">
        <v>3986</v>
      </c>
      <c r="T36" s="68">
        <v>393.05609900000002</v>
      </c>
      <c r="U36" s="69">
        <v>1.4E-5</v>
      </c>
      <c r="V36" s="69">
        <v>6.1859999999999997E-3</v>
      </c>
      <c r="W36" s="69">
        <v>2.9E-4</v>
      </c>
      <c r="X36" s="78" t="s">
        <v>3984</v>
      </c>
    </row>
    <row r="37" spans="1:24" ht="15" customHeight="1">
      <c r="A37" s="67">
        <v>447</v>
      </c>
      <c r="B37" s="67">
        <v>447</v>
      </c>
      <c r="C37" s="67" t="s">
        <v>2816</v>
      </c>
      <c r="D37" s="67" t="s">
        <v>2817</v>
      </c>
      <c r="E37" s="67" t="s">
        <v>312</v>
      </c>
      <c r="F37" s="67" t="s">
        <v>2818</v>
      </c>
      <c r="G37" s="67" t="s">
        <v>2819</v>
      </c>
      <c r="H37" s="67" t="s">
        <v>320</v>
      </c>
      <c r="I37" s="67" t="s">
        <v>966</v>
      </c>
      <c r="J37" s="67" t="s">
        <v>204</v>
      </c>
      <c r="K37" s="67" t="s">
        <v>223</v>
      </c>
      <c r="L37" s="67" t="s">
        <v>343</v>
      </c>
      <c r="M37" s="74" t="s">
        <v>603</v>
      </c>
      <c r="N37" s="67" t="s">
        <v>338</v>
      </c>
      <c r="O37" s="67" t="s">
        <v>1208</v>
      </c>
      <c r="P37" s="68">
        <v>19.611505999999999</v>
      </c>
      <c r="Q37" s="68">
        <v>3.718</v>
      </c>
      <c r="R37" s="68">
        <v>55939</v>
      </c>
      <c r="S37" s="91" t="s">
        <v>3986</v>
      </c>
      <c r="T37" s="68">
        <v>40.788248000000003</v>
      </c>
      <c r="U37" s="69">
        <v>0</v>
      </c>
      <c r="V37" s="69">
        <v>6.4099999999999997E-4</v>
      </c>
      <c r="W37" s="69">
        <v>2.9E-5</v>
      </c>
      <c r="X37" s="78" t="s">
        <v>3984</v>
      </c>
    </row>
    <row r="38" spans="1:24" ht="15" customHeight="1">
      <c r="A38" s="67">
        <v>447</v>
      </c>
      <c r="B38" s="67">
        <v>447</v>
      </c>
      <c r="C38" s="67" t="s">
        <v>2820</v>
      </c>
      <c r="D38" s="67" t="s">
        <v>2821</v>
      </c>
      <c r="E38" s="67" t="s">
        <v>312</v>
      </c>
      <c r="F38" s="67" t="s">
        <v>2822</v>
      </c>
      <c r="G38" s="67" t="s">
        <v>2823</v>
      </c>
      <c r="H38" s="67" t="s">
        <v>320</v>
      </c>
      <c r="I38" s="67" t="s">
        <v>966</v>
      </c>
      <c r="J38" s="67" t="s">
        <v>204</v>
      </c>
      <c r="K38" s="67" t="s">
        <v>223</v>
      </c>
      <c r="L38" s="67" t="s">
        <v>343</v>
      </c>
      <c r="M38" s="74" t="s">
        <v>734</v>
      </c>
      <c r="N38" s="67" t="s">
        <v>338</v>
      </c>
      <c r="O38" s="67" t="s">
        <v>1208</v>
      </c>
      <c r="P38" s="68">
        <v>10.230332000000001</v>
      </c>
      <c r="Q38" s="68">
        <v>3.718</v>
      </c>
      <c r="R38" s="68">
        <v>32551</v>
      </c>
      <c r="S38" s="91" t="s">
        <v>3986</v>
      </c>
      <c r="T38" s="68">
        <v>12.381220000000001</v>
      </c>
      <c r="U38" s="69">
        <v>0</v>
      </c>
      <c r="V38" s="69">
        <v>1.93E-4</v>
      </c>
      <c r="W38" s="69">
        <v>7.9999999999999996E-6</v>
      </c>
      <c r="X38" s="78" t="s">
        <v>3984</v>
      </c>
    </row>
    <row r="39" spans="1:24" ht="15" customHeight="1">
      <c r="A39" s="67">
        <v>447</v>
      </c>
      <c r="B39" s="67">
        <v>447</v>
      </c>
      <c r="C39" s="67" t="s">
        <v>2824</v>
      </c>
      <c r="D39" s="67" t="s">
        <v>2821</v>
      </c>
      <c r="E39" s="67" t="s">
        <v>312</v>
      </c>
      <c r="F39" s="67" t="s">
        <v>2825</v>
      </c>
      <c r="G39" s="67" t="s">
        <v>2826</v>
      </c>
      <c r="H39" s="67" t="s">
        <v>320</v>
      </c>
      <c r="I39" s="67" t="s">
        <v>966</v>
      </c>
      <c r="J39" s="67" t="s">
        <v>204</v>
      </c>
      <c r="K39" s="67" t="s">
        <v>223</v>
      </c>
      <c r="L39" s="67" t="s">
        <v>343</v>
      </c>
      <c r="M39" s="74" t="s">
        <v>734</v>
      </c>
      <c r="N39" s="67" t="s">
        <v>338</v>
      </c>
      <c r="O39" s="67" t="s">
        <v>1208</v>
      </c>
      <c r="P39" s="68">
        <v>41.527872000000002</v>
      </c>
      <c r="Q39" s="68">
        <v>3.718</v>
      </c>
      <c r="R39" s="68">
        <v>14839</v>
      </c>
      <c r="S39" s="91" t="s">
        <v>3986</v>
      </c>
      <c r="T39" s="68">
        <v>22.911508999999999</v>
      </c>
      <c r="U39" s="69">
        <v>9.9999999999999995E-7</v>
      </c>
      <c r="V39" s="69">
        <v>3.59E-4</v>
      </c>
      <c r="W39" s="69">
        <v>1.5999999999999999E-5</v>
      </c>
      <c r="X39" s="78" t="s">
        <v>3984</v>
      </c>
    </row>
    <row r="40" spans="1:24" ht="15" customHeight="1">
      <c r="A40" s="67">
        <v>447</v>
      </c>
      <c r="B40" s="67">
        <v>447</v>
      </c>
      <c r="C40" s="67" t="s">
        <v>2827</v>
      </c>
      <c r="D40" s="67" t="s">
        <v>2828</v>
      </c>
      <c r="E40" s="67" t="s">
        <v>312</v>
      </c>
      <c r="F40" s="67" t="s">
        <v>2829</v>
      </c>
      <c r="G40" s="67" t="s">
        <v>2830</v>
      </c>
      <c r="H40" s="67" t="s">
        <v>320</v>
      </c>
      <c r="I40" s="67" t="s">
        <v>966</v>
      </c>
      <c r="J40" s="67" t="s">
        <v>204</v>
      </c>
      <c r="K40" s="67" t="s">
        <v>302</v>
      </c>
      <c r="L40" s="67" t="s">
        <v>313</v>
      </c>
      <c r="M40" s="74" t="s">
        <v>594</v>
      </c>
      <c r="N40" s="67" t="s">
        <v>338</v>
      </c>
      <c r="O40" s="67" t="s">
        <v>1235</v>
      </c>
      <c r="P40" s="68">
        <v>3146.2647299999999</v>
      </c>
      <c r="Q40" s="68">
        <v>4.0218999999999996</v>
      </c>
      <c r="R40" s="68">
        <v>9539</v>
      </c>
      <c r="S40" s="91" t="s">
        <v>3986</v>
      </c>
      <c r="T40" s="68">
        <v>1207.061445</v>
      </c>
      <c r="U40" s="69">
        <v>6.4999999999999994E-5</v>
      </c>
      <c r="V40" s="69">
        <v>1.8997E-2</v>
      </c>
      <c r="W40" s="69">
        <v>8.9400000000000005E-4</v>
      </c>
      <c r="X40" s="78" t="s">
        <v>3984</v>
      </c>
    </row>
    <row r="41" spans="1:24" ht="15" customHeight="1">
      <c r="A41" s="67">
        <v>447</v>
      </c>
      <c r="B41" s="67">
        <v>447</v>
      </c>
      <c r="C41" s="67" t="s">
        <v>2831</v>
      </c>
      <c r="D41" s="67" t="s">
        <v>2832</v>
      </c>
      <c r="E41" s="67" t="s">
        <v>312</v>
      </c>
      <c r="F41" s="67" t="s">
        <v>2833</v>
      </c>
      <c r="G41" s="67" t="s">
        <v>2834</v>
      </c>
      <c r="H41" s="67" t="s">
        <v>320</v>
      </c>
      <c r="I41" s="67" t="s">
        <v>966</v>
      </c>
      <c r="J41" s="67" t="s">
        <v>204</v>
      </c>
      <c r="K41" s="67" t="s">
        <v>223</v>
      </c>
      <c r="L41" s="67" t="s">
        <v>343</v>
      </c>
      <c r="M41" s="74" t="s">
        <v>734</v>
      </c>
      <c r="N41" s="67" t="s">
        <v>338</v>
      </c>
      <c r="O41" s="67" t="s">
        <v>1208</v>
      </c>
      <c r="P41" s="68">
        <v>5679.515249</v>
      </c>
      <c r="Q41" s="68">
        <v>3.718</v>
      </c>
      <c r="R41" s="68">
        <v>8167</v>
      </c>
      <c r="S41" s="91" t="s">
        <v>3986</v>
      </c>
      <c r="T41" s="68">
        <v>1724.579465</v>
      </c>
      <c r="U41" s="69">
        <v>2.6999999999999999E-5</v>
      </c>
      <c r="V41" s="69">
        <v>2.7140999999999998E-2</v>
      </c>
      <c r="W41" s="69">
        <v>1.276E-3</v>
      </c>
      <c r="X41" s="78" t="s">
        <v>3984</v>
      </c>
    </row>
    <row r="42" spans="1:24" ht="15" customHeight="1">
      <c r="A42" s="67">
        <v>447</v>
      </c>
      <c r="B42" s="67">
        <v>447</v>
      </c>
      <c r="C42" s="67" t="s">
        <v>2835</v>
      </c>
      <c r="D42" s="67" t="s">
        <v>2836</v>
      </c>
      <c r="E42" s="67" t="s">
        <v>312</v>
      </c>
      <c r="F42" s="67" t="s">
        <v>2835</v>
      </c>
      <c r="G42" s="67" t="s">
        <v>2837</v>
      </c>
      <c r="H42" s="67" t="s">
        <v>320</v>
      </c>
      <c r="I42" s="67" t="s">
        <v>966</v>
      </c>
      <c r="J42" s="67" t="s">
        <v>204</v>
      </c>
      <c r="K42" s="67" t="s">
        <v>232</v>
      </c>
      <c r="L42" s="67" t="s">
        <v>379</v>
      </c>
      <c r="M42" s="74" t="s">
        <v>735</v>
      </c>
      <c r="N42" s="67" t="s">
        <v>338</v>
      </c>
      <c r="O42" s="67" t="s">
        <v>1233</v>
      </c>
      <c r="P42" s="68">
        <v>62424.147445000002</v>
      </c>
      <c r="Q42" s="68">
        <v>4.8108000000000004</v>
      </c>
      <c r="R42" s="68">
        <v>838.1</v>
      </c>
      <c r="S42" s="91" t="s">
        <v>3986</v>
      </c>
      <c r="T42" s="68">
        <v>2516.8988509999999</v>
      </c>
      <c r="U42" s="69">
        <v>4.3999999999999999E-5</v>
      </c>
      <c r="V42" s="69">
        <v>3.9614000000000003E-2</v>
      </c>
      <c r="W42" s="69">
        <v>1.867E-3</v>
      </c>
      <c r="X42" s="78" t="s">
        <v>3984</v>
      </c>
    </row>
    <row r="43" spans="1:24" ht="15" customHeight="1">
      <c r="A43" s="67">
        <v>447</v>
      </c>
      <c r="B43" s="67">
        <v>447</v>
      </c>
      <c r="C43" s="67" t="s">
        <v>2838</v>
      </c>
      <c r="D43" s="67" t="s">
        <v>2839</v>
      </c>
      <c r="E43" s="67" t="s">
        <v>312</v>
      </c>
      <c r="F43" s="67" t="s">
        <v>2840</v>
      </c>
      <c r="G43" s="67" t="s">
        <v>2841</v>
      </c>
      <c r="H43" s="67" t="s">
        <v>320</v>
      </c>
      <c r="I43" s="67" t="s">
        <v>966</v>
      </c>
      <c r="J43" s="67" t="s">
        <v>204</v>
      </c>
      <c r="K43" s="67" t="s">
        <v>295</v>
      </c>
      <c r="L43" s="67" t="s">
        <v>345</v>
      </c>
      <c r="M43" s="74" t="s">
        <v>594</v>
      </c>
      <c r="N43" s="67" t="s">
        <v>338</v>
      </c>
      <c r="O43" s="67" t="s">
        <v>1208</v>
      </c>
      <c r="P43" s="68">
        <v>1.566E-2</v>
      </c>
      <c r="Q43" s="68">
        <v>3.718</v>
      </c>
      <c r="R43" s="68">
        <v>11639</v>
      </c>
      <c r="S43" s="91" t="s">
        <v>3986</v>
      </c>
      <c r="T43" s="68">
        <v>6.7759999999999999E-3</v>
      </c>
      <c r="U43" s="69">
        <v>0</v>
      </c>
      <c r="V43" s="69">
        <v>0</v>
      </c>
      <c r="W43" s="69">
        <v>0</v>
      </c>
      <c r="X43" s="78" t="s">
        <v>3984</v>
      </c>
    </row>
    <row r="44" spans="1:24" ht="15" customHeight="1">
      <c r="A44" s="67">
        <v>447</v>
      </c>
      <c r="B44" s="67">
        <v>447</v>
      </c>
      <c r="C44" s="67" t="s">
        <v>2842</v>
      </c>
      <c r="D44" s="67" t="s">
        <v>2843</v>
      </c>
      <c r="E44" s="67" t="s">
        <v>312</v>
      </c>
      <c r="F44" s="67" t="s">
        <v>2844</v>
      </c>
      <c r="G44" s="67" t="s">
        <v>2845</v>
      </c>
      <c r="H44" s="67" t="s">
        <v>320</v>
      </c>
      <c r="I44" s="67" t="s">
        <v>966</v>
      </c>
      <c r="J44" s="67" t="s">
        <v>204</v>
      </c>
      <c r="K44" s="67" t="s">
        <v>302</v>
      </c>
      <c r="L44" s="67" t="s">
        <v>313</v>
      </c>
      <c r="M44" s="74" t="s">
        <v>609</v>
      </c>
      <c r="N44" s="67" t="s">
        <v>338</v>
      </c>
      <c r="O44" s="67" t="s">
        <v>1235</v>
      </c>
      <c r="P44" s="68">
        <v>2750.4367499999998</v>
      </c>
      <c r="Q44" s="68">
        <v>4.0218999999999996</v>
      </c>
      <c r="R44" s="68">
        <v>4711</v>
      </c>
      <c r="S44" s="91" t="s">
        <v>3986</v>
      </c>
      <c r="T44" s="68">
        <v>521.12994900000001</v>
      </c>
      <c r="U44" s="69">
        <v>3.21E-4</v>
      </c>
      <c r="V44" s="69">
        <v>8.201E-3</v>
      </c>
      <c r="W44" s="69">
        <v>3.8499999999999998E-4</v>
      </c>
      <c r="X44" s="78" t="s">
        <v>3984</v>
      </c>
    </row>
    <row r="45" spans="1:24" ht="15" customHeight="1">
      <c r="A45" s="67">
        <v>447</v>
      </c>
      <c r="B45" s="67">
        <v>447</v>
      </c>
      <c r="C45" s="67" t="s">
        <v>2846</v>
      </c>
      <c r="D45" s="67" t="s">
        <v>2847</v>
      </c>
      <c r="E45" s="67" t="s">
        <v>312</v>
      </c>
      <c r="F45" s="67" t="s">
        <v>2848</v>
      </c>
      <c r="G45" s="67" t="s">
        <v>2849</v>
      </c>
      <c r="H45" s="67" t="s">
        <v>320</v>
      </c>
      <c r="I45" s="67" t="s">
        <v>966</v>
      </c>
      <c r="J45" s="67" t="s">
        <v>204</v>
      </c>
      <c r="K45" s="67" t="s">
        <v>223</v>
      </c>
      <c r="L45" s="67" t="s">
        <v>343</v>
      </c>
      <c r="M45" s="74" t="s">
        <v>734</v>
      </c>
      <c r="N45" s="67" t="s">
        <v>338</v>
      </c>
      <c r="O45" s="67" t="s">
        <v>1208</v>
      </c>
      <c r="P45" s="68">
        <v>16099.353628000001</v>
      </c>
      <c r="Q45" s="68">
        <v>3.718</v>
      </c>
      <c r="R45" s="68">
        <v>4981</v>
      </c>
      <c r="S45" s="91" t="s">
        <v>3986</v>
      </c>
      <c r="T45" s="68">
        <v>2981.496932</v>
      </c>
      <c r="U45" s="69">
        <v>1.5E-5</v>
      </c>
      <c r="V45" s="69">
        <v>4.6925000000000001E-2</v>
      </c>
      <c r="W45" s="69">
        <v>2.209E-3</v>
      </c>
      <c r="X45" s="78" t="s">
        <v>3984</v>
      </c>
    </row>
    <row r="46" spans="1:24" ht="15" customHeight="1">
      <c r="A46" s="67">
        <v>447</v>
      </c>
      <c r="B46" s="67">
        <v>447</v>
      </c>
      <c r="C46" s="67" t="s">
        <v>2850</v>
      </c>
      <c r="D46" s="67" t="s">
        <v>2851</v>
      </c>
      <c r="E46" s="67" t="s">
        <v>312</v>
      </c>
      <c r="F46" s="67" t="s">
        <v>2852</v>
      </c>
      <c r="G46" s="67" t="s">
        <v>2853</v>
      </c>
      <c r="H46" s="67" t="s">
        <v>320</v>
      </c>
      <c r="I46" s="67" t="s">
        <v>966</v>
      </c>
      <c r="J46" s="67" t="s">
        <v>204</v>
      </c>
      <c r="K46" s="67" t="s">
        <v>250</v>
      </c>
      <c r="L46" s="67" t="s">
        <v>399</v>
      </c>
      <c r="M46" s="74" t="s">
        <v>734</v>
      </c>
      <c r="N46" s="67" t="s">
        <v>338</v>
      </c>
      <c r="O46" s="67" t="s">
        <v>1241</v>
      </c>
      <c r="P46" s="68">
        <v>19936.261841</v>
      </c>
      <c r="Q46" s="68">
        <v>2.4892999999999998E-2</v>
      </c>
      <c r="R46" s="68">
        <v>282400</v>
      </c>
      <c r="S46" s="91" t="s">
        <v>3986</v>
      </c>
      <c r="T46" s="68">
        <v>1401.4759839999999</v>
      </c>
      <c r="U46" s="69">
        <v>1.9999999999999999E-6</v>
      </c>
      <c r="V46" s="69">
        <v>2.2057E-2</v>
      </c>
      <c r="W46" s="69">
        <v>1.039E-3</v>
      </c>
      <c r="X46" s="78" t="s">
        <v>3984</v>
      </c>
    </row>
    <row r="47" spans="1:24" ht="15" customHeight="1">
      <c r="A47" s="67">
        <v>447</v>
      </c>
      <c r="B47" s="67">
        <v>447</v>
      </c>
      <c r="C47" s="67" t="s">
        <v>2854</v>
      </c>
      <c r="D47" s="67" t="s">
        <v>2855</v>
      </c>
      <c r="E47" s="67" t="s">
        <v>312</v>
      </c>
      <c r="F47" s="67" t="s">
        <v>2856</v>
      </c>
      <c r="G47" s="67" t="s">
        <v>2857</v>
      </c>
      <c r="H47" s="67" t="s">
        <v>320</v>
      </c>
      <c r="I47" s="67" t="s">
        <v>966</v>
      </c>
      <c r="J47" s="67" t="s">
        <v>204</v>
      </c>
      <c r="K47" s="67" t="s">
        <v>223</v>
      </c>
      <c r="L47" s="67" t="s">
        <v>379</v>
      </c>
      <c r="M47" s="74" t="s">
        <v>734</v>
      </c>
      <c r="N47" s="67" t="s">
        <v>338</v>
      </c>
      <c r="O47" s="67" t="s">
        <v>1208</v>
      </c>
      <c r="P47" s="68">
        <v>1151.0724620000001</v>
      </c>
      <c r="Q47" s="68">
        <v>3.718</v>
      </c>
      <c r="R47" s="68">
        <v>4389</v>
      </c>
      <c r="S47" s="91" t="s">
        <v>3986</v>
      </c>
      <c r="T47" s="68">
        <v>187.83547999999999</v>
      </c>
      <c r="U47" s="69">
        <v>1.2E-5</v>
      </c>
      <c r="V47" s="69">
        <v>2.9559999999999999E-3</v>
      </c>
      <c r="W47" s="69">
        <v>1.3799999999999999E-4</v>
      </c>
      <c r="X47" s="78" t="s">
        <v>3984</v>
      </c>
    </row>
    <row r="48" spans="1:24" ht="15" customHeight="1">
      <c r="A48" s="67">
        <v>447</v>
      </c>
      <c r="B48" s="67">
        <v>447</v>
      </c>
      <c r="C48" s="67" t="s">
        <v>2858</v>
      </c>
      <c r="D48" s="67" t="s">
        <v>2859</v>
      </c>
      <c r="E48" s="67" t="s">
        <v>312</v>
      </c>
      <c r="F48" s="67" t="s">
        <v>2860</v>
      </c>
      <c r="G48" s="67" t="s">
        <v>2861</v>
      </c>
      <c r="H48" s="67" t="s">
        <v>320</v>
      </c>
      <c r="I48" s="67" t="s">
        <v>966</v>
      </c>
      <c r="J48" s="67" t="s">
        <v>204</v>
      </c>
      <c r="K48" s="67" t="s">
        <v>250</v>
      </c>
      <c r="L48" s="67" t="s">
        <v>399</v>
      </c>
      <c r="M48" s="74" t="s">
        <v>598</v>
      </c>
      <c r="N48" s="67" t="s">
        <v>338</v>
      </c>
      <c r="O48" s="67" t="s">
        <v>1241</v>
      </c>
      <c r="P48" s="68">
        <v>588.84795299999996</v>
      </c>
      <c r="Q48" s="68">
        <v>2.4892999999999998E-2</v>
      </c>
      <c r="R48" s="68">
        <v>3736000</v>
      </c>
      <c r="S48" s="91" t="s">
        <v>3986</v>
      </c>
      <c r="T48" s="68">
        <v>547.63005599999997</v>
      </c>
      <c r="U48" s="69">
        <v>1.9999999999999999E-6</v>
      </c>
      <c r="V48" s="69">
        <v>8.6180000000000007E-3</v>
      </c>
      <c r="W48" s="69">
        <v>4.0499999999999998E-4</v>
      </c>
      <c r="X48" s="78" t="s">
        <v>3984</v>
      </c>
    </row>
    <row r="49" spans="1:24" ht="15" customHeight="1">
      <c r="A49" s="67">
        <v>447</v>
      </c>
      <c r="B49" s="67">
        <v>447</v>
      </c>
      <c r="C49" s="67" t="s">
        <v>2862</v>
      </c>
      <c r="D49" s="67" t="s">
        <v>2863</v>
      </c>
      <c r="E49" s="67" t="s">
        <v>312</v>
      </c>
      <c r="F49" s="67" t="s">
        <v>2862</v>
      </c>
      <c r="G49" s="67" t="s">
        <v>2864</v>
      </c>
      <c r="H49" s="67" t="s">
        <v>320</v>
      </c>
      <c r="I49" s="67" t="s">
        <v>966</v>
      </c>
      <c r="J49" s="67" t="s">
        <v>204</v>
      </c>
      <c r="K49" s="67" t="s">
        <v>223</v>
      </c>
      <c r="L49" s="67" t="s">
        <v>343</v>
      </c>
      <c r="M49" s="74" t="s">
        <v>720</v>
      </c>
      <c r="N49" s="67" t="s">
        <v>338</v>
      </c>
      <c r="O49" s="67" t="s">
        <v>1208</v>
      </c>
      <c r="P49" s="68">
        <v>1272.8071789999999</v>
      </c>
      <c r="Q49" s="68">
        <v>3.718</v>
      </c>
      <c r="R49" s="68">
        <v>5599</v>
      </c>
      <c r="S49" s="91" t="s">
        <v>3986</v>
      </c>
      <c r="T49" s="68">
        <v>264.96131300000002</v>
      </c>
      <c r="U49" s="69">
        <v>4.5000000000000003E-5</v>
      </c>
      <c r="V49" s="69">
        <v>4.1679999999999998E-3</v>
      </c>
      <c r="W49" s="69">
        <v>1.95E-4</v>
      </c>
      <c r="X49" s="78" t="s">
        <v>3984</v>
      </c>
    </row>
    <row r="50" spans="1:24" ht="15" customHeight="1">
      <c r="A50" s="67">
        <v>447</v>
      </c>
      <c r="B50" s="67">
        <v>447</v>
      </c>
      <c r="C50" s="67" t="s">
        <v>2865</v>
      </c>
      <c r="D50" s="67" t="s">
        <v>2866</v>
      </c>
      <c r="E50" s="67" t="s">
        <v>312</v>
      </c>
      <c r="F50" s="67" t="s">
        <v>2867</v>
      </c>
      <c r="G50" s="67" t="s">
        <v>2868</v>
      </c>
      <c r="H50" s="67" t="s">
        <v>320</v>
      </c>
      <c r="I50" s="67" t="s">
        <v>968</v>
      </c>
      <c r="J50" s="67" t="s">
        <v>204</v>
      </c>
      <c r="K50" s="67" t="s">
        <v>223</v>
      </c>
      <c r="L50" s="67" t="s">
        <v>313</v>
      </c>
      <c r="M50" s="74" t="s">
        <v>731</v>
      </c>
      <c r="N50" s="67" t="s">
        <v>338</v>
      </c>
      <c r="O50" s="67" t="s">
        <v>1208</v>
      </c>
      <c r="P50" s="68">
        <v>99.955772999999994</v>
      </c>
      <c r="Q50" s="68">
        <v>3.718</v>
      </c>
      <c r="R50" s="68">
        <v>5942.6</v>
      </c>
      <c r="S50" s="91" t="s">
        <v>3986</v>
      </c>
      <c r="T50" s="68">
        <v>22.084814000000001</v>
      </c>
      <c r="U50" s="69">
        <v>7.9999999999999996E-6</v>
      </c>
      <c r="V50" s="69">
        <v>3.4600000000000001E-4</v>
      </c>
      <c r="W50" s="69">
        <v>1.5E-5</v>
      </c>
      <c r="X50" s="78" t="s">
        <v>3984</v>
      </c>
    </row>
    <row r="51" spans="1:24" ht="15" customHeight="1">
      <c r="A51" s="67">
        <v>447</v>
      </c>
      <c r="B51" s="67">
        <v>447</v>
      </c>
      <c r="C51" s="67" t="s">
        <v>2869</v>
      </c>
      <c r="D51" s="67" t="s">
        <v>2870</v>
      </c>
      <c r="E51" s="67" t="s">
        <v>312</v>
      </c>
      <c r="F51" s="67" t="s">
        <v>2871</v>
      </c>
      <c r="G51" s="67" t="s">
        <v>2872</v>
      </c>
      <c r="H51" s="67" t="s">
        <v>320</v>
      </c>
      <c r="I51" s="67" t="s">
        <v>966</v>
      </c>
      <c r="J51" s="67" t="s">
        <v>204</v>
      </c>
      <c r="K51" s="67" t="s">
        <v>300</v>
      </c>
      <c r="L51" s="67" t="s">
        <v>379</v>
      </c>
      <c r="M51" s="74" t="s">
        <v>594</v>
      </c>
      <c r="N51" s="67" t="s">
        <v>338</v>
      </c>
      <c r="O51" s="67" t="s">
        <v>1208</v>
      </c>
      <c r="P51" s="68">
        <v>7435.7714990000004</v>
      </c>
      <c r="Q51" s="68">
        <v>3.718</v>
      </c>
      <c r="R51" s="68">
        <v>5836</v>
      </c>
      <c r="S51" s="91" t="s">
        <v>3986</v>
      </c>
      <c r="T51" s="68">
        <v>1613.4321399999999</v>
      </c>
      <c r="U51" s="69">
        <v>7.3999999999999996E-5</v>
      </c>
      <c r="V51" s="69">
        <v>2.5392000000000001E-2</v>
      </c>
      <c r="W51" s="69">
        <v>1.194E-3</v>
      </c>
      <c r="X51" s="78" t="s">
        <v>3984</v>
      </c>
    </row>
    <row r="52" spans="1:24" ht="15" customHeight="1">
      <c r="A52" s="67">
        <v>447</v>
      </c>
      <c r="B52" s="67">
        <v>447</v>
      </c>
      <c r="C52" s="67" t="s">
        <v>2873</v>
      </c>
      <c r="D52" s="67" t="s">
        <v>2874</v>
      </c>
      <c r="E52" s="67" t="s">
        <v>312</v>
      </c>
      <c r="F52" s="67" t="s">
        <v>2873</v>
      </c>
      <c r="G52" s="67" t="s">
        <v>2875</v>
      </c>
      <c r="H52" s="67" t="s">
        <v>320</v>
      </c>
      <c r="I52" s="67" t="s">
        <v>966</v>
      </c>
      <c r="J52" s="67" t="s">
        <v>204</v>
      </c>
      <c r="K52" s="67" t="s">
        <v>223</v>
      </c>
      <c r="L52" s="67" t="s">
        <v>343</v>
      </c>
      <c r="M52" s="74" t="s">
        <v>734</v>
      </c>
      <c r="N52" s="67" t="s">
        <v>338</v>
      </c>
      <c r="O52" s="67" t="s">
        <v>1208</v>
      </c>
      <c r="P52" s="68">
        <v>672.92411100000004</v>
      </c>
      <c r="Q52" s="68">
        <v>3.718</v>
      </c>
      <c r="R52" s="68">
        <v>19746</v>
      </c>
      <c r="S52" s="91" t="s">
        <v>3986</v>
      </c>
      <c r="T52" s="68">
        <v>494.03146099999998</v>
      </c>
      <c r="U52" s="69">
        <v>6.0000000000000002E-6</v>
      </c>
      <c r="V52" s="69">
        <v>7.7739999999999997E-3</v>
      </c>
      <c r="W52" s="69">
        <v>3.6400000000000001E-4</v>
      </c>
      <c r="X52" s="78" t="s">
        <v>3984</v>
      </c>
    </row>
    <row r="53" spans="1:24" ht="15" customHeight="1">
      <c r="A53" s="67">
        <v>447</v>
      </c>
      <c r="B53" s="67">
        <v>447</v>
      </c>
      <c r="C53" s="67" t="s">
        <v>2876</v>
      </c>
      <c r="D53" s="67" t="s">
        <v>2877</v>
      </c>
      <c r="E53" s="67" t="s">
        <v>312</v>
      </c>
      <c r="F53" s="67" t="s">
        <v>2878</v>
      </c>
      <c r="G53" s="67" t="s">
        <v>2879</v>
      </c>
      <c r="H53" s="67" t="s">
        <v>320</v>
      </c>
      <c r="I53" s="67" t="s">
        <v>966</v>
      </c>
      <c r="J53" s="67" t="s">
        <v>204</v>
      </c>
      <c r="K53" s="67" t="s">
        <v>223</v>
      </c>
      <c r="L53" s="67" t="s">
        <v>345</v>
      </c>
      <c r="M53" s="74" t="s">
        <v>734</v>
      </c>
      <c r="N53" s="67" t="s">
        <v>338</v>
      </c>
      <c r="O53" s="67" t="s">
        <v>1208</v>
      </c>
      <c r="P53" s="68">
        <v>22.603777999999998</v>
      </c>
      <c r="Q53" s="68">
        <v>3.718</v>
      </c>
      <c r="R53" s="68">
        <v>46892</v>
      </c>
      <c r="S53" s="91" t="s">
        <v>3986</v>
      </c>
      <c r="T53" s="68">
        <v>39.408434</v>
      </c>
      <c r="U53" s="69">
        <v>0</v>
      </c>
      <c r="V53" s="69">
        <v>6.1899999999999998E-4</v>
      </c>
      <c r="W53" s="69">
        <v>2.8E-5</v>
      </c>
      <c r="X53" s="78" t="s">
        <v>3984</v>
      </c>
    </row>
    <row r="54" spans="1:24" ht="15" customHeight="1">
      <c r="A54" s="67">
        <v>447</v>
      </c>
      <c r="B54" s="67">
        <v>447</v>
      </c>
      <c r="C54" s="67" t="s">
        <v>2880</v>
      </c>
      <c r="D54" s="67" t="s">
        <v>2881</v>
      </c>
      <c r="E54" s="67" t="s">
        <v>312</v>
      </c>
      <c r="F54" s="67" t="s">
        <v>2882</v>
      </c>
      <c r="G54" s="67" t="s">
        <v>2883</v>
      </c>
      <c r="H54" s="67" t="s">
        <v>320</v>
      </c>
      <c r="I54" s="67" t="s">
        <v>966</v>
      </c>
      <c r="J54" s="67" t="s">
        <v>204</v>
      </c>
      <c r="K54" s="67" t="s">
        <v>223</v>
      </c>
      <c r="L54" s="67" t="s">
        <v>343</v>
      </c>
      <c r="M54" s="74" t="s">
        <v>588</v>
      </c>
      <c r="N54" s="67" t="s">
        <v>338</v>
      </c>
      <c r="O54" s="67" t="s">
        <v>1208</v>
      </c>
      <c r="P54" s="68">
        <v>4442.951744</v>
      </c>
      <c r="Q54" s="68">
        <v>3.718</v>
      </c>
      <c r="R54" s="68">
        <v>14601</v>
      </c>
      <c r="S54" s="91" t="s">
        <v>3986</v>
      </c>
      <c r="T54" s="68">
        <v>2411.9237950000002</v>
      </c>
      <c r="U54" s="69">
        <v>1.5999999999999999E-5</v>
      </c>
      <c r="V54" s="69">
        <v>3.7960000000000001E-2</v>
      </c>
      <c r="W54" s="69">
        <v>1.7849999999999999E-3</v>
      </c>
      <c r="X54" s="78" t="s">
        <v>3984</v>
      </c>
    </row>
    <row r="55" spans="1:24" ht="15" customHeight="1">
      <c r="A55" s="67">
        <v>447</v>
      </c>
      <c r="B55" s="67">
        <v>447</v>
      </c>
      <c r="C55" s="67" t="s">
        <v>2884</v>
      </c>
      <c r="D55" s="67" t="s">
        <v>2885</v>
      </c>
      <c r="E55" s="67" t="s">
        <v>312</v>
      </c>
      <c r="F55" s="67" t="s">
        <v>2886</v>
      </c>
      <c r="G55" s="67" t="s">
        <v>2887</v>
      </c>
      <c r="H55" s="67" t="s">
        <v>320</v>
      </c>
      <c r="I55" s="67" t="s">
        <v>966</v>
      </c>
      <c r="J55" s="67" t="s">
        <v>204</v>
      </c>
      <c r="K55" s="67" t="s">
        <v>223</v>
      </c>
      <c r="L55" s="67" t="s">
        <v>343</v>
      </c>
      <c r="M55" s="74" t="s">
        <v>734</v>
      </c>
      <c r="N55" s="67" t="s">
        <v>338</v>
      </c>
      <c r="O55" s="67" t="s">
        <v>1208</v>
      </c>
      <c r="P55" s="68">
        <v>272.498786</v>
      </c>
      <c r="Q55" s="68">
        <v>3.718</v>
      </c>
      <c r="R55" s="68">
        <v>26212</v>
      </c>
      <c r="S55" s="91" t="s">
        <v>3986</v>
      </c>
      <c r="T55" s="68">
        <v>265.56700599999999</v>
      </c>
      <c r="U55" s="69">
        <v>5.7000000000000003E-5</v>
      </c>
      <c r="V55" s="69">
        <v>4.1780000000000003E-3</v>
      </c>
      <c r="W55" s="69">
        <v>1.9599999999999999E-4</v>
      </c>
      <c r="X55" s="78" t="s">
        <v>3984</v>
      </c>
    </row>
    <row r="56" spans="1:24" ht="15" customHeight="1">
      <c r="A56" s="67">
        <v>447</v>
      </c>
      <c r="B56" s="67">
        <v>447</v>
      </c>
      <c r="C56" s="67" t="s">
        <v>2888</v>
      </c>
      <c r="D56" s="67" t="s">
        <v>2889</v>
      </c>
      <c r="E56" s="67" t="s">
        <v>312</v>
      </c>
      <c r="F56" s="67" t="s">
        <v>2890</v>
      </c>
      <c r="G56" s="67" t="s">
        <v>2891</v>
      </c>
      <c r="H56" s="67" t="s">
        <v>320</v>
      </c>
      <c r="I56" s="67" t="s">
        <v>966</v>
      </c>
      <c r="J56" s="67" t="s">
        <v>204</v>
      </c>
      <c r="K56" s="67" t="s">
        <v>300</v>
      </c>
      <c r="L56" s="67" t="s">
        <v>313</v>
      </c>
      <c r="M56" s="74" t="s">
        <v>594</v>
      </c>
      <c r="N56" s="67" t="s">
        <v>338</v>
      </c>
      <c r="O56" s="67" t="s">
        <v>1208</v>
      </c>
      <c r="P56" s="68">
        <v>8714.9559790000003</v>
      </c>
      <c r="Q56" s="68">
        <v>3.718</v>
      </c>
      <c r="R56" s="68">
        <v>4083.89</v>
      </c>
      <c r="S56" s="91" t="s">
        <v>3986</v>
      </c>
      <c r="T56" s="68">
        <v>1323.2704630000001</v>
      </c>
      <c r="U56" s="69">
        <v>5.8600000000000004E-4</v>
      </c>
      <c r="V56" s="69">
        <v>2.0826000000000001E-2</v>
      </c>
      <c r="W56" s="69">
        <v>9.7999999999999997E-4</v>
      </c>
      <c r="X56" s="78" t="s">
        <v>3984</v>
      </c>
    </row>
    <row r="57" spans="1:24" ht="15" customHeight="1">
      <c r="A57" s="67">
        <v>447</v>
      </c>
      <c r="B57" s="67">
        <v>447</v>
      </c>
      <c r="C57" s="67" t="s">
        <v>2892</v>
      </c>
      <c r="D57" s="67" t="s">
        <v>2893</v>
      </c>
      <c r="E57" s="67" t="s">
        <v>312</v>
      </c>
      <c r="F57" s="67" t="s">
        <v>2894</v>
      </c>
      <c r="G57" s="67" t="s">
        <v>2895</v>
      </c>
      <c r="H57" s="67" t="s">
        <v>320</v>
      </c>
      <c r="I57" s="67" t="s">
        <v>966</v>
      </c>
      <c r="J57" s="67" t="s">
        <v>204</v>
      </c>
      <c r="K57" s="67" t="s">
        <v>223</v>
      </c>
      <c r="L57" s="67" t="s">
        <v>359</v>
      </c>
      <c r="M57" s="74" t="s">
        <v>734</v>
      </c>
      <c r="N57" s="67" t="s">
        <v>338</v>
      </c>
      <c r="O57" s="67" t="s">
        <v>1208</v>
      </c>
      <c r="P57" s="68">
        <v>10294.546431999999</v>
      </c>
      <c r="Q57" s="68">
        <v>3.718</v>
      </c>
      <c r="R57" s="68">
        <v>3773</v>
      </c>
      <c r="S57" s="91" t="s">
        <v>3986</v>
      </c>
      <c r="T57" s="68">
        <v>1444.1204130000001</v>
      </c>
      <c r="U57" s="69">
        <v>5.0000000000000002E-5</v>
      </c>
      <c r="V57" s="69">
        <v>2.2728000000000002E-2</v>
      </c>
      <c r="W57" s="69">
        <v>1.07E-3</v>
      </c>
      <c r="X57" s="78" t="s">
        <v>3984</v>
      </c>
    </row>
    <row r="58" spans="1:24" ht="15" customHeight="1">
      <c r="A58" s="67">
        <v>447</v>
      </c>
      <c r="B58" s="67">
        <v>447</v>
      </c>
      <c r="C58" s="67" t="s">
        <v>2896</v>
      </c>
      <c r="D58" s="67" t="s">
        <v>2897</v>
      </c>
      <c r="E58" s="67" t="s">
        <v>312</v>
      </c>
      <c r="F58" s="67" t="s">
        <v>2898</v>
      </c>
      <c r="G58" s="67" t="s">
        <v>2899</v>
      </c>
      <c r="H58" s="67" t="s">
        <v>320</v>
      </c>
      <c r="I58" s="67" t="s">
        <v>966</v>
      </c>
      <c r="J58" s="67" t="s">
        <v>204</v>
      </c>
      <c r="K58" s="67" t="s">
        <v>223</v>
      </c>
      <c r="L58" s="67" t="s">
        <v>343</v>
      </c>
      <c r="M58" s="74" t="s">
        <v>734</v>
      </c>
      <c r="N58" s="67" t="s">
        <v>338</v>
      </c>
      <c r="O58" s="67" t="s">
        <v>1208</v>
      </c>
      <c r="P58" s="68">
        <v>1002.294388</v>
      </c>
      <c r="Q58" s="68">
        <v>3.718</v>
      </c>
      <c r="R58" s="68">
        <v>14011</v>
      </c>
      <c r="S58" s="91" t="s">
        <v>3986</v>
      </c>
      <c r="T58" s="68">
        <v>522.12419299999999</v>
      </c>
      <c r="U58" s="69">
        <v>1.06E-4</v>
      </c>
      <c r="V58" s="69">
        <v>8.2170000000000003E-3</v>
      </c>
      <c r="W58" s="69">
        <v>3.8699999999999997E-4</v>
      </c>
      <c r="X58" s="78" t="s">
        <v>3984</v>
      </c>
    </row>
    <row r="59" spans="1:24" ht="15" customHeight="1">
      <c r="A59" s="67">
        <v>447</v>
      </c>
      <c r="B59" s="67">
        <v>447</v>
      </c>
      <c r="C59" s="67" t="s">
        <v>2900</v>
      </c>
      <c r="D59" s="67" t="s">
        <v>2821</v>
      </c>
      <c r="E59" s="67" t="s">
        <v>312</v>
      </c>
      <c r="F59" s="67" t="s">
        <v>2901</v>
      </c>
      <c r="G59" s="67" t="s">
        <v>2902</v>
      </c>
      <c r="H59" s="67" t="s">
        <v>320</v>
      </c>
      <c r="I59" s="67" t="s">
        <v>966</v>
      </c>
      <c r="J59" s="67" t="s">
        <v>204</v>
      </c>
      <c r="K59" s="67" t="s">
        <v>223</v>
      </c>
      <c r="L59" s="67" t="s">
        <v>343</v>
      </c>
      <c r="M59" s="74" t="s">
        <v>588</v>
      </c>
      <c r="N59" s="67" t="s">
        <v>338</v>
      </c>
      <c r="O59" s="67" t="s">
        <v>1208</v>
      </c>
      <c r="P59" s="68">
        <v>1188.7681259999999</v>
      </c>
      <c r="Q59" s="68">
        <v>3.718</v>
      </c>
      <c r="R59" s="68">
        <v>26473</v>
      </c>
      <c r="S59" s="91" t="s">
        <v>3986</v>
      </c>
      <c r="T59" s="68">
        <v>1170.064214</v>
      </c>
      <c r="U59" s="69">
        <v>1.9000000000000001E-5</v>
      </c>
      <c r="V59" s="69">
        <v>1.8414E-2</v>
      </c>
      <c r="W59" s="69">
        <v>8.6700000000000004E-4</v>
      </c>
      <c r="X59" s="78" t="s">
        <v>3984</v>
      </c>
    </row>
    <row r="60" spans="1:24" ht="15" customHeight="1">
      <c r="A60" s="67">
        <v>447</v>
      </c>
      <c r="B60" s="67">
        <v>447</v>
      </c>
      <c r="C60" s="67" t="s">
        <v>2903</v>
      </c>
      <c r="D60" s="67" t="s">
        <v>2821</v>
      </c>
      <c r="E60" s="67" t="s">
        <v>312</v>
      </c>
      <c r="F60" s="67" t="s">
        <v>2904</v>
      </c>
      <c r="G60" s="67" t="s">
        <v>2905</v>
      </c>
      <c r="H60" s="67" t="s">
        <v>320</v>
      </c>
      <c r="I60" s="67" t="s">
        <v>966</v>
      </c>
      <c r="J60" s="67" t="s">
        <v>204</v>
      </c>
      <c r="K60" s="67" t="s">
        <v>223</v>
      </c>
      <c r="L60" s="67" t="s">
        <v>343</v>
      </c>
      <c r="M60" s="74" t="s">
        <v>734</v>
      </c>
      <c r="N60" s="67" t="s">
        <v>338</v>
      </c>
      <c r="O60" s="67" t="s">
        <v>1208</v>
      </c>
      <c r="P60" s="68">
        <v>753.26712599999996</v>
      </c>
      <c r="Q60" s="68">
        <v>3.718</v>
      </c>
      <c r="R60" s="68">
        <v>54238</v>
      </c>
      <c r="S60" s="91" t="s">
        <v>3986</v>
      </c>
      <c r="T60" s="68">
        <v>1519.0150189999999</v>
      </c>
      <c r="U60" s="69">
        <v>5.0000000000000004E-6</v>
      </c>
      <c r="V60" s="69">
        <v>2.3904000000000002E-2</v>
      </c>
      <c r="W60" s="69">
        <v>1.1230000000000001E-3</v>
      </c>
      <c r="X60" s="78" t="s">
        <v>3984</v>
      </c>
    </row>
    <row r="61" spans="1:24" ht="15" customHeight="1">
      <c r="A61" s="67">
        <v>447</v>
      </c>
      <c r="B61" s="67">
        <v>447</v>
      </c>
      <c r="C61" s="67" t="s">
        <v>2906</v>
      </c>
      <c r="D61" s="67" t="s">
        <v>2907</v>
      </c>
      <c r="E61" s="67" t="s">
        <v>312</v>
      </c>
      <c r="F61" s="67" t="s">
        <v>2906</v>
      </c>
      <c r="G61" s="67" t="s">
        <v>2908</v>
      </c>
      <c r="H61" s="67" t="s">
        <v>320</v>
      </c>
      <c r="I61" s="67" t="s">
        <v>966</v>
      </c>
      <c r="J61" s="67" t="s">
        <v>204</v>
      </c>
      <c r="K61" s="67" t="s">
        <v>207</v>
      </c>
      <c r="L61" s="67" t="s">
        <v>313</v>
      </c>
      <c r="M61" s="74" t="s">
        <v>734</v>
      </c>
      <c r="N61" s="67" t="s">
        <v>338</v>
      </c>
      <c r="O61" s="67" t="s">
        <v>1217</v>
      </c>
      <c r="P61" s="68">
        <v>3282.5141239999998</v>
      </c>
      <c r="Q61" s="68">
        <v>2.3239999999999998</v>
      </c>
      <c r="R61" s="68">
        <v>13183</v>
      </c>
      <c r="S61" s="91" t="s">
        <v>3986</v>
      </c>
      <c r="T61" s="68">
        <v>1005.673436</v>
      </c>
      <c r="U61" s="69">
        <v>6.3999999999999997E-5</v>
      </c>
      <c r="V61" s="69">
        <v>1.5826E-2</v>
      </c>
      <c r="W61" s="69">
        <v>7.4399999999999998E-4</v>
      </c>
      <c r="X61" s="78" t="s">
        <v>3984</v>
      </c>
    </row>
    <row r="62" spans="1:24" ht="15" customHeight="1">
      <c r="A62" s="67">
        <v>447</v>
      </c>
      <c r="B62" s="67">
        <v>447</v>
      </c>
      <c r="C62" s="67" t="s">
        <v>2909</v>
      </c>
      <c r="D62" s="67" t="s">
        <v>2910</v>
      </c>
      <c r="E62" s="67" t="s">
        <v>312</v>
      </c>
      <c r="F62" s="67" t="s">
        <v>2909</v>
      </c>
      <c r="G62" s="67" t="s">
        <v>2911</v>
      </c>
      <c r="H62" s="67" t="s">
        <v>320</v>
      </c>
      <c r="I62" s="67" t="s">
        <v>966</v>
      </c>
      <c r="J62" s="67" t="s">
        <v>204</v>
      </c>
      <c r="K62" s="67" t="s">
        <v>223</v>
      </c>
      <c r="L62" s="67" t="s">
        <v>343</v>
      </c>
      <c r="M62" s="74" t="s">
        <v>734</v>
      </c>
      <c r="N62" s="67" t="s">
        <v>338</v>
      </c>
      <c r="O62" s="67" t="s">
        <v>1208</v>
      </c>
      <c r="P62" s="68">
        <v>939.65098899999998</v>
      </c>
      <c r="Q62" s="68">
        <v>3.718</v>
      </c>
      <c r="R62" s="68">
        <v>8110</v>
      </c>
      <c r="S62" s="91" t="s">
        <v>3986</v>
      </c>
      <c r="T62" s="68">
        <v>283.33277399999997</v>
      </c>
      <c r="U62" s="69">
        <v>1.5E-5</v>
      </c>
      <c r="V62" s="69">
        <v>4.4580000000000002E-3</v>
      </c>
      <c r="W62" s="69">
        <v>2.1000000000000001E-4</v>
      </c>
      <c r="X62" s="78" t="s">
        <v>3984</v>
      </c>
    </row>
    <row r="63" spans="1:24" ht="15" customHeight="1">
      <c r="A63" s="67">
        <v>447</v>
      </c>
      <c r="B63" s="67">
        <v>447</v>
      </c>
      <c r="C63" s="67" t="s">
        <v>2912</v>
      </c>
      <c r="D63" s="67" t="s">
        <v>2913</v>
      </c>
      <c r="E63" s="67" t="s">
        <v>312</v>
      </c>
      <c r="F63" s="67" t="s">
        <v>2912</v>
      </c>
      <c r="G63" s="67" t="s">
        <v>2914</v>
      </c>
      <c r="H63" s="67" t="s">
        <v>320</v>
      </c>
      <c r="I63" s="67" t="s">
        <v>966</v>
      </c>
      <c r="J63" s="67" t="s">
        <v>204</v>
      </c>
      <c r="K63" s="67" t="s">
        <v>243</v>
      </c>
      <c r="L63" s="67" t="s">
        <v>343</v>
      </c>
      <c r="M63" s="74" t="s">
        <v>734</v>
      </c>
      <c r="N63" s="67" t="s">
        <v>338</v>
      </c>
      <c r="O63" s="67" t="s">
        <v>1208</v>
      </c>
      <c r="P63" s="68">
        <v>2443.0925729999999</v>
      </c>
      <c r="Q63" s="68">
        <v>3.718</v>
      </c>
      <c r="R63" s="68">
        <v>4371</v>
      </c>
      <c r="S63" s="91" t="s">
        <v>3986</v>
      </c>
      <c r="T63" s="68">
        <v>397.03620899999999</v>
      </c>
      <c r="U63" s="69">
        <v>3.4999999999999997E-5</v>
      </c>
      <c r="V63" s="69">
        <v>6.2490000000000002E-3</v>
      </c>
      <c r="W63" s="69">
        <v>2.9300000000000002E-4</v>
      </c>
      <c r="X63" s="78" t="s">
        <v>3984</v>
      </c>
    </row>
    <row r="64" spans="1:24" ht="15" customHeight="1">
      <c r="A64" s="67">
        <v>447</v>
      </c>
      <c r="B64" s="67">
        <v>447</v>
      </c>
      <c r="C64" s="67" t="s">
        <v>2915</v>
      </c>
      <c r="D64" s="67" t="s">
        <v>2916</v>
      </c>
      <c r="E64" s="67" t="s">
        <v>312</v>
      </c>
      <c r="F64" s="67" t="s">
        <v>2917</v>
      </c>
      <c r="G64" s="67" t="s">
        <v>2918</v>
      </c>
      <c r="H64" s="67" t="s">
        <v>320</v>
      </c>
      <c r="I64" s="67" t="s">
        <v>966</v>
      </c>
      <c r="J64" s="67" t="s">
        <v>204</v>
      </c>
      <c r="K64" s="67" t="s">
        <v>223</v>
      </c>
      <c r="L64" s="67" t="s">
        <v>343</v>
      </c>
      <c r="M64" s="74" t="s">
        <v>734</v>
      </c>
      <c r="N64" s="67" t="s">
        <v>338</v>
      </c>
      <c r="O64" s="67" t="s">
        <v>1208</v>
      </c>
      <c r="P64" s="68">
        <v>3328.4441780000002</v>
      </c>
      <c r="Q64" s="68">
        <v>3.718</v>
      </c>
      <c r="R64" s="68">
        <v>9345</v>
      </c>
      <c r="S64" s="91" t="s">
        <v>3986</v>
      </c>
      <c r="T64" s="68">
        <v>1156.458275</v>
      </c>
      <c r="U64" s="69">
        <v>9.0000000000000002E-6</v>
      </c>
      <c r="V64" s="69">
        <v>1.8200000000000001E-2</v>
      </c>
      <c r="W64" s="69">
        <v>8.5599999999999999E-4</v>
      </c>
      <c r="X64" s="78" t="s">
        <v>3984</v>
      </c>
    </row>
    <row r="65" spans="1:24" ht="15" customHeight="1">
      <c r="A65" s="67">
        <v>447</v>
      </c>
      <c r="B65" s="67">
        <v>447</v>
      </c>
      <c r="C65" s="67" t="s">
        <v>2919</v>
      </c>
      <c r="D65" s="67" t="s">
        <v>2920</v>
      </c>
      <c r="E65" s="67" t="s">
        <v>312</v>
      </c>
      <c r="F65" s="67" t="s">
        <v>2921</v>
      </c>
      <c r="G65" s="67" t="s">
        <v>2922</v>
      </c>
      <c r="H65" s="67" t="s">
        <v>320</v>
      </c>
      <c r="I65" s="67" t="s">
        <v>966</v>
      </c>
      <c r="J65" s="67" t="s">
        <v>204</v>
      </c>
      <c r="K65" s="67" t="s">
        <v>223</v>
      </c>
      <c r="L65" s="67" t="s">
        <v>343</v>
      </c>
      <c r="M65" s="74" t="s">
        <v>594</v>
      </c>
      <c r="N65" s="67" t="s">
        <v>338</v>
      </c>
      <c r="O65" s="67" t="s">
        <v>1208</v>
      </c>
      <c r="P65" s="68">
        <v>42.417465999999997</v>
      </c>
      <c r="Q65" s="68">
        <v>3.718</v>
      </c>
      <c r="R65" s="68">
        <v>16127</v>
      </c>
      <c r="S65" s="91" t="s">
        <v>3986</v>
      </c>
      <c r="T65" s="68">
        <v>25.433591</v>
      </c>
      <c r="U65" s="69">
        <v>0</v>
      </c>
      <c r="V65" s="69">
        <v>4.0000000000000002E-4</v>
      </c>
      <c r="W65" s="69">
        <v>1.8E-5</v>
      </c>
      <c r="X65" s="78" t="s">
        <v>3984</v>
      </c>
    </row>
    <row r="66" spans="1:24" ht="15" customHeight="1">
      <c r="A66" s="67">
        <v>447</v>
      </c>
      <c r="B66" s="67">
        <v>447</v>
      </c>
      <c r="C66" s="67" t="s">
        <v>2923</v>
      </c>
      <c r="D66" s="67" t="s">
        <v>2924</v>
      </c>
      <c r="E66" s="67" t="s">
        <v>312</v>
      </c>
      <c r="F66" s="67" t="s">
        <v>2925</v>
      </c>
      <c r="G66" s="67" t="s">
        <v>2926</v>
      </c>
      <c r="H66" s="67" t="s">
        <v>320</v>
      </c>
      <c r="I66" s="67" t="s">
        <v>966</v>
      </c>
      <c r="J66" s="67" t="s">
        <v>204</v>
      </c>
      <c r="K66" s="67" t="s">
        <v>250</v>
      </c>
      <c r="L66" s="67" t="s">
        <v>399</v>
      </c>
      <c r="M66" s="74" t="s">
        <v>598</v>
      </c>
      <c r="N66" s="67" t="s">
        <v>338</v>
      </c>
      <c r="O66" s="67" t="s">
        <v>1241</v>
      </c>
      <c r="P66" s="68">
        <v>1686.673526</v>
      </c>
      <c r="Q66" s="68">
        <v>2.4892999999999998E-2</v>
      </c>
      <c r="R66" s="68">
        <v>3715000</v>
      </c>
      <c r="S66" s="91" t="s">
        <v>3986</v>
      </c>
      <c r="T66" s="68">
        <v>1559.7934250000001</v>
      </c>
      <c r="U66" s="69">
        <v>4.6E-5</v>
      </c>
      <c r="V66" s="69">
        <v>2.4548E-2</v>
      </c>
      <c r="W66" s="69">
        <v>1.155E-3</v>
      </c>
      <c r="X66" s="78" t="s">
        <v>3984</v>
      </c>
    </row>
    <row r="67" spans="1:24" ht="15" customHeight="1">
      <c r="A67" s="67">
        <v>447</v>
      </c>
      <c r="B67" s="67">
        <v>447</v>
      </c>
      <c r="C67" s="67" t="s">
        <v>2927</v>
      </c>
      <c r="D67" s="67" t="s">
        <v>2928</v>
      </c>
      <c r="E67" s="67" t="s">
        <v>312</v>
      </c>
      <c r="F67" s="67" t="s">
        <v>2929</v>
      </c>
      <c r="G67" s="67" t="s">
        <v>2930</v>
      </c>
      <c r="H67" s="67" t="s">
        <v>320</v>
      </c>
      <c r="I67" s="67" t="s">
        <v>966</v>
      </c>
      <c r="J67" s="67" t="s">
        <v>204</v>
      </c>
      <c r="K67" s="67" t="s">
        <v>223</v>
      </c>
      <c r="L67" s="67" t="s">
        <v>345</v>
      </c>
      <c r="M67" s="74" t="s">
        <v>734</v>
      </c>
      <c r="N67" s="67" t="s">
        <v>338</v>
      </c>
      <c r="O67" s="67" t="s">
        <v>1208</v>
      </c>
      <c r="P67" s="68">
        <v>1677.492217</v>
      </c>
      <c r="Q67" s="68">
        <v>3.718</v>
      </c>
      <c r="R67" s="68">
        <v>12459</v>
      </c>
      <c r="S67" s="91" t="s">
        <v>3986</v>
      </c>
      <c r="T67" s="68">
        <v>777.05737199999999</v>
      </c>
      <c r="U67" s="69">
        <v>5.1400000000000003E-4</v>
      </c>
      <c r="V67" s="69">
        <v>1.2227999999999999E-2</v>
      </c>
      <c r="W67" s="69">
        <v>5.7499999999999999E-4</v>
      </c>
      <c r="X67" s="78" t="s">
        <v>3984</v>
      </c>
    </row>
    <row r="68" spans="1:24" ht="15" customHeight="1">
      <c r="A68" s="67">
        <v>447</v>
      </c>
      <c r="B68" s="67">
        <v>447</v>
      </c>
      <c r="C68" s="67" t="s">
        <v>2931</v>
      </c>
      <c r="D68" s="67" t="s">
        <v>2932</v>
      </c>
      <c r="E68" s="67" t="s">
        <v>312</v>
      </c>
      <c r="F68" s="67" t="s">
        <v>2933</v>
      </c>
      <c r="G68" s="67" t="s">
        <v>2934</v>
      </c>
      <c r="H68" s="67" t="s">
        <v>320</v>
      </c>
      <c r="I68" s="67" t="s">
        <v>966</v>
      </c>
      <c r="J68" s="67" t="s">
        <v>204</v>
      </c>
      <c r="K68" s="67" t="s">
        <v>302</v>
      </c>
      <c r="L68" s="67" t="s">
        <v>313</v>
      </c>
      <c r="M68" s="74" t="s">
        <v>583</v>
      </c>
      <c r="N68" s="67" t="s">
        <v>338</v>
      </c>
      <c r="O68" s="67" t="s">
        <v>1235</v>
      </c>
      <c r="P68" s="68">
        <v>7522.0627800000002</v>
      </c>
      <c r="Q68" s="68">
        <v>4.0218999999999996</v>
      </c>
      <c r="R68" s="68">
        <v>5289</v>
      </c>
      <c r="S68" s="91" t="s">
        <v>3986</v>
      </c>
      <c r="T68" s="68">
        <v>1600.0803370000001</v>
      </c>
      <c r="U68" s="69">
        <v>5.1999999999999997E-5</v>
      </c>
      <c r="V68" s="69">
        <v>2.5180999999999999E-2</v>
      </c>
      <c r="W68" s="69">
        <v>1.1850000000000001E-3</v>
      </c>
      <c r="X68" s="78" t="s">
        <v>3984</v>
      </c>
    </row>
    <row r="69" spans="1:24" ht="15" customHeight="1">
      <c r="A69" s="67">
        <v>447</v>
      </c>
      <c r="B69" s="67">
        <v>447</v>
      </c>
      <c r="C69" s="67" t="s">
        <v>2935</v>
      </c>
      <c r="D69" s="67" t="s">
        <v>2936</v>
      </c>
      <c r="E69" s="67" t="s">
        <v>312</v>
      </c>
      <c r="F69" s="67" t="s">
        <v>2935</v>
      </c>
      <c r="G69" s="67" t="s">
        <v>2937</v>
      </c>
      <c r="H69" s="67" t="s">
        <v>320</v>
      </c>
      <c r="I69" s="67" t="s">
        <v>966</v>
      </c>
      <c r="J69" s="67" t="s">
        <v>204</v>
      </c>
      <c r="K69" s="67" t="s">
        <v>223</v>
      </c>
      <c r="L69" s="67" t="s">
        <v>359</v>
      </c>
      <c r="M69" s="74" t="s">
        <v>734</v>
      </c>
      <c r="N69" s="67" t="s">
        <v>338</v>
      </c>
      <c r="O69" s="67" t="s">
        <v>1208</v>
      </c>
      <c r="P69" s="68">
        <v>2362.7281790000002</v>
      </c>
      <c r="Q69" s="68">
        <v>3.718</v>
      </c>
      <c r="R69" s="68">
        <v>8899</v>
      </c>
      <c r="S69" s="91" t="s">
        <v>3986</v>
      </c>
      <c r="T69" s="68">
        <v>781.74363300000005</v>
      </c>
      <c r="U69" s="69">
        <v>2.1999999999999999E-5</v>
      </c>
      <c r="V69" s="69">
        <v>1.2300999999999999E-2</v>
      </c>
      <c r="W69" s="69">
        <v>5.7799999999999995E-4</v>
      </c>
      <c r="X69" s="78" t="s">
        <v>3984</v>
      </c>
    </row>
    <row r="70" spans="1:24" ht="15" customHeight="1">
      <c r="A70" s="67">
        <v>447</v>
      </c>
      <c r="B70" s="67">
        <v>447</v>
      </c>
      <c r="C70" s="67" t="s">
        <v>2938</v>
      </c>
      <c r="D70" s="67" t="s">
        <v>2939</v>
      </c>
      <c r="E70" s="67" t="s">
        <v>312</v>
      </c>
      <c r="F70" s="67" t="s">
        <v>2940</v>
      </c>
      <c r="G70" s="67" t="s">
        <v>2941</v>
      </c>
      <c r="H70" s="67" t="s">
        <v>320</v>
      </c>
      <c r="I70" s="67" t="s">
        <v>966</v>
      </c>
      <c r="J70" s="67" t="s">
        <v>204</v>
      </c>
      <c r="K70" s="67" t="s">
        <v>281</v>
      </c>
      <c r="L70" s="67" t="s">
        <v>401</v>
      </c>
      <c r="M70" s="74" t="s">
        <v>735</v>
      </c>
      <c r="N70" s="67" t="s">
        <v>338</v>
      </c>
      <c r="O70" s="67" t="s">
        <v>1230</v>
      </c>
      <c r="P70" s="68">
        <v>10341.162966</v>
      </c>
      <c r="Q70" s="68">
        <v>2.589</v>
      </c>
      <c r="R70" s="68">
        <v>6570</v>
      </c>
      <c r="S70" s="91" t="s">
        <v>3986</v>
      </c>
      <c r="T70" s="68">
        <v>1759.0038979999999</v>
      </c>
      <c r="U70" s="69">
        <v>1.7699999999999999E-4</v>
      </c>
      <c r="V70" s="69">
        <v>2.7685999999999999E-2</v>
      </c>
      <c r="W70" s="69">
        <v>1.304E-3</v>
      </c>
      <c r="X70" s="78" t="s">
        <v>3984</v>
      </c>
    </row>
    <row r="71" spans="1:24" ht="15" customHeight="1">
      <c r="A71" s="67">
        <v>447</v>
      </c>
      <c r="B71" s="67">
        <v>447</v>
      </c>
      <c r="C71" s="67" t="s">
        <v>2942</v>
      </c>
      <c r="D71" s="67" t="s">
        <v>2943</v>
      </c>
      <c r="E71" s="67" t="s">
        <v>312</v>
      </c>
      <c r="F71" s="67" t="s">
        <v>2944</v>
      </c>
      <c r="G71" s="67" t="s">
        <v>2945</v>
      </c>
      <c r="H71" s="67" t="s">
        <v>320</v>
      </c>
      <c r="I71" s="67" t="s">
        <v>966</v>
      </c>
      <c r="J71" s="67" t="s">
        <v>204</v>
      </c>
      <c r="K71" s="67" t="s">
        <v>300</v>
      </c>
      <c r="L71" s="67" t="s">
        <v>379</v>
      </c>
      <c r="M71" s="74" t="s">
        <v>734</v>
      </c>
      <c r="N71" s="67" t="s">
        <v>338</v>
      </c>
      <c r="O71" s="67" t="s">
        <v>1208</v>
      </c>
      <c r="P71" s="68">
        <v>13540.370767</v>
      </c>
      <c r="Q71" s="68">
        <v>3.718</v>
      </c>
      <c r="R71" s="68">
        <v>3483</v>
      </c>
      <c r="S71" s="91" t="s">
        <v>3986</v>
      </c>
      <c r="T71" s="68">
        <v>1753.4501210000001</v>
      </c>
      <c r="U71" s="69">
        <v>2.0000000000000002E-5</v>
      </c>
      <c r="V71" s="69">
        <v>2.7598000000000001E-2</v>
      </c>
      <c r="W71" s="69">
        <v>1.2999999999999999E-3</v>
      </c>
      <c r="X71" s="78" t="s">
        <v>3984</v>
      </c>
    </row>
    <row r="72" spans="1:24" ht="15" customHeight="1">
      <c r="A72" s="67">
        <v>447</v>
      </c>
      <c r="B72" s="67">
        <v>447</v>
      </c>
      <c r="C72" s="67" t="s">
        <v>2946</v>
      </c>
      <c r="D72" s="67" t="s">
        <v>2947</v>
      </c>
      <c r="E72" s="67" t="s">
        <v>312</v>
      </c>
      <c r="F72" s="67" t="s">
        <v>2948</v>
      </c>
      <c r="G72" s="67" t="s">
        <v>2947</v>
      </c>
      <c r="H72" s="67" t="s">
        <v>320</v>
      </c>
      <c r="I72" s="67" t="s">
        <v>966</v>
      </c>
      <c r="J72" s="67" t="s">
        <v>204</v>
      </c>
      <c r="K72" s="67" t="s">
        <v>302</v>
      </c>
      <c r="L72" s="67" t="s">
        <v>313</v>
      </c>
      <c r="M72" s="74" t="s">
        <v>734</v>
      </c>
      <c r="N72" s="67" t="s">
        <v>338</v>
      </c>
      <c r="O72" s="67" t="s">
        <v>1235</v>
      </c>
      <c r="P72" s="68">
        <v>280.32921099999999</v>
      </c>
      <c r="Q72" s="68">
        <v>4.0218999999999996</v>
      </c>
      <c r="R72" s="68">
        <v>18496</v>
      </c>
      <c r="S72" s="91" t="s">
        <v>3986</v>
      </c>
      <c r="T72" s="68">
        <v>208.53427099999999</v>
      </c>
      <c r="U72" s="69">
        <v>3.1100000000000002E-4</v>
      </c>
      <c r="V72" s="69">
        <v>3.2810000000000001E-3</v>
      </c>
      <c r="W72" s="69">
        <v>1.5300000000000001E-4</v>
      </c>
      <c r="X72" s="78" t="s">
        <v>3984</v>
      </c>
    </row>
    <row r="73" spans="1:24" ht="15" customHeight="1">
      <c r="A73" s="67">
        <v>447</v>
      </c>
      <c r="B73" s="67">
        <v>447</v>
      </c>
      <c r="C73" s="67" t="s">
        <v>2949</v>
      </c>
      <c r="D73" s="67" t="s">
        <v>2950</v>
      </c>
      <c r="E73" s="67" t="s">
        <v>312</v>
      </c>
      <c r="F73" s="67" t="s">
        <v>2951</v>
      </c>
      <c r="G73" s="67" t="s">
        <v>2952</v>
      </c>
      <c r="H73" s="67" t="s">
        <v>320</v>
      </c>
      <c r="I73" s="67" t="s">
        <v>966</v>
      </c>
      <c r="J73" s="67" t="s">
        <v>204</v>
      </c>
      <c r="K73" s="67" t="s">
        <v>223</v>
      </c>
      <c r="L73" s="67" t="s">
        <v>343</v>
      </c>
      <c r="M73" s="74" t="s">
        <v>734</v>
      </c>
      <c r="N73" s="67" t="s">
        <v>338</v>
      </c>
      <c r="O73" s="67" t="s">
        <v>1208</v>
      </c>
      <c r="P73" s="68">
        <v>1069.636043</v>
      </c>
      <c r="Q73" s="68">
        <v>3.718</v>
      </c>
      <c r="R73" s="68">
        <v>6019</v>
      </c>
      <c r="S73" s="91" t="s">
        <v>3986</v>
      </c>
      <c r="T73" s="68">
        <v>239.37002000000001</v>
      </c>
      <c r="U73" s="69">
        <v>1.2999999999999999E-5</v>
      </c>
      <c r="V73" s="69">
        <v>3.7659999999999998E-3</v>
      </c>
      <c r="W73" s="69">
        <v>1.7699999999999999E-4</v>
      </c>
      <c r="X73" s="78" t="s">
        <v>3984</v>
      </c>
    </row>
    <row r="74" spans="1:24" ht="15" customHeight="1">
      <c r="A74" s="67">
        <v>447</v>
      </c>
      <c r="B74" s="67">
        <v>447</v>
      </c>
      <c r="C74" s="67" t="s">
        <v>2953</v>
      </c>
      <c r="D74" s="67" t="s">
        <v>2954</v>
      </c>
      <c r="E74" s="67" t="s">
        <v>312</v>
      </c>
      <c r="F74" s="67" t="s">
        <v>2955</v>
      </c>
      <c r="G74" s="67" t="s">
        <v>2956</v>
      </c>
      <c r="H74" s="67" t="s">
        <v>320</v>
      </c>
      <c r="I74" s="67" t="s">
        <v>966</v>
      </c>
      <c r="J74" s="67" t="s">
        <v>204</v>
      </c>
      <c r="K74" s="67" t="s">
        <v>223</v>
      </c>
      <c r="L74" s="67" t="s">
        <v>345</v>
      </c>
      <c r="M74" s="74" t="s">
        <v>734</v>
      </c>
      <c r="N74" s="67" t="s">
        <v>338</v>
      </c>
      <c r="O74" s="67" t="s">
        <v>1208</v>
      </c>
      <c r="P74" s="68">
        <v>3558.145082</v>
      </c>
      <c r="Q74" s="68">
        <v>3.718</v>
      </c>
      <c r="R74" s="68">
        <v>6277</v>
      </c>
      <c r="S74" s="91" t="s">
        <v>3986</v>
      </c>
      <c r="T74" s="68">
        <v>830.39584200000002</v>
      </c>
      <c r="U74" s="69">
        <v>5.8999999999999998E-5</v>
      </c>
      <c r="V74" s="69">
        <v>1.3069000000000001E-2</v>
      </c>
      <c r="W74" s="69">
        <v>6.1499999999999999E-4</v>
      </c>
      <c r="X74" s="78" t="s">
        <v>3984</v>
      </c>
    </row>
    <row r="75" spans="1:24" ht="15" customHeight="1">
      <c r="A75" s="67">
        <v>447</v>
      </c>
      <c r="B75" s="67">
        <v>447</v>
      </c>
      <c r="C75" s="67" t="s">
        <v>2957</v>
      </c>
      <c r="D75" s="67" t="s">
        <v>2958</v>
      </c>
      <c r="E75" s="67" t="s">
        <v>312</v>
      </c>
      <c r="F75" s="67" t="s">
        <v>2959</v>
      </c>
      <c r="G75" s="67" t="s">
        <v>2960</v>
      </c>
      <c r="H75" s="67" t="s">
        <v>320</v>
      </c>
      <c r="I75" s="67" t="s">
        <v>966</v>
      </c>
      <c r="J75" s="67" t="s">
        <v>204</v>
      </c>
      <c r="K75" s="67" t="s">
        <v>300</v>
      </c>
      <c r="L75" s="67" t="s">
        <v>313</v>
      </c>
      <c r="M75" s="74" t="s">
        <v>594</v>
      </c>
      <c r="N75" s="67" t="s">
        <v>338</v>
      </c>
      <c r="O75" s="67" t="s">
        <v>1208</v>
      </c>
      <c r="P75" s="68">
        <v>10106.305032</v>
      </c>
      <c r="Q75" s="68">
        <v>3.718</v>
      </c>
      <c r="R75" s="68">
        <v>555.45000000000005</v>
      </c>
      <c r="S75" s="91" t="s">
        <v>3986</v>
      </c>
      <c r="T75" s="68">
        <v>208.71168</v>
      </c>
      <c r="U75" s="69">
        <v>6.2000000000000003E-5</v>
      </c>
      <c r="V75" s="69">
        <v>3.284E-3</v>
      </c>
      <c r="W75" s="69">
        <v>1.5300000000000001E-4</v>
      </c>
      <c r="X75" s="78" t="s">
        <v>3984</v>
      </c>
    </row>
    <row r="76" spans="1:24" ht="15" customHeight="1">
      <c r="A76" s="67">
        <v>447</v>
      </c>
      <c r="B76" s="67">
        <v>447</v>
      </c>
      <c r="C76" s="67" t="s">
        <v>2961</v>
      </c>
      <c r="D76" s="67" t="s">
        <v>2962</v>
      </c>
      <c r="E76" s="67" t="s">
        <v>312</v>
      </c>
      <c r="F76" s="67" t="s">
        <v>2963</v>
      </c>
      <c r="G76" s="67" t="s">
        <v>2964</v>
      </c>
      <c r="H76" s="67" t="s">
        <v>320</v>
      </c>
      <c r="I76" s="67" t="s">
        <v>968</v>
      </c>
      <c r="J76" s="67" t="s">
        <v>204</v>
      </c>
      <c r="K76" s="67" t="s">
        <v>232</v>
      </c>
      <c r="L76" s="67" t="s">
        <v>379</v>
      </c>
      <c r="M76" s="74" t="s">
        <v>731</v>
      </c>
      <c r="N76" s="67" t="s">
        <v>338</v>
      </c>
      <c r="O76" s="67" t="s">
        <v>1208</v>
      </c>
      <c r="P76" s="68">
        <v>231.85617400000001</v>
      </c>
      <c r="Q76" s="68">
        <v>3.718</v>
      </c>
      <c r="R76" s="68">
        <v>5803</v>
      </c>
      <c r="S76" s="91" t="s">
        <v>3986</v>
      </c>
      <c r="T76" s="68">
        <v>50.024253000000002</v>
      </c>
      <c r="U76" s="69">
        <v>3.9999999999999998E-6</v>
      </c>
      <c r="V76" s="69">
        <v>7.85E-4</v>
      </c>
      <c r="W76" s="69">
        <v>3.4999999999999997E-5</v>
      </c>
      <c r="X76" s="78" t="s">
        <v>3984</v>
      </c>
    </row>
    <row r="77" spans="1:24" ht="15" customHeight="1">
      <c r="A77" s="67">
        <v>447</v>
      </c>
      <c r="B77" s="67">
        <v>447</v>
      </c>
      <c r="C77" s="67" t="s">
        <v>2965</v>
      </c>
      <c r="D77" s="67" t="s">
        <v>2954</v>
      </c>
      <c r="E77" s="67" t="s">
        <v>312</v>
      </c>
      <c r="F77" s="67" t="s">
        <v>2966</v>
      </c>
      <c r="G77" s="67" t="s">
        <v>2967</v>
      </c>
      <c r="H77" s="67" t="s">
        <v>320</v>
      </c>
      <c r="I77" s="67" t="s">
        <v>966</v>
      </c>
      <c r="J77" s="67" t="s">
        <v>204</v>
      </c>
      <c r="K77" s="67" t="s">
        <v>223</v>
      </c>
      <c r="L77" s="67" t="s">
        <v>343</v>
      </c>
      <c r="M77" s="74" t="s">
        <v>603</v>
      </c>
      <c r="N77" s="67" t="s">
        <v>338</v>
      </c>
      <c r="O77" s="67" t="s">
        <v>1208</v>
      </c>
      <c r="P77" s="68">
        <v>36.918156000000003</v>
      </c>
      <c r="Q77" s="68">
        <v>3.718</v>
      </c>
      <c r="R77" s="68">
        <v>3420</v>
      </c>
      <c r="S77" s="91" t="s">
        <v>3986</v>
      </c>
      <c r="T77" s="68">
        <v>4.6943489999999999</v>
      </c>
      <c r="U77" s="69">
        <v>0</v>
      </c>
      <c r="V77" s="69">
        <v>7.2999999999999999E-5</v>
      </c>
      <c r="W77" s="69">
        <v>3.0000000000000001E-6</v>
      </c>
      <c r="X77" s="78" t="s">
        <v>3984</v>
      </c>
    </row>
    <row r="78" spans="1:24" ht="15" customHeight="1">
      <c r="A78" s="67">
        <v>447</v>
      </c>
      <c r="B78" s="67">
        <v>447</v>
      </c>
      <c r="C78" s="67" t="s">
        <v>2968</v>
      </c>
      <c r="D78" s="67" t="s">
        <v>2969</v>
      </c>
      <c r="E78" s="67" t="s">
        <v>312</v>
      </c>
      <c r="F78" s="67" t="s">
        <v>2970</v>
      </c>
      <c r="G78" s="67" t="s">
        <v>2971</v>
      </c>
      <c r="H78" s="67" t="s">
        <v>320</v>
      </c>
      <c r="I78" s="67" t="s">
        <v>966</v>
      </c>
      <c r="J78" s="67" t="s">
        <v>204</v>
      </c>
      <c r="K78" s="67" t="s">
        <v>302</v>
      </c>
      <c r="L78" s="67" t="s">
        <v>313</v>
      </c>
      <c r="M78" s="74" t="s">
        <v>588</v>
      </c>
      <c r="N78" s="67" t="s">
        <v>338</v>
      </c>
      <c r="O78" s="67" t="s">
        <v>1235</v>
      </c>
      <c r="P78" s="68">
        <v>516.808044</v>
      </c>
      <c r="Q78" s="68">
        <v>4.0218999999999996</v>
      </c>
      <c r="R78" s="68">
        <v>21200</v>
      </c>
      <c r="S78" s="91" t="s">
        <v>3986</v>
      </c>
      <c r="T78" s="68">
        <v>440.65265699999998</v>
      </c>
      <c r="U78" s="69">
        <v>1.66E-4</v>
      </c>
      <c r="V78" s="69">
        <v>6.9340000000000001E-3</v>
      </c>
      <c r="W78" s="69">
        <v>3.2600000000000001E-4</v>
      </c>
      <c r="X78" s="78" t="s">
        <v>3984</v>
      </c>
    </row>
    <row r="79" spans="1:24" ht="15" customHeight="1">
      <c r="A79" s="67">
        <v>447</v>
      </c>
      <c r="B79" s="67">
        <v>447</v>
      </c>
      <c r="C79" s="67" t="s">
        <v>2972</v>
      </c>
      <c r="D79" s="67" t="s">
        <v>2973</v>
      </c>
      <c r="E79" s="67" t="s">
        <v>312</v>
      </c>
      <c r="F79" s="67" t="s">
        <v>2974</v>
      </c>
      <c r="G79" s="67" t="s">
        <v>2975</v>
      </c>
      <c r="H79" s="67" t="s">
        <v>320</v>
      </c>
      <c r="I79" s="67" t="s">
        <v>966</v>
      </c>
      <c r="J79" s="67" t="s">
        <v>204</v>
      </c>
      <c r="K79" s="67" t="s">
        <v>300</v>
      </c>
      <c r="L79" s="67" t="s">
        <v>379</v>
      </c>
      <c r="M79" s="74" t="s">
        <v>594</v>
      </c>
      <c r="N79" s="67" t="s">
        <v>338</v>
      </c>
      <c r="O79" s="67" t="s">
        <v>1208</v>
      </c>
      <c r="P79" s="68">
        <v>9004.9886530000003</v>
      </c>
      <c r="Q79" s="68">
        <v>3.718</v>
      </c>
      <c r="R79" s="68">
        <v>5378</v>
      </c>
      <c r="S79" s="91" t="s">
        <v>3986</v>
      </c>
      <c r="T79" s="68">
        <v>1800.58386</v>
      </c>
      <c r="U79" s="69">
        <v>2.4899999999999998E-4</v>
      </c>
      <c r="V79" s="69">
        <v>2.8339E-2</v>
      </c>
      <c r="W79" s="69">
        <v>1.3339999999999999E-3</v>
      </c>
      <c r="X79" s="78" t="s">
        <v>3984</v>
      </c>
    </row>
    <row r="80" spans="1:24" ht="15" customHeight="1">
      <c r="A80" s="67">
        <v>447</v>
      </c>
      <c r="B80" s="67">
        <v>447</v>
      </c>
      <c r="C80" s="67" t="s">
        <v>2976</v>
      </c>
      <c r="D80" s="67" t="s">
        <v>2977</v>
      </c>
      <c r="E80" s="67" t="s">
        <v>312</v>
      </c>
      <c r="F80" s="67" t="s">
        <v>2978</v>
      </c>
      <c r="G80" s="67" t="s">
        <v>2979</v>
      </c>
      <c r="H80" s="67" t="s">
        <v>320</v>
      </c>
      <c r="I80" s="67" t="s">
        <v>966</v>
      </c>
      <c r="J80" s="67" t="s">
        <v>204</v>
      </c>
      <c r="K80" s="67" t="s">
        <v>292</v>
      </c>
      <c r="L80" s="67" t="s">
        <v>313</v>
      </c>
      <c r="M80" s="74" t="s">
        <v>594</v>
      </c>
      <c r="N80" s="67" t="s">
        <v>338</v>
      </c>
      <c r="O80" s="67" t="s">
        <v>1235</v>
      </c>
      <c r="P80" s="68">
        <v>3477.9771890000002</v>
      </c>
      <c r="Q80" s="68">
        <v>4.0218999999999996</v>
      </c>
      <c r="R80" s="68">
        <v>9833.2000000000007</v>
      </c>
      <c r="S80" s="91" t="s">
        <v>3986</v>
      </c>
      <c r="T80" s="68">
        <v>1375.475531</v>
      </c>
      <c r="U80" s="69">
        <v>1.37E-4</v>
      </c>
      <c r="V80" s="69">
        <v>2.1645000000000001E-2</v>
      </c>
      <c r="W80" s="69">
        <v>1.018E-3</v>
      </c>
      <c r="X80" s="78" t="s">
        <v>3984</v>
      </c>
    </row>
    <row r="81" spans="1:24" ht="15" customHeight="1">
      <c r="A81" s="67">
        <v>447</v>
      </c>
      <c r="B81" s="67">
        <v>447</v>
      </c>
      <c r="C81" s="67" t="s">
        <v>2980</v>
      </c>
      <c r="D81" s="67" t="s">
        <v>2981</v>
      </c>
      <c r="E81" s="67" t="s">
        <v>312</v>
      </c>
      <c r="F81" s="67" t="s">
        <v>2982</v>
      </c>
      <c r="G81" s="67" t="s">
        <v>2983</v>
      </c>
      <c r="H81" s="67" t="s">
        <v>320</v>
      </c>
      <c r="I81" s="67" t="s">
        <v>966</v>
      </c>
      <c r="J81" s="67" t="s">
        <v>204</v>
      </c>
      <c r="K81" s="67" t="s">
        <v>223</v>
      </c>
      <c r="L81" s="67" t="s">
        <v>343</v>
      </c>
      <c r="M81" s="74" t="s">
        <v>734</v>
      </c>
      <c r="N81" s="67" t="s">
        <v>338</v>
      </c>
      <c r="O81" s="67" t="s">
        <v>1208</v>
      </c>
      <c r="P81" s="68">
        <v>890.67057699999998</v>
      </c>
      <c r="Q81" s="68">
        <v>3.718</v>
      </c>
      <c r="R81" s="68">
        <v>13107</v>
      </c>
      <c r="S81" s="91" t="s">
        <v>3986</v>
      </c>
      <c r="T81" s="68">
        <v>434.04003399999999</v>
      </c>
      <c r="U81" s="69">
        <v>5.0000000000000004E-6</v>
      </c>
      <c r="V81" s="69">
        <v>6.8300000000000001E-3</v>
      </c>
      <c r="W81" s="69">
        <v>3.2000000000000003E-4</v>
      </c>
      <c r="X81" s="78" t="s">
        <v>3984</v>
      </c>
    </row>
    <row r="82" spans="1:24" ht="15" customHeight="1">
      <c r="A82" s="67">
        <v>447</v>
      </c>
      <c r="B82" s="67">
        <v>447</v>
      </c>
      <c r="C82" s="67" t="s">
        <v>2984</v>
      </c>
      <c r="D82" s="67" t="s">
        <v>2985</v>
      </c>
      <c r="E82" s="67" t="s">
        <v>312</v>
      </c>
      <c r="F82" s="67" t="s">
        <v>2984</v>
      </c>
      <c r="G82" s="67" t="s">
        <v>2986</v>
      </c>
      <c r="H82" s="67" t="s">
        <v>320</v>
      </c>
      <c r="I82" s="67" t="s">
        <v>966</v>
      </c>
      <c r="J82" s="67" t="s">
        <v>204</v>
      </c>
      <c r="K82" s="67" t="s">
        <v>223</v>
      </c>
      <c r="L82" s="67" t="s">
        <v>343</v>
      </c>
      <c r="M82" s="74" t="s">
        <v>734</v>
      </c>
      <c r="N82" s="67" t="s">
        <v>338</v>
      </c>
      <c r="O82" s="67" t="s">
        <v>1208</v>
      </c>
      <c r="P82" s="68">
        <v>861.34673999999995</v>
      </c>
      <c r="Q82" s="68">
        <v>3.718</v>
      </c>
      <c r="R82" s="68">
        <v>8598</v>
      </c>
      <c r="S82" s="91" t="s">
        <v>3986</v>
      </c>
      <c r="T82" s="68">
        <v>275.34984700000001</v>
      </c>
      <c r="U82" s="69">
        <v>1.4E-5</v>
      </c>
      <c r="V82" s="69">
        <v>4.333E-3</v>
      </c>
      <c r="W82" s="69">
        <v>2.03E-4</v>
      </c>
      <c r="X82" s="78" t="s">
        <v>3984</v>
      </c>
    </row>
    <row r="83" spans="1:24" ht="15" customHeight="1">
      <c r="A83" s="67">
        <v>447</v>
      </c>
      <c r="B83" s="67">
        <v>447</v>
      </c>
      <c r="C83" s="67" t="s">
        <v>2987</v>
      </c>
      <c r="D83" s="67" t="s">
        <v>2988</v>
      </c>
      <c r="E83" s="67" t="s">
        <v>312</v>
      </c>
      <c r="F83" s="67" t="s">
        <v>2989</v>
      </c>
      <c r="G83" s="67" t="s">
        <v>2990</v>
      </c>
      <c r="H83" s="67" t="s">
        <v>320</v>
      </c>
      <c r="I83" s="67" t="s">
        <v>966</v>
      </c>
      <c r="J83" s="67" t="s">
        <v>204</v>
      </c>
      <c r="K83" s="67" t="s">
        <v>223</v>
      </c>
      <c r="L83" s="67" t="s">
        <v>345</v>
      </c>
      <c r="M83" s="74" t="s">
        <v>734</v>
      </c>
      <c r="N83" s="67" t="s">
        <v>338</v>
      </c>
      <c r="O83" s="67" t="s">
        <v>1208</v>
      </c>
      <c r="P83" s="68">
        <v>247.88018400000001</v>
      </c>
      <c r="Q83" s="68">
        <v>3.718</v>
      </c>
      <c r="R83" s="68">
        <v>21147</v>
      </c>
      <c r="S83" s="91" t="s">
        <v>3986</v>
      </c>
      <c r="T83" s="68">
        <v>194.894668</v>
      </c>
      <c r="U83" s="69">
        <v>1.9999999999999999E-6</v>
      </c>
      <c r="V83" s="69">
        <v>3.065E-3</v>
      </c>
      <c r="W83" s="69">
        <v>1.4100000000000001E-4</v>
      </c>
      <c r="X83" s="78" t="s">
        <v>3984</v>
      </c>
    </row>
    <row r="84" spans="1:24" ht="15" customHeight="1">
      <c r="A84" s="67">
        <v>447</v>
      </c>
      <c r="B84" s="67">
        <v>447</v>
      </c>
      <c r="C84" s="67" t="s">
        <v>2991</v>
      </c>
      <c r="D84" s="67" t="s">
        <v>2992</v>
      </c>
      <c r="E84" s="67" t="s">
        <v>312</v>
      </c>
      <c r="F84" s="67" t="s">
        <v>2993</v>
      </c>
      <c r="G84" s="67" t="s">
        <v>2994</v>
      </c>
      <c r="H84" s="67" t="s">
        <v>320</v>
      </c>
      <c r="I84" s="67" t="s">
        <v>966</v>
      </c>
      <c r="J84" s="67" t="s">
        <v>204</v>
      </c>
      <c r="K84" s="67" t="s">
        <v>223</v>
      </c>
      <c r="L84" s="67" t="s">
        <v>343</v>
      </c>
      <c r="M84" s="74" t="s">
        <v>734</v>
      </c>
      <c r="N84" s="67" t="s">
        <v>338</v>
      </c>
      <c r="O84" s="67" t="s">
        <v>1208</v>
      </c>
      <c r="P84" s="68">
        <v>23.048573999999999</v>
      </c>
      <c r="Q84" s="68">
        <v>3.718</v>
      </c>
      <c r="R84" s="68">
        <v>22215</v>
      </c>
      <c r="S84" s="91" t="s">
        <v>3986</v>
      </c>
      <c r="T84" s="68">
        <v>19.037054999999999</v>
      </c>
      <c r="U84" s="69">
        <v>0</v>
      </c>
      <c r="V84" s="69">
        <v>2.9799999999999998E-4</v>
      </c>
      <c r="W84" s="69">
        <v>1.2999999999999999E-5</v>
      </c>
      <c r="X84" s="78" t="s">
        <v>3984</v>
      </c>
    </row>
    <row r="85" spans="1:24" ht="15" customHeight="1">
      <c r="A85" s="77" t="s">
        <v>3994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18"/>
  <sheetViews>
    <sheetView rightToLeft="1" topLeftCell="D1" workbookViewId="0">
      <selection activeCell="Y2" sqref="Y2:XFD1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4.87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0.875" bestFit="1" customWidth="1"/>
    <col min="18" max="18" width="8.625" bestFit="1" customWidth="1"/>
    <col min="19" max="19" width="13.5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91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90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18" t="s">
        <v>63</v>
      </c>
      <c r="U1" s="18" t="s">
        <v>79</v>
      </c>
      <c r="V1" s="18" t="s">
        <v>64</v>
      </c>
      <c r="W1" s="18" t="s">
        <v>65</v>
      </c>
      <c r="X1" s="83" t="s">
        <v>3984</v>
      </c>
      <c r="Y1" s="9"/>
      <c r="Z1" s="9"/>
    </row>
    <row r="2" spans="1:26" ht="15" customHeight="1">
      <c r="A2" s="67">
        <v>447</v>
      </c>
      <c r="B2" s="67">
        <v>447</v>
      </c>
      <c r="C2" s="67" t="s">
        <v>2761</v>
      </c>
      <c r="D2" s="67">
        <v>513765339</v>
      </c>
      <c r="E2" s="67" t="s">
        <v>308</v>
      </c>
      <c r="F2" s="67" t="s">
        <v>2995</v>
      </c>
      <c r="G2" s="67" t="s">
        <v>2996</v>
      </c>
      <c r="H2" s="67" t="s">
        <v>320</v>
      </c>
      <c r="I2" s="67" t="s">
        <v>918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729</v>
      </c>
      <c r="O2" s="67" t="s">
        <v>337</v>
      </c>
      <c r="P2" s="67" t="s">
        <v>1220</v>
      </c>
      <c r="Q2" s="68">
        <v>65222.027327000003</v>
      </c>
      <c r="R2" s="68">
        <v>1</v>
      </c>
      <c r="S2" s="68">
        <v>69.400000000000006</v>
      </c>
      <c r="T2" s="68">
        <v>45.264085999999999</v>
      </c>
      <c r="U2" s="69">
        <v>2.1000000000000001E-4</v>
      </c>
      <c r="V2" s="69">
        <v>8.0140000000000003E-3</v>
      </c>
      <c r="W2" s="69">
        <v>3.1999999999999999E-5</v>
      </c>
      <c r="X2" s="78" t="s">
        <v>3984</v>
      </c>
    </row>
    <row r="3" spans="1:26" ht="15" customHeight="1">
      <c r="A3" s="67">
        <v>447</v>
      </c>
      <c r="B3" s="67">
        <v>447</v>
      </c>
      <c r="C3" s="67" t="s">
        <v>2997</v>
      </c>
      <c r="D3" s="67" t="s">
        <v>2998</v>
      </c>
      <c r="E3" s="67" t="s">
        <v>312</v>
      </c>
      <c r="F3" s="67" t="s">
        <v>2999</v>
      </c>
      <c r="G3" s="67" t="s">
        <v>3000</v>
      </c>
      <c r="H3" s="67" t="s">
        <v>320</v>
      </c>
      <c r="I3" s="67" t="s">
        <v>970</v>
      </c>
      <c r="J3" s="67" t="s">
        <v>204</v>
      </c>
      <c r="K3" s="67" t="s">
        <v>223</v>
      </c>
      <c r="L3" s="67" t="s">
        <v>324</v>
      </c>
      <c r="M3" s="67" t="s">
        <v>313</v>
      </c>
      <c r="N3" s="67" t="s">
        <v>731</v>
      </c>
      <c r="O3" s="67" t="s">
        <v>338</v>
      </c>
      <c r="P3" s="67" t="s">
        <v>1208</v>
      </c>
      <c r="Q3" s="68">
        <v>1801.316392</v>
      </c>
      <c r="R3" s="68">
        <v>3.718</v>
      </c>
      <c r="S3" s="68">
        <v>3184</v>
      </c>
      <c r="T3" s="68">
        <v>213.24185</v>
      </c>
      <c r="U3" s="69">
        <v>9.3999999999999994E-5</v>
      </c>
      <c r="V3" s="69">
        <v>3.7761000000000003E-2</v>
      </c>
      <c r="W3" s="69">
        <v>1.5699999999999999E-4</v>
      </c>
      <c r="X3" s="78" t="s">
        <v>3984</v>
      </c>
    </row>
    <row r="4" spans="1:26" ht="15" customHeight="1">
      <c r="A4" s="67">
        <v>447</v>
      </c>
      <c r="B4" s="67">
        <v>447</v>
      </c>
      <c r="C4" s="67" t="s">
        <v>3001</v>
      </c>
      <c r="D4" s="67" t="s">
        <v>3002</v>
      </c>
      <c r="E4" s="67" t="s">
        <v>312</v>
      </c>
      <c r="F4" s="67" t="s">
        <v>3003</v>
      </c>
      <c r="G4" s="67" t="s">
        <v>3004</v>
      </c>
      <c r="H4" s="67" t="s">
        <v>320</v>
      </c>
      <c r="I4" s="67" t="s">
        <v>918</v>
      </c>
      <c r="J4" s="67" t="s">
        <v>204</v>
      </c>
      <c r="K4" s="67" t="s">
        <v>303</v>
      </c>
      <c r="L4" s="67" t="s">
        <v>324</v>
      </c>
      <c r="M4" s="67" t="s">
        <v>313</v>
      </c>
      <c r="N4" s="67" t="s">
        <v>734</v>
      </c>
      <c r="O4" s="67" t="s">
        <v>338</v>
      </c>
      <c r="P4" s="67" t="s">
        <v>1208</v>
      </c>
      <c r="Q4" s="68">
        <v>6134.3548799999999</v>
      </c>
      <c r="R4" s="68">
        <v>3.718</v>
      </c>
      <c r="S4" s="68">
        <v>1434</v>
      </c>
      <c r="T4" s="68">
        <v>327.06</v>
      </c>
      <c r="U4" s="69">
        <v>3.3799999999999998E-4</v>
      </c>
      <c r="V4" s="69">
        <v>5.7917999999999997E-2</v>
      </c>
      <c r="W4" s="69">
        <v>2.42E-4</v>
      </c>
      <c r="X4" s="78" t="s">
        <v>3984</v>
      </c>
    </row>
    <row r="5" spans="1:26" ht="15" customHeight="1">
      <c r="A5" s="67">
        <v>447</v>
      </c>
      <c r="B5" s="67">
        <v>447</v>
      </c>
      <c r="C5" s="67" t="s">
        <v>3005</v>
      </c>
      <c r="D5" s="67" t="s">
        <v>3006</v>
      </c>
      <c r="E5" s="67" t="s">
        <v>312</v>
      </c>
      <c r="F5" s="67" t="s">
        <v>3007</v>
      </c>
      <c r="G5" s="67" t="s">
        <v>3008</v>
      </c>
      <c r="H5" s="67" t="s">
        <v>320</v>
      </c>
      <c r="I5" s="67" t="s">
        <v>970</v>
      </c>
      <c r="J5" s="67" t="s">
        <v>204</v>
      </c>
      <c r="K5" s="67" t="s">
        <v>223</v>
      </c>
      <c r="L5" s="67" t="s">
        <v>324</v>
      </c>
      <c r="M5" s="67" t="s">
        <v>313</v>
      </c>
      <c r="N5" s="67" t="s">
        <v>731</v>
      </c>
      <c r="O5" s="67" t="s">
        <v>338</v>
      </c>
      <c r="P5" s="67" t="s">
        <v>1208</v>
      </c>
      <c r="Q5" s="68">
        <v>3882.818096</v>
      </c>
      <c r="R5" s="68">
        <v>3.718</v>
      </c>
      <c r="S5" s="68">
        <v>1740</v>
      </c>
      <c r="T5" s="68">
        <v>251.19192699999999</v>
      </c>
      <c r="U5" s="69">
        <v>1.4200000000000001E-4</v>
      </c>
      <c r="V5" s="69">
        <v>4.4482000000000001E-2</v>
      </c>
      <c r="W5" s="69">
        <v>1.85E-4</v>
      </c>
      <c r="X5" s="78" t="s">
        <v>3984</v>
      </c>
    </row>
    <row r="6" spans="1:26" ht="15" customHeight="1">
      <c r="A6" s="67">
        <v>447</v>
      </c>
      <c r="B6" s="67">
        <v>447</v>
      </c>
      <c r="C6" s="67" t="s">
        <v>3009</v>
      </c>
      <c r="D6" s="67" t="s">
        <v>3010</v>
      </c>
      <c r="E6" s="67" t="s">
        <v>312</v>
      </c>
      <c r="F6" s="67" t="s">
        <v>3011</v>
      </c>
      <c r="G6" s="67" t="s">
        <v>3012</v>
      </c>
      <c r="H6" s="67" t="s">
        <v>320</v>
      </c>
      <c r="I6" s="67" t="s">
        <v>918</v>
      </c>
      <c r="J6" s="67" t="s">
        <v>204</v>
      </c>
      <c r="K6" s="67" t="s">
        <v>286</v>
      </c>
      <c r="L6" s="67" t="s">
        <v>324</v>
      </c>
      <c r="M6" s="67" t="s">
        <v>313</v>
      </c>
      <c r="N6" s="67" t="s">
        <v>734</v>
      </c>
      <c r="O6" s="67" t="s">
        <v>338</v>
      </c>
      <c r="P6" s="67" t="s">
        <v>1239</v>
      </c>
      <c r="Q6" s="68">
        <v>41.864583000000003</v>
      </c>
      <c r="R6" s="68">
        <v>4.2171000000000003</v>
      </c>
      <c r="S6" s="68">
        <v>318805</v>
      </c>
      <c r="T6" s="68">
        <v>562.84109699999999</v>
      </c>
      <c r="U6" s="69">
        <v>1.217E-3</v>
      </c>
      <c r="V6" s="69">
        <v>9.9672999999999998E-2</v>
      </c>
      <c r="W6" s="69">
        <v>4.17E-4</v>
      </c>
      <c r="X6" s="78" t="s">
        <v>3984</v>
      </c>
    </row>
    <row r="7" spans="1:26" ht="15" customHeight="1">
      <c r="A7" s="67">
        <v>447</v>
      </c>
      <c r="B7" s="67">
        <v>447</v>
      </c>
      <c r="C7" s="67" t="s">
        <v>3013</v>
      </c>
      <c r="D7" s="67" t="s">
        <v>3014</v>
      </c>
      <c r="E7" s="67" t="s">
        <v>312</v>
      </c>
      <c r="F7" s="67" t="s">
        <v>3015</v>
      </c>
      <c r="G7" s="67" t="s">
        <v>3016</v>
      </c>
      <c r="H7" s="67" t="s">
        <v>320</v>
      </c>
      <c r="I7" s="67" t="s">
        <v>918</v>
      </c>
      <c r="J7" s="67" t="s">
        <v>204</v>
      </c>
      <c r="K7" s="67" t="s">
        <v>243</v>
      </c>
      <c r="L7" s="67" t="s">
        <v>324</v>
      </c>
      <c r="M7" s="67" t="s">
        <v>313</v>
      </c>
      <c r="N7" s="67" t="s">
        <v>731</v>
      </c>
      <c r="O7" s="67" t="s">
        <v>338</v>
      </c>
      <c r="P7" s="67" t="s">
        <v>1208</v>
      </c>
      <c r="Q7" s="68">
        <v>5576.2021919999997</v>
      </c>
      <c r="R7" s="68">
        <v>3.718</v>
      </c>
      <c r="S7" s="68">
        <v>1372.39</v>
      </c>
      <c r="T7" s="68">
        <v>284.52828199999999</v>
      </c>
      <c r="U7" s="69">
        <v>2.4800000000000001E-4</v>
      </c>
      <c r="V7" s="69">
        <v>5.0386E-2</v>
      </c>
      <c r="W7" s="69">
        <v>2.1000000000000001E-4</v>
      </c>
      <c r="X7" s="78" t="s">
        <v>3984</v>
      </c>
    </row>
    <row r="8" spans="1:26" ht="15" customHeight="1">
      <c r="A8" s="67">
        <v>447</v>
      </c>
      <c r="B8" s="67">
        <v>447</v>
      </c>
      <c r="C8" s="67" t="s">
        <v>3017</v>
      </c>
      <c r="D8" s="67" t="s">
        <v>3018</v>
      </c>
      <c r="E8" s="67" t="s">
        <v>312</v>
      </c>
      <c r="F8" s="67" t="s">
        <v>3019</v>
      </c>
      <c r="G8" s="67" t="s">
        <v>3020</v>
      </c>
      <c r="H8" s="67" t="s">
        <v>320</v>
      </c>
      <c r="I8" s="67" t="s">
        <v>918</v>
      </c>
      <c r="J8" s="67" t="s">
        <v>204</v>
      </c>
      <c r="K8" s="67" t="s">
        <v>250</v>
      </c>
      <c r="L8" s="67" t="s">
        <v>324</v>
      </c>
      <c r="M8" s="67" t="s">
        <v>313</v>
      </c>
      <c r="N8" s="67" t="s">
        <v>734</v>
      </c>
      <c r="O8" s="67" t="s">
        <v>338</v>
      </c>
      <c r="P8" s="67" t="s">
        <v>1241</v>
      </c>
      <c r="Q8" s="68">
        <v>1104.3263919999999</v>
      </c>
      <c r="R8" s="68">
        <v>2.4892999999999998E-2</v>
      </c>
      <c r="S8" s="68">
        <v>1885000</v>
      </c>
      <c r="T8" s="68">
        <v>518.18643999999995</v>
      </c>
      <c r="U8" s="69">
        <v>2.1100000000000001E-4</v>
      </c>
      <c r="V8" s="69">
        <v>9.1764999999999999E-2</v>
      </c>
      <c r="W8" s="69">
        <v>3.8299999999999999E-4</v>
      </c>
      <c r="X8" s="78" t="s">
        <v>3984</v>
      </c>
    </row>
    <row r="9" spans="1:26" ht="15" customHeight="1">
      <c r="A9" s="67">
        <v>447</v>
      </c>
      <c r="B9" s="67">
        <v>447</v>
      </c>
      <c r="C9" s="67" t="s">
        <v>3021</v>
      </c>
      <c r="D9" s="67" t="s">
        <v>3022</v>
      </c>
      <c r="E9" s="67" t="s">
        <v>312</v>
      </c>
      <c r="F9" s="67" t="s">
        <v>3023</v>
      </c>
      <c r="G9" s="67" t="s">
        <v>3024</v>
      </c>
      <c r="H9" s="67" t="s">
        <v>320</v>
      </c>
      <c r="I9" s="67" t="s">
        <v>970</v>
      </c>
      <c r="J9" s="67" t="s">
        <v>204</v>
      </c>
      <c r="K9" s="67" t="s">
        <v>223</v>
      </c>
      <c r="L9" s="67" t="s">
        <v>324</v>
      </c>
      <c r="M9" s="67" t="s">
        <v>313</v>
      </c>
      <c r="N9" s="67" t="s">
        <v>731</v>
      </c>
      <c r="O9" s="67" t="s">
        <v>338</v>
      </c>
      <c r="P9" s="67" t="s">
        <v>1208</v>
      </c>
      <c r="Q9" s="68">
        <v>4359.127966</v>
      </c>
      <c r="R9" s="68">
        <v>3.718</v>
      </c>
      <c r="S9" s="68">
        <v>2167</v>
      </c>
      <c r="T9" s="68">
        <v>351.21084100000002</v>
      </c>
      <c r="U9" s="69">
        <v>4.6E-5</v>
      </c>
      <c r="V9" s="69">
        <v>6.2193999999999999E-2</v>
      </c>
      <c r="W9" s="69">
        <v>2.5799999999999998E-4</v>
      </c>
      <c r="X9" s="78" t="s">
        <v>3984</v>
      </c>
    </row>
    <row r="10" spans="1:26" ht="15" customHeight="1">
      <c r="A10" s="67">
        <v>447</v>
      </c>
      <c r="B10" s="67">
        <v>447</v>
      </c>
      <c r="C10" s="67" t="s">
        <v>3025</v>
      </c>
      <c r="D10" s="67" t="s">
        <v>3026</v>
      </c>
      <c r="E10" s="67" t="s">
        <v>312</v>
      </c>
      <c r="F10" s="67" t="s">
        <v>3027</v>
      </c>
      <c r="G10" s="67" t="s">
        <v>3028</v>
      </c>
      <c r="H10" s="67" t="s">
        <v>320</v>
      </c>
      <c r="I10" s="67" t="s">
        <v>918</v>
      </c>
      <c r="J10" s="67" t="s">
        <v>204</v>
      </c>
      <c r="K10" s="67" t="s">
        <v>302</v>
      </c>
      <c r="L10" s="67" t="s">
        <v>324</v>
      </c>
      <c r="M10" s="67" t="s">
        <v>313</v>
      </c>
      <c r="N10" s="67" t="s">
        <v>734</v>
      </c>
      <c r="O10" s="67" t="s">
        <v>338</v>
      </c>
      <c r="P10" s="67" t="s">
        <v>1235</v>
      </c>
      <c r="Q10" s="68">
        <v>1466.373916</v>
      </c>
      <c r="R10" s="68">
        <v>4.0218999999999996</v>
      </c>
      <c r="S10" s="68">
        <v>4551</v>
      </c>
      <c r="T10" s="68">
        <v>268.400195</v>
      </c>
      <c r="U10" s="69">
        <v>2.9E-5</v>
      </c>
      <c r="V10" s="69">
        <v>4.7529000000000002E-2</v>
      </c>
      <c r="W10" s="69">
        <v>1.9799999999999999E-4</v>
      </c>
      <c r="X10" s="78" t="s">
        <v>3984</v>
      </c>
    </row>
    <row r="11" spans="1:26" ht="15" customHeight="1">
      <c r="A11" s="67">
        <v>447</v>
      </c>
      <c r="B11" s="67">
        <v>447</v>
      </c>
      <c r="C11" s="67" t="s">
        <v>3029</v>
      </c>
      <c r="D11" s="67" t="s">
        <v>3030</v>
      </c>
      <c r="E11" s="67" t="s">
        <v>312</v>
      </c>
      <c r="F11" s="67" t="s">
        <v>3031</v>
      </c>
      <c r="G11" s="67" t="s">
        <v>3032</v>
      </c>
      <c r="H11" s="67" t="s">
        <v>320</v>
      </c>
      <c r="I11" s="67" t="s">
        <v>970</v>
      </c>
      <c r="J11" s="67" t="s">
        <v>204</v>
      </c>
      <c r="K11" s="67" t="s">
        <v>223</v>
      </c>
      <c r="L11" s="67" t="s">
        <v>324</v>
      </c>
      <c r="M11" s="67" t="s">
        <v>313</v>
      </c>
      <c r="N11" s="67" t="s">
        <v>731</v>
      </c>
      <c r="O11" s="67" t="s">
        <v>338</v>
      </c>
      <c r="P11" s="67" t="s">
        <v>1208</v>
      </c>
      <c r="Q11" s="68">
        <v>8740.8232690000004</v>
      </c>
      <c r="R11" s="68">
        <v>3.718</v>
      </c>
      <c r="S11" s="68">
        <v>1306</v>
      </c>
      <c r="T11" s="68">
        <v>424.42885200000001</v>
      </c>
      <c r="U11" s="69">
        <v>4.7100000000000001E-4</v>
      </c>
      <c r="V11" s="69">
        <v>7.5160000000000005E-2</v>
      </c>
      <c r="W11" s="69">
        <v>3.1399999999999999E-4</v>
      </c>
      <c r="X11" s="78" t="s">
        <v>3984</v>
      </c>
    </row>
    <row r="12" spans="1:26" ht="15" customHeight="1">
      <c r="A12" s="67">
        <v>447</v>
      </c>
      <c r="B12" s="67">
        <v>447</v>
      </c>
      <c r="C12" s="67" t="s">
        <v>3033</v>
      </c>
      <c r="D12" s="67" t="s">
        <v>3034</v>
      </c>
      <c r="E12" s="67" t="s">
        <v>312</v>
      </c>
      <c r="F12" s="67" t="s">
        <v>3035</v>
      </c>
      <c r="G12" s="67" t="s">
        <v>3036</v>
      </c>
      <c r="H12" s="67" t="s">
        <v>320</v>
      </c>
      <c r="I12" s="67" t="s">
        <v>970</v>
      </c>
      <c r="J12" s="67" t="s">
        <v>204</v>
      </c>
      <c r="K12" s="67" t="s">
        <v>223</v>
      </c>
      <c r="L12" s="67" t="s">
        <v>324</v>
      </c>
      <c r="M12" s="67" t="s">
        <v>313</v>
      </c>
      <c r="N12" s="67" t="s">
        <v>731</v>
      </c>
      <c r="O12" s="67" t="s">
        <v>338</v>
      </c>
      <c r="P12" s="67" t="s">
        <v>1208</v>
      </c>
      <c r="Q12" s="68">
        <v>1298.394585</v>
      </c>
      <c r="R12" s="68">
        <v>3.718</v>
      </c>
      <c r="S12" s="68">
        <v>4415</v>
      </c>
      <c r="T12" s="68">
        <v>213.13108099999999</v>
      </c>
      <c r="U12" s="69">
        <v>8.2000000000000001E-5</v>
      </c>
      <c r="V12" s="69">
        <v>3.7741999999999998E-2</v>
      </c>
      <c r="W12" s="69">
        <v>1.5699999999999999E-4</v>
      </c>
      <c r="X12" s="78" t="s">
        <v>3984</v>
      </c>
    </row>
    <row r="13" spans="1:26" ht="15" customHeight="1">
      <c r="A13" s="67">
        <v>447</v>
      </c>
      <c r="B13" s="67">
        <v>447</v>
      </c>
      <c r="C13" s="67" t="s">
        <v>3037</v>
      </c>
      <c r="D13" s="67" t="s">
        <v>3038</v>
      </c>
      <c r="E13" s="67" t="s">
        <v>312</v>
      </c>
      <c r="F13" s="67" t="s">
        <v>3039</v>
      </c>
      <c r="G13" s="67" t="s">
        <v>3040</v>
      </c>
      <c r="H13" s="67" t="s">
        <v>320</v>
      </c>
      <c r="I13" s="67" t="s">
        <v>918</v>
      </c>
      <c r="J13" s="67" t="s">
        <v>204</v>
      </c>
      <c r="K13" s="67" t="s">
        <v>295</v>
      </c>
      <c r="L13" s="67" t="s">
        <v>324</v>
      </c>
      <c r="M13" s="67" t="s">
        <v>313</v>
      </c>
      <c r="N13" s="67" t="s">
        <v>734</v>
      </c>
      <c r="O13" s="67" t="s">
        <v>338</v>
      </c>
      <c r="P13" s="67" t="s">
        <v>1208</v>
      </c>
      <c r="Q13" s="68">
        <v>9176.1617430000006</v>
      </c>
      <c r="R13" s="68">
        <v>3.718</v>
      </c>
      <c r="S13" s="68">
        <v>880.3</v>
      </c>
      <c r="T13" s="68">
        <v>300.33168000000001</v>
      </c>
      <c r="U13" s="69">
        <v>3.79E-4</v>
      </c>
      <c r="V13" s="69">
        <v>5.3184000000000002E-2</v>
      </c>
      <c r="W13" s="69">
        <v>2.22E-4</v>
      </c>
      <c r="X13" s="78" t="s">
        <v>3984</v>
      </c>
    </row>
    <row r="14" spans="1:26" ht="15" customHeight="1">
      <c r="A14" s="67">
        <v>447</v>
      </c>
      <c r="B14" s="67">
        <v>447</v>
      </c>
      <c r="C14" s="67" t="s">
        <v>3041</v>
      </c>
      <c r="D14" s="67" t="s">
        <v>3042</v>
      </c>
      <c r="E14" s="67" t="s">
        <v>312</v>
      </c>
      <c r="F14" s="67" t="s">
        <v>3043</v>
      </c>
      <c r="G14" s="67" t="s">
        <v>3044</v>
      </c>
      <c r="H14" s="67" t="s">
        <v>320</v>
      </c>
      <c r="I14" s="67" t="s">
        <v>918</v>
      </c>
      <c r="J14" s="67" t="s">
        <v>204</v>
      </c>
      <c r="K14" s="67" t="s">
        <v>294</v>
      </c>
      <c r="L14" s="67" t="s">
        <v>324</v>
      </c>
      <c r="M14" s="67" t="s">
        <v>313</v>
      </c>
      <c r="N14" s="67" t="s">
        <v>734</v>
      </c>
      <c r="O14" s="67" t="s">
        <v>338</v>
      </c>
      <c r="P14" s="67" t="s">
        <v>1208</v>
      </c>
      <c r="Q14" s="68">
        <v>59644.346598999997</v>
      </c>
      <c r="R14" s="68">
        <v>3.718</v>
      </c>
      <c r="S14" s="68">
        <v>147.47</v>
      </c>
      <c r="T14" s="68">
        <v>327.026051</v>
      </c>
      <c r="U14" s="69">
        <v>1.3179999999999999E-3</v>
      </c>
      <c r="V14" s="69">
        <v>5.7911999999999998E-2</v>
      </c>
      <c r="W14" s="69">
        <v>2.42E-4</v>
      </c>
      <c r="X14" s="78" t="s">
        <v>3984</v>
      </c>
    </row>
    <row r="15" spans="1:26" ht="15" customHeight="1">
      <c r="A15" s="67">
        <v>447</v>
      </c>
      <c r="B15" s="67">
        <v>447</v>
      </c>
      <c r="C15" s="67" t="s">
        <v>3045</v>
      </c>
      <c r="D15" s="67" t="s">
        <v>3046</v>
      </c>
      <c r="E15" s="67" t="s">
        <v>312</v>
      </c>
      <c r="F15" s="67" t="s">
        <v>3047</v>
      </c>
      <c r="G15" s="67" t="s">
        <v>3048</v>
      </c>
      <c r="H15" s="67" t="s">
        <v>320</v>
      </c>
      <c r="I15" s="67" t="s">
        <v>970</v>
      </c>
      <c r="J15" s="67" t="s">
        <v>204</v>
      </c>
      <c r="K15" s="67" t="s">
        <v>223</v>
      </c>
      <c r="L15" s="67" t="s">
        <v>324</v>
      </c>
      <c r="M15" s="67" t="s">
        <v>313</v>
      </c>
      <c r="N15" s="67" t="s">
        <v>731</v>
      </c>
      <c r="O15" s="67" t="s">
        <v>338</v>
      </c>
      <c r="P15" s="67" t="s">
        <v>1208</v>
      </c>
      <c r="Q15" s="68">
        <v>255.41753199999999</v>
      </c>
      <c r="R15" s="68">
        <v>3.718</v>
      </c>
      <c r="S15" s="68">
        <v>40351.97</v>
      </c>
      <c r="T15" s="68">
        <v>383.19941</v>
      </c>
      <c r="U15" s="69">
        <v>4.8999999999999998E-5</v>
      </c>
      <c r="V15" s="69">
        <v>6.7857000000000001E-2</v>
      </c>
      <c r="W15" s="69">
        <v>2.8200000000000002E-4</v>
      </c>
      <c r="X15" s="78" t="s">
        <v>3984</v>
      </c>
    </row>
    <row r="16" spans="1:26" ht="15" customHeight="1">
      <c r="A16" s="67">
        <v>447</v>
      </c>
      <c r="B16" s="67">
        <v>447</v>
      </c>
      <c r="C16" s="67" t="s">
        <v>3049</v>
      </c>
      <c r="D16" s="67" t="s">
        <v>3050</v>
      </c>
      <c r="E16" s="67" t="s">
        <v>312</v>
      </c>
      <c r="F16" s="67" t="s">
        <v>3051</v>
      </c>
      <c r="G16" s="67" t="s">
        <v>3052</v>
      </c>
      <c r="H16" s="67" t="s">
        <v>320</v>
      </c>
      <c r="I16" s="67" t="s">
        <v>918</v>
      </c>
      <c r="J16" s="67" t="s">
        <v>204</v>
      </c>
      <c r="K16" s="67" t="s">
        <v>286</v>
      </c>
      <c r="L16" s="67" t="s">
        <v>324</v>
      </c>
      <c r="M16" s="67" t="s">
        <v>313</v>
      </c>
      <c r="N16" s="67" t="s">
        <v>734</v>
      </c>
      <c r="O16" s="67" t="s">
        <v>338</v>
      </c>
      <c r="P16" s="67" t="s">
        <v>1239</v>
      </c>
      <c r="Q16" s="68">
        <v>214.94516300000001</v>
      </c>
      <c r="R16" s="68">
        <v>4.2171000000000003</v>
      </c>
      <c r="S16" s="68">
        <v>49027</v>
      </c>
      <c r="T16" s="68">
        <v>444.40291200000001</v>
      </c>
      <c r="U16" s="69">
        <v>2.81E-4</v>
      </c>
      <c r="V16" s="69">
        <v>7.8698000000000004E-2</v>
      </c>
      <c r="W16" s="69">
        <v>3.2899999999999997E-4</v>
      </c>
      <c r="X16" s="78" t="s">
        <v>3984</v>
      </c>
    </row>
    <row r="17" spans="1:24" ht="15" customHeight="1">
      <c r="A17" s="67">
        <v>447</v>
      </c>
      <c r="B17" s="67">
        <v>447</v>
      </c>
      <c r="C17" s="67" t="s">
        <v>3053</v>
      </c>
      <c r="D17" s="67" t="s">
        <v>3054</v>
      </c>
      <c r="E17" s="67" t="s">
        <v>312</v>
      </c>
      <c r="F17" s="67" t="s">
        <v>3055</v>
      </c>
      <c r="G17" s="67" t="s">
        <v>3056</v>
      </c>
      <c r="H17" s="67" t="s">
        <v>320</v>
      </c>
      <c r="I17" s="67" t="s">
        <v>918</v>
      </c>
      <c r="J17" s="67" t="s">
        <v>204</v>
      </c>
      <c r="K17" s="67" t="s">
        <v>243</v>
      </c>
      <c r="L17" s="67" t="s">
        <v>324</v>
      </c>
      <c r="M17" s="67" t="s">
        <v>313</v>
      </c>
      <c r="N17" s="67" t="s">
        <v>734</v>
      </c>
      <c r="O17" s="67" t="s">
        <v>338</v>
      </c>
      <c r="P17" s="67" t="s">
        <v>1208</v>
      </c>
      <c r="Q17" s="68">
        <v>8591.7301490000009</v>
      </c>
      <c r="R17" s="68">
        <v>3.718</v>
      </c>
      <c r="S17" s="68">
        <v>2292.8200000000002</v>
      </c>
      <c r="T17" s="68">
        <v>732.41962799999999</v>
      </c>
      <c r="U17" s="69">
        <v>4.7100000000000001E-4</v>
      </c>
      <c r="V17" s="69">
        <v>0.12970300000000001</v>
      </c>
      <c r="W17" s="69">
        <v>5.4299999999999997E-4</v>
      </c>
      <c r="X17" s="78" t="s">
        <v>3984</v>
      </c>
    </row>
    <row r="18" spans="1:24" ht="15" customHeight="1">
      <c r="A18" s="77" t="s">
        <v>3995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4"/>
  <sheetViews>
    <sheetView rightToLeft="1" topLeftCell="D1" workbookViewId="0">
      <selection activeCell="AA2" sqref="AA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10.87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9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70</v>
      </c>
      <c r="M1" s="18" t="s">
        <v>92</v>
      </c>
      <c r="N1" s="18" t="s">
        <v>83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95</v>
      </c>
      <c r="T1" s="18" t="s">
        <v>76</v>
      </c>
      <c r="U1" s="18" t="s">
        <v>61</v>
      </c>
      <c r="V1" s="18" t="s">
        <v>77</v>
      </c>
      <c r="W1" s="18" t="s">
        <v>63</v>
      </c>
      <c r="X1" s="18" t="s">
        <v>64</v>
      </c>
      <c r="Y1" s="18" t="s">
        <v>65</v>
      </c>
      <c r="Z1" s="83" t="s">
        <v>3984</v>
      </c>
    </row>
    <row r="2" spans="1:26" ht="15" customHeight="1">
      <c r="A2" s="67">
        <v>447</v>
      </c>
      <c r="B2" s="67">
        <v>447</v>
      </c>
      <c r="C2" s="67" t="s">
        <v>2417</v>
      </c>
      <c r="D2" s="67">
        <v>516537560</v>
      </c>
      <c r="E2" s="67" t="s">
        <v>308</v>
      </c>
      <c r="F2" s="67" t="s">
        <v>3057</v>
      </c>
      <c r="G2" s="67" t="s">
        <v>3058</v>
      </c>
      <c r="H2" s="67" t="s">
        <v>320</v>
      </c>
      <c r="I2" s="67" t="s">
        <v>203</v>
      </c>
      <c r="J2" s="67" t="s">
        <v>203</v>
      </c>
      <c r="K2" s="67" t="s">
        <v>324</v>
      </c>
      <c r="L2" s="67" t="s">
        <v>339</v>
      </c>
      <c r="M2" s="67" t="s">
        <v>2419</v>
      </c>
      <c r="N2" s="67" t="s">
        <v>440</v>
      </c>
      <c r="O2" s="71">
        <v>46203</v>
      </c>
      <c r="P2" s="67" t="s">
        <v>337</v>
      </c>
      <c r="Q2" s="67" t="s">
        <v>1220</v>
      </c>
      <c r="R2" s="68">
        <v>1650</v>
      </c>
      <c r="S2" s="68">
        <v>1</v>
      </c>
      <c r="T2" s="68">
        <v>742.61242900000002</v>
      </c>
      <c r="U2" s="68">
        <v>1</v>
      </c>
      <c r="V2" s="68">
        <v>413.5</v>
      </c>
      <c r="W2" s="68">
        <v>3.0707010000000001</v>
      </c>
      <c r="X2" s="69">
        <v>0.61467700000000003</v>
      </c>
      <c r="Y2" s="69">
        <v>9.9999999999999995E-7</v>
      </c>
      <c r="Z2" s="78" t="s">
        <v>3984</v>
      </c>
    </row>
    <row r="3" spans="1:26" ht="15" customHeight="1">
      <c r="A3" s="67">
        <v>447</v>
      </c>
      <c r="B3" s="67">
        <v>447</v>
      </c>
      <c r="C3" s="67" t="s">
        <v>1366</v>
      </c>
      <c r="D3" s="67">
        <v>520033234</v>
      </c>
      <c r="E3" s="67" t="s">
        <v>308</v>
      </c>
      <c r="F3" s="67" t="s">
        <v>3059</v>
      </c>
      <c r="G3" s="67" t="s">
        <v>3060</v>
      </c>
      <c r="H3" s="67" t="s">
        <v>320</v>
      </c>
      <c r="I3" s="67" t="s">
        <v>203</v>
      </c>
      <c r="J3" s="67" t="s">
        <v>203</v>
      </c>
      <c r="K3" s="67" t="s">
        <v>324</v>
      </c>
      <c r="L3" s="67" t="s">
        <v>339</v>
      </c>
      <c r="M3" s="67" t="s">
        <v>2144</v>
      </c>
      <c r="N3" s="67" t="s">
        <v>464</v>
      </c>
      <c r="O3" s="71">
        <v>46736</v>
      </c>
      <c r="P3" s="67" t="s">
        <v>338</v>
      </c>
      <c r="Q3" s="67" t="s">
        <v>1220</v>
      </c>
      <c r="R3" s="68">
        <v>2077.88</v>
      </c>
      <c r="S3" s="68">
        <v>1</v>
      </c>
      <c r="T3" s="68">
        <v>1241.889126</v>
      </c>
      <c r="U3" s="68">
        <v>1</v>
      </c>
      <c r="V3" s="68">
        <v>155</v>
      </c>
      <c r="W3" s="68">
        <v>1.9249270000000001</v>
      </c>
      <c r="X3" s="69">
        <v>0.38532100000000002</v>
      </c>
      <c r="Y3" s="69">
        <v>0</v>
      </c>
      <c r="Z3" s="78" t="s">
        <v>3984</v>
      </c>
    </row>
    <row r="4" spans="1:26" ht="15" customHeight="1">
      <c r="A4" s="77" t="s">
        <v>3996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4"/>
  <sheetViews>
    <sheetView rightToLeft="1" workbookViewId="0">
      <selection activeCell="Z2" sqref="Z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5.375" bestFit="1" customWidth="1"/>
    <col min="4" max="4" width="10.5" bestFit="1" customWidth="1"/>
    <col min="5" max="5" width="9.125" bestFit="1" customWidth="1"/>
    <col min="6" max="6" width="16.6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12.75" bestFit="1" customWidth="1"/>
    <col min="14" max="14" width="18.12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5" bestFit="1" customWidth="1"/>
    <col min="20" max="20" width="8.62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96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76</v>
      </c>
      <c r="T1" s="18" t="s">
        <v>61</v>
      </c>
      <c r="U1" s="18" t="s">
        <v>77</v>
      </c>
      <c r="V1" s="18" t="s">
        <v>63</v>
      </c>
      <c r="W1" s="18" t="s">
        <v>64</v>
      </c>
      <c r="X1" s="18" t="s">
        <v>65</v>
      </c>
      <c r="Y1" s="83" t="s">
        <v>3984</v>
      </c>
      <c r="Z1" s="9"/>
    </row>
    <row r="2" spans="1:26" ht="15" customHeight="1">
      <c r="A2" s="67">
        <v>447</v>
      </c>
      <c r="B2" s="67">
        <v>447</v>
      </c>
      <c r="C2" s="67" t="s">
        <v>3061</v>
      </c>
      <c r="D2" s="67" t="s">
        <v>3062</v>
      </c>
      <c r="E2" s="67" t="s">
        <v>308</v>
      </c>
      <c r="F2" s="67" t="s">
        <v>3063</v>
      </c>
      <c r="G2" s="67" t="s">
        <v>3064</v>
      </c>
      <c r="H2" s="67" t="s">
        <v>320</v>
      </c>
      <c r="I2" s="67" t="s">
        <v>972</v>
      </c>
      <c r="J2" s="67" t="s">
        <v>203</v>
      </c>
      <c r="K2" s="67" t="s">
        <v>203</v>
      </c>
      <c r="L2" s="67" t="s">
        <v>339</v>
      </c>
      <c r="M2" s="67" t="s">
        <v>477</v>
      </c>
      <c r="N2" s="67" t="s">
        <v>746</v>
      </c>
      <c r="O2" s="71">
        <v>45771</v>
      </c>
      <c r="P2" s="67" t="s">
        <v>338</v>
      </c>
      <c r="Q2" s="67" t="s">
        <v>1220</v>
      </c>
      <c r="R2" s="68">
        <v>2440</v>
      </c>
      <c r="S2" s="68">
        <v>-0.30447400000000002</v>
      </c>
      <c r="T2" s="68">
        <v>1</v>
      </c>
      <c r="U2" s="68">
        <v>248500</v>
      </c>
      <c r="V2" s="68">
        <v>-0.75661699999999998</v>
      </c>
      <c r="W2" s="69">
        <v>2.773441</v>
      </c>
      <c r="X2" s="69">
        <v>0</v>
      </c>
      <c r="Y2" s="78" t="s">
        <v>3984</v>
      </c>
    </row>
    <row r="3" spans="1:26" ht="15" customHeight="1">
      <c r="A3" s="67">
        <v>447</v>
      </c>
      <c r="B3" s="67">
        <v>447</v>
      </c>
      <c r="C3" s="67" t="s">
        <v>3061</v>
      </c>
      <c r="D3" s="67" t="s">
        <v>3062</v>
      </c>
      <c r="E3" s="67" t="s">
        <v>308</v>
      </c>
      <c r="F3" s="67" t="s">
        <v>3065</v>
      </c>
      <c r="G3" s="67" t="s">
        <v>3066</v>
      </c>
      <c r="H3" s="67" t="s">
        <v>320</v>
      </c>
      <c r="I3" s="67" t="s">
        <v>972</v>
      </c>
      <c r="J3" s="67" t="s">
        <v>203</v>
      </c>
      <c r="K3" s="67" t="s">
        <v>203</v>
      </c>
      <c r="L3" s="67" t="s">
        <v>339</v>
      </c>
      <c r="M3" s="67" t="s">
        <v>477</v>
      </c>
      <c r="N3" s="67" t="s">
        <v>746</v>
      </c>
      <c r="O3" s="71">
        <v>45771</v>
      </c>
      <c r="P3" s="67" t="s">
        <v>338</v>
      </c>
      <c r="Q3" s="67" t="s">
        <v>1220</v>
      </c>
      <c r="R3" s="68">
        <v>2440</v>
      </c>
      <c r="S3" s="68">
        <v>0.30447400000000002</v>
      </c>
      <c r="T3" s="68">
        <v>1</v>
      </c>
      <c r="U3" s="68">
        <v>158900</v>
      </c>
      <c r="V3" s="68">
        <v>0.48380800000000002</v>
      </c>
      <c r="W3" s="69">
        <v>-1.773436</v>
      </c>
      <c r="X3" s="69">
        <v>0</v>
      </c>
      <c r="Y3" s="78" t="s">
        <v>3984</v>
      </c>
    </row>
    <row r="4" spans="1:26" ht="15" customHeight="1">
      <c r="A4" s="77" t="s">
        <v>3997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11"/>
  <sheetViews>
    <sheetView rightToLeft="1" workbookViewId="0">
      <selection activeCell="V2" sqref="V2:XFD1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4.75" bestFit="1" customWidth="1"/>
    <col min="8" max="8" width="11" bestFit="1" customWidth="1"/>
    <col min="9" max="9" width="8.75" bestFit="1" customWidth="1"/>
    <col min="10" max="10" width="24.2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7.5" bestFit="1" customWidth="1"/>
    <col min="16" max="16" width="8.625" bestFit="1" customWidth="1"/>
    <col min="17" max="17" width="11" bestFit="1" customWidth="1"/>
    <col min="18" max="18" width="9.5" bestFit="1" customWidth="1"/>
    <col min="19" max="19" width="11" bestFit="1" customWidth="1"/>
    <col min="20" max="20" width="10.375" bestFit="1" customWidth="1"/>
    <col min="21" max="21" width="9" customWidth="1"/>
    <col min="22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70</v>
      </c>
      <c r="L1" s="18" t="s">
        <v>96</v>
      </c>
      <c r="M1" s="18" t="s">
        <v>56</v>
      </c>
      <c r="N1" s="18" t="s">
        <v>59</v>
      </c>
      <c r="O1" s="18" t="s">
        <v>76</v>
      </c>
      <c r="P1" s="18" t="s">
        <v>61</v>
      </c>
      <c r="Q1" s="18" t="s">
        <v>77</v>
      </c>
      <c r="R1" s="18" t="s">
        <v>63</v>
      </c>
      <c r="S1" s="18" t="s">
        <v>64</v>
      </c>
      <c r="T1" s="18" t="s">
        <v>65</v>
      </c>
      <c r="U1" s="83" t="s">
        <v>3984</v>
      </c>
      <c r="V1" s="9"/>
      <c r="W1" s="9"/>
      <c r="X1" s="9"/>
      <c r="Y1" s="9"/>
      <c r="Z1" s="9"/>
    </row>
    <row r="2" spans="1:26" ht="15" customHeight="1">
      <c r="A2" s="67">
        <v>447</v>
      </c>
      <c r="B2" s="67">
        <v>447</v>
      </c>
      <c r="C2" s="67" t="s">
        <v>3081</v>
      </c>
      <c r="D2" s="67" t="s">
        <v>3082</v>
      </c>
      <c r="E2" s="67" t="s">
        <v>312</v>
      </c>
      <c r="F2" s="67" t="s">
        <v>3083</v>
      </c>
      <c r="G2" s="67" t="s">
        <v>3087</v>
      </c>
      <c r="H2" s="67" t="s">
        <v>311</v>
      </c>
      <c r="I2" s="67" t="s">
        <v>204</v>
      </c>
      <c r="J2" s="67" t="s">
        <v>207</v>
      </c>
      <c r="K2" s="67" t="s">
        <v>313</v>
      </c>
      <c r="L2" s="67" t="s">
        <v>746</v>
      </c>
      <c r="M2" s="67" t="s">
        <v>338</v>
      </c>
      <c r="N2" s="67" t="s">
        <v>1217</v>
      </c>
      <c r="O2" s="68">
        <v>0.69799999999999995</v>
      </c>
      <c r="P2" s="68">
        <v>2.3239999999999998</v>
      </c>
      <c r="Q2" s="68">
        <v>-138.267</v>
      </c>
      <c r="R2" s="68">
        <v>-2.23</v>
      </c>
      <c r="S2" s="69">
        <v>2E-3</v>
      </c>
      <c r="T2" s="69">
        <v>0</v>
      </c>
      <c r="U2" s="78" t="s">
        <v>3984</v>
      </c>
    </row>
    <row r="3" spans="1:26" ht="15" customHeight="1">
      <c r="A3" s="67">
        <v>447</v>
      </c>
      <c r="B3" s="67">
        <v>447</v>
      </c>
      <c r="C3" s="67" t="s">
        <v>3077</v>
      </c>
      <c r="D3" s="67" t="s">
        <v>3078</v>
      </c>
      <c r="E3" s="67" t="s">
        <v>312</v>
      </c>
      <c r="F3" s="67" t="s">
        <v>3080</v>
      </c>
      <c r="G3" s="67" t="s">
        <v>3088</v>
      </c>
      <c r="H3" s="67" t="s">
        <v>311</v>
      </c>
      <c r="I3" s="67" t="s">
        <v>204</v>
      </c>
      <c r="J3" s="67" t="s">
        <v>223</v>
      </c>
      <c r="K3" s="67" t="s">
        <v>361</v>
      </c>
      <c r="L3" s="67" t="s">
        <v>746</v>
      </c>
      <c r="M3" s="67" t="s">
        <v>338</v>
      </c>
      <c r="N3" s="67" t="s">
        <v>1208</v>
      </c>
      <c r="O3" s="68">
        <v>9.234</v>
      </c>
      <c r="P3" s="68">
        <v>3.718</v>
      </c>
      <c r="Q3" s="68">
        <v>-1029.6010000000001</v>
      </c>
      <c r="R3" s="68">
        <v>-353.483</v>
      </c>
      <c r="S3" s="69">
        <v>0.27200000000000002</v>
      </c>
      <c r="T3" s="69">
        <v>0</v>
      </c>
      <c r="U3" s="78" t="s">
        <v>3984</v>
      </c>
    </row>
    <row r="4" spans="1:26" ht="15" customHeight="1">
      <c r="A4" s="67">
        <v>447</v>
      </c>
      <c r="B4" s="67">
        <v>447</v>
      </c>
      <c r="C4" s="67" t="s">
        <v>3077</v>
      </c>
      <c r="D4" s="67" t="s">
        <v>3078</v>
      </c>
      <c r="E4" s="67" t="s">
        <v>312</v>
      </c>
      <c r="F4" s="67" t="s">
        <v>3084</v>
      </c>
      <c r="G4" s="67" t="s">
        <v>3089</v>
      </c>
      <c r="H4" s="67" t="s">
        <v>311</v>
      </c>
      <c r="I4" s="67" t="s">
        <v>204</v>
      </c>
      <c r="J4" s="67" t="s">
        <v>223</v>
      </c>
      <c r="K4" s="67" t="s">
        <v>361</v>
      </c>
      <c r="L4" s="67" t="s">
        <v>746</v>
      </c>
      <c r="M4" s="67" t="s">
        <v>338</v>
      </c>
      <c r="N4" s="67" t="s">
        <v>1208</v>
      </c>
      <c r="O4" s="68">
        <v>39.798999999999999</v>
      </c>
      <c r="P4" s="68">
        <v>3.718</v>
      </c>
      <c r="Q4" s="68">
        <v>-235.53700000000001</v>
      </c>
      <c r="R4" s="68">
        <v>-348.49700000000001</v>
      </c>
      <c r="S4" s="69">
        <v>0.26900000000000002</v>
      </c>
      <c r="T4" s="69">
        <v>0</v>
      </c>
      <c r="U4" s="78" t="s">
        <v>3984</v>
      </c>
    </row>
    <row r="5" spans="1:26" ht="15" customHeight="1">
      <c r="A5" s="67">
        <v>447</v>
      </c>
      <c r="B5" s="67">
        <v>447</v>
      </c>
      <c r="C5" s="67" t="s">
        <v>3077</v>
      </c>
      <c r="D5" s="67" t="s">
        <v>3078</v>
      </c>
      <c r="E5" s="67" t="s">
        <v>312</v>
      </c>
      <c r="F5" s="67" t="s">
        <v>3086</v>
      </c>
      <c r="G5" s="67" t="s">
        <v>3090</v>
      </c>
      <c r="H5" s="67" t="s">
        <v>311</v>
      </c>
      <c r="I5" s="67" t="s">
        <v>204</v>
      </c>
      <c r="J5" s="67" t="s">
        <v>223</v>
      </c>
      <c r="K5" s="67" t="s">
        <v>361</v>
      </c>
      <c r="L5" s="67" t="s">
        <v>746</v>
      </c>
      <c r="M5" s="67" t="s">
        <v>338</v>
      </c>
      <c r="N5" s="67" t="s">
        <v>1208</v>
      </c>
      <c r="O5" s="68">
        <v>5.0620000000000003</v>
      </c>
      <c r="P5" s="68">
        <v>3.718</v>
      </c>
      <c r="Q5" s="68">
        <v>-293.596</v>
      </c>
      <c r="R5" s="68">
        <v>-55.244</v>
      </c>
      <c r="S5" s="69">
        <v>4.2999999999999997E-2</v>
      </c>
      <c r="T5" s="69">
        <v>0</v>
      </c>
      <c r="U5" s="78" t="s">
        <v>3984</v>
      </c>
    </row>
    <row r="6" spans="1:26" ht="15" customHeight="1">
      <c r="A6" s="67">
        <v>447</v>
      </c>
      <c r="B6" s="67">
        <v>447</v>
      </c>
      <c r="C6" s="67" t="s">
        <v>3077</v>
      </c>
      <c r="D6" s="67" t="s">
        <v>3078</v>
      </c>
      <c r="E6" s="67" t="s">
        <v>312</v>
      </c>
      <c r="F6" s="67" t="s">
        <v>3079</v>
      </c>
      <c r="G6" s="67" t="s">
        <v>3091</v>
      </c>
      <c r="H6" s="67" t="s">
        <v>311</v>
      </c>
      <c r="I6" s="67" t="s">
        <v>204</v>
      </c>
      <c r="J6" s="67" t="s">
        <v>223</v>
      </c>
      <c r="K6" s="67" t="s">
        <v>313</v>
      </c>
      <c r="L6" s="67" t="s">
        <v>750</v>
      </c>
      <c r="M6" s="67" t="s">
        <v>338</v>
      </c>
      <c r="N6" s="67" t="s">
        <v>1208</v>
      </c>
      <c r="O6" s="68">
        <v>0.45300000000000001</v>
      </c>
      <c r="P6" s="68">
        <v>3.718</v>
      </c>
      <c r="Q6" s="68">
        <v>69.849999999999994</v>
      </c>
      <c r="R6" s="68">
        <v>1.1779999999999999</v>
      </c>
      <c r="S6" s="69">
        <v>-1E-3</v>
      </c>
      <c r="T6" s="69">
        <v>0</v>
      </c>
      <c r="U6" s="78" t="s">
        <v>3984</v>
      </c>
    </row>
    <row r="7" spans="1:26" ht="15" customHeight="1">
      <c r="A7" s="67">
        <v>447</v>
      </c>
      <c r="B7" s="67">
        <v>447</v>
      </c>
      <c r="C7" s="67" t="s">
        <v>3077</v>
      </c>
      <c r="D7" s="67" t="s">
        <v>3078</v>
      </c>
      <c r="E7" s="67" t="s">
        <v>312</v>
      </c>
      <c r="F7" s="67" t="s">
        <v>3085</v>
      </c>
      <c r="G7" s="67" t="s">
        <v>3092</v>
      </c>
      <c r="H7" s="67" t="s">
        <v>311</v>
      </c>
      <c r="I7" s="67" t="s">
        <v>204</v>
      </c>
      <c r="J7" s="67" t="s">
        <v>223</v>
      </c>
      <c r="K7" s="67" t="s">
        <v>313</v>
      </c>
      <c r="L7" s="67" t="s">
        <v>750</v>
      </c>
      <c r="M7" s="67" t="s">
        <v>338</v>
      </c>
      <c r="N7" s="67" t="s">
        <v>1208</v>
      </c>
      <c r="O7" s="68">
        <v>0.47699999999999998</v>
      </c>
      <c r="P7" s="68">
        <v>3.718</v>
      </c>
      <c r="Q7" s="68">
        <v>85.218000000000004</v>
      </c>
      <c r="R7" s="68">
        <v>1.51</v>
      </c>
      <c r="S7" s="69">
        <v>-1E-3</v>
      </c>
      <c r="T7" s="69">
        <v>0</v>
      </c>
      <c r="U7" s="78" t="s">
        <v>3984</v>
      </c>
    </row>
    <row r="8" spans="1:26" ht="15" customHeight="1">
      <c r="A8" s="67">
        <v>447</v>
      </c>
      <c r="B8" s="67">
        <v>447</v>
      </c>
      <c r="C8" s="67" t="s">
        <v>3067</v>
      </c>
      <c r="D8" s="67" t="s">
        <v>3068</v>
      </c>
      <c r="E8" s="67" t="s">
        <v>312</v>
      </c>
      <c r="F8" s="67" t="s">
        <v>3075</v>
      </c>
      <c r="G8" s="67" t="s">
        <v>3076</v>
      </c>
      <c r="H8" s="67" t="s">
        <v>311</v>
      </c>
      <c r="I8" s="67" t="s">
        <v>204</v>
      </c>
      <c r="J8" s="67" t="s">
        <v>302</v>
      </c>
      <c r="K8" s="67" t="s">
        <v>365</v>
      </c>
      <c r="L8" s="67" t="s">
        <v>746</v>
      </c>
      <c r="M8" s="67" t="s">
        <v>338</v>
      </c>
      <c r="N8" s="67" t="s">
        <v>1235</v>
      </c>
      <c r="O8" s="68">
        <v>55.51</v>
      </c>
      <c r="P8" s="68">
        <v>4.0218999999999996</v>
      </c>
      <c r="Q8" s="68">
        <v>-236.43700000000001</v>
      </c>
      <c r="R8" s="68">
        <v>-527.81899999999996</v>
      </c>
      <c r="S8" s="69">
        <v>0.40699999999999997</v>
      </c>
      <c r="T8" s="69">
        <v>0</v>
      </c>
      <c r="U8" s="78" t="s">
        <v>3984</v>
      </c>
    </row>
    <row r="9" spans="1:26" ht="15" customHeight="1">
      <c r="A9" s="67">
        <v>447</v>
      </c>
      <c r="B9" s="67">
        <v>447</v>
      </c>
      <c r="C9" s="67" t="s">
        <v>3067</v>
      </c>
      <c r="D9" s="67" t="s">
        <v>3068</v>
      </c>
      <c r="E9" s="67" t="s">
        <v>312</v>
      </c>
      <c r="F9" s="67" t="s">
        <v>3069</v>
      </c>
      <c r="G9" s="67" t="s">
        <v>3070</v>
      </c>
      <c r="H9" s="67" t="s">
        <v>311</v>
      </c>
      <c r="I9" s="67" t="s">
        <v>204</v>
      </c>
      <c r="J9" s="67" t="s">
        <v>286</v>
      </c>
      <c r="K9" s="67" t="s">
        <v>365</v>
      </c>
      <c r="L9" s="67" t="s">
        <v>746</v>
      </c>
      <c r="M9" s="67" t="s">
        <v>338</v>
      </c>
      <c r="N9" s="67" t="s">
        <v>1239</v>
      </c>
      <c r="O9" s="68">
        <v>0.47</v>
      </c>
      <c r="P9" s="68">
        <v>4.2171000000000003</v>
      </c>
      <c r="Q9" s="68">
        <v>-348.255</v>
      </c>
      <c r="R9" s="68">
        <v>-6.9290000000000003</v>
      </c>
      <c r="S9" s="69">
        <v>5.0000000000000001E-3</v>
      </c>
      <c r="T9" s="69">
        <v>0</v>
      </c>
      <c r="U9" s="78" t="s">
        <v>3984</v>
      </c>
    </row>
    <row r="10" spans="1:26" ht="15" customHeight="1">
      <c r="A10" s="67">
        <v>447</v>
      </c>
      <c r="B10" s="67">
        <v>447</v>
      </c>
      <c r="C10" s="67" t="s">
        <v>3071</v>
      </c>
      <c r="D10" s="67" t="s">
        <v>3072</v>
      </c>
      <c r="E10" s="67" t="s">
        <v>312</v>
      </c>
      <c r="F10" s="67" t="s">
        <v>3073</v>
      </c>
      <c r="G10" s="67" t="s">
        <v>3074</v>
      </c>
      <c r="H10" s="67" t="s">
        <v>311</v>
      </c>
      <c r="I10" s="67" t="s">
        <v>204</v>
      </c>
      <c r="J10" s="67" t="s">
        <v>232</v>
      </c>
      <c r="K10" s="67" t="s">
        <v>371</v>
      </c>
      <c r="L10" s="67" t="s">
        <v>746</v>
      </c>
      <c r="M10" s="67" t="s">
        <v>338</v>
      </c>
      <c r="N10" s="67" t="s">
        <v>1233</v>
      </c>
      <c r="O10" s="68">
        <v>0.96199999999999997</v>
      </c>
      <c r="P10" s="68">
        <v>4.8108000000000004</v>
      </c>
      <c r="Q10" s="68">
        <v>-126.318</v>
      </c>
      <c r="R10" s="68">
        <v>-5.8440000000000003</v>
      </c>
      <c r="S10" s="69">
        <v>5.0000000000000001E-3</v>
      </c>
      <c r="T10" s="69">
        <v>0</v>
      </c>
      <c r="U10" s="78" t="s">
        <v>3984</v>
      </c>
    </row>
    <row r="11" spans="1:26" ht="15" customHeight="1">
      <c r="A11" s="77" t="s">
        <v>3998</v>
      </c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C4"/>
  <sheetViews>
    <sheetView rightToLeft="1" workbookViewId="0">
      <selection activeCell="AD2" sqref="AD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6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40.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1.875" bestFit="1" customWidth="1"/>
    <col min="24" max="24" width="8.625" bestFit="1" customWidth="1"/>
    <col min="25" max="25" width="11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96</v>
      </c>
      <c r="O1" s="18" t="s">
        <v>56</v>
      </c>
      <c r="P1" s="18" t="s">
        <v>72</v>
      </c>
      <c r="Q1" s="18" t="s">
        <v>62</v>
      </c>
      <c r="R1" s="18" t="s">
        <v>74</v>
      </c>
      <c r="S1" s="18" t="s">
        <v>71</v>
      </c>
      <c r="T1" s="18" t="s">
        <v>58</v>
      </c>
      <c r="U1" s="18" t="s">
        <v>84</v>
      </c>
      <c r="V1" s="18" t="s">
        <v>59</v>
      </c>
      <c r="W1" s="18" t="s">
        <v>76</v>
      </c>
      <c r="X1" s="18" t="s">
        <v>61</v>
      </c>
      <c r="Y1" s="18" t="s">
        <v>77</v>
      </c>
      <c r="Z1" s="18" t="s">
        <v>63</v>
      </c>
      <c r="AA1" s="18" t="s">
        <v>64</v>
      </c>
      <c r="AB1" s="18" t="s">
        <v>65</v>
      </c>
      <c r="AC1" s="78" t="s">
        <v>3984</v>
      </c>
    </row>
    <row r="2" spans="1:29" ht="15" customHeight="1">
      <c r="A2" s="67">
        <v>447</v>
      </c>
      <c r="B2" s="67">
        <v>447</v>
      </c>
      <c r="C2" s="67" t="s">
        <v>3093</v>
      </c>
      <c r="D2" s="67">
        <v>516804499</v>
      </c>
      <c r="E2" s="67" t="s">
        <v>308</v>
      </c>
      <c r="F2" s="67" t="s">
        <v>3094</v>
      </c>
      <c r="G2" s="67" t="s">
        <v>3095</v>
      </c>
      <c r="H2" s="67" t="s">
        <v>320</v>
      </c>
      <c r="I2" s="67" t="s">
        <v>978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750</v>
      </c>
      <c r="O2" s="67" t="s">
        <v>338</v>
      </c>
      <c r="P2" s="68">
        <v>9.31</v>
      </c>
      <c r="Q2" s="69">
        <v>7.2999999999999995E-2</v>
      </c>
      <c r="R2" s="69">
        <v>5.8200000000000002E-2</v>
      </c>
      <c r="S2" s="67" t="s">
        <v>1212</v>
      </c>
      <c r="T2" s="67" t="s">
        <v>412</v>
      </c>
      <c r="U2" s="67" t="s">
        <v>406</v>
      </c>
      <c r="V2" s="67" t="s">
        <v>1220</v>
      </c>
      <c r="W2" s="68">
        <v>6884.3712649999998</v>
      </c>
      <c r="X2" s="68">
        <v>1</v>
      </c>
      <c r="Y2" s="68">
        <v>115.99</v>
      </c>
      <c r="Z2" s="68">
        <v>7.9851809999999999</v>
      </c>
      <c r="AA2" s="69">
        <v>8.2229999999999994E-3</v>
      </c>
      <c r="AB2" s="69">
        <v>5.0000000000000004E-6</v>
      </c>
      <c r="AC2" s="78" t="s">
        <v>3984</v>
      </c>
    </row>
    <row r="3" spans="1:29" ht="15" customHeight="1">
      <c r="A3" s="67">
        <v>447</v>
      </c>
      <c r="B3" s="67">
        <v>447</v>
      </c>
      <c r="C3" s="67" t="s">
        <v>3096</v>
      </c>
      <c r="D3" s="67">
        <v>515666881</v>
      </c>
      <c r="E3" s="67" t="s">
        <v>308</v>
      </c>
      <c r="F3" s="67" t="s">
        <v>3097</v>
      </c>
      <c r="G3" s="67" t="s">
        <v>3098</v>
      </c>
      <c r="H3" s="67" t="s">
        <v>320</v>
      </c>
      <c r="I3" s="67" t="s">
        <v>978</v>
      </c>
      <c r="J3" s="67" t="s">
        <v>203</v>
      </c>
      <c r="K3" s="67" t="s">
        <v>203</v>
      </c>
      <c r="L3" s="67" t="s">
        <v>324</v>
      </c>
      <c r="M3" s="67" t="s">
        <v>339</v>
      </c>
      <c r="N3" s="67" t="s">
        <v>750</v>
      </c>
      <c r="O3" s="67" t="s">
        <v>338</v>
      </c>
      <c r="P3" s="68">
        <v>3.29</v>
      </c>
      <c r="Q3" s="69">
        <v>5.0000000000000001E-4</v>
      </c>
      <c r="R3" s="69">
        <v>2.4899999999999999E-2</v>
      </c>
      <c r="S3" s="67" t="s">
        <v>1212</v>
      </c>
      <c r="T3" s="67" t="s">
        <v>412</v>
      </c>
      <c r="U3" s="67" t="s">
        <v>406</v>
      </c>
      <c r="V3" s="67" t="s">
        <v>1220</v>
      </c>
      <c r="W3" s="68">
        <v>908157.91186899994</v>
      </c>
      <c r="X3" s="68">
        <v>1</v>
      </c>
      <c r="Y3" s="68">
        <v>106.03</v>
      </c>
      <c r="Z3" s="68">
        <v>962.91983300000004</v>
      </c>
      <c r="AA3" s="69">
        <v>0.99177400000000004</v>
      </c>
      <c r="AB3" s="69">
        <v>7.1400000000000001E-4</v>
      </c>
      <c r="AC3" s="78" t="s">
        <v>3984</v>
      </c>
    </row>
    <row r="4" spans="1:29" ht="15" customHeight="1">
      <c r="A4" s="77" t="s">
        <v>3999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3"/>
  <sheetViews>
    <sheetView rightToLeft="1" topLeftCell="E1" workbookViewId="0">
      <selection activeCell="AA2" sqref="AA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 customWidth="1"/>
    <col min="28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67</v>
      </c>
      <c r="E1" s="18" t="s">
        <v>68</v>
      </c>
      <c r="F1" s="18" t="s">
        <v>82</v>
      </c>
      <c r="G1" s="18" t="s">
        <v>54</v>
      </c>
      <c r="H1" s="18" t="s">
        <v>55</v>
      </c>
      <c r="I1" s="18" t="s">
        <v>69</v>
      </c>
      <c r="J1" s="72" t="s">
        <v>97</v>
      </c>
      <c r="K1" s="18" t="s">
        <v>71</v>
      </c>
      <c r="L1" s="18" t="s">
        <v>58</v>
      </c>
      <c r="M1" s="18" t="s">
        <v>59</v>
      </c>
      <c r="N1" s="70" t="s">
        <v>72</v>
      </c>
      <c r="O1" s="72" t="s">
        <v>73</v>
      </c>
      <c r="P1" s="66" t="s">
        <v>62</v>
      </c>
      <c r="Q1" s="66" t="s">
        <v>74</v>
      </c>
      <c r="R1" s="70" t="s">
        <v>76</v>
      </c>
      <c r="S1" s="70" t="s">
        <v>61</v>
      </c>
      <c r="T1" s="70" t="s">
        <v>77</v>
      </c>
      <c r="U1" s="70" t="s">
        <v>63</v>
      </c>
      <c r="V1" s="70" t="s">
        <v>78</v>
      </c>
      <c r="W1" s="18" t="s">
        <v>17</v>
      </c>
      <c r="X1" s="66" t="s">
        <v>64</v>
      </c>
      <c r="Y1" s="66" t="s">
        <v>65</v>
      </c>
      <c r="Z1" s="78" t="s">
        <v>3984</v>
      </c>
    </row>
    <row r="2" spans="1:26" ht="15" customHeight="1">
      <c r="A2" s="67">
        <v>447</v>
      </c>
      <c r="B2" s="67">
        <v>447</v>
      </c>
      <c r="C2" s="91" t="s">
        <v>3984</v>
      </c>
      <c r="D2" s="67"/>
      <c r="E2" s="67"/>
      <c r="F2" s="67"/>
      <c r="G2" s="67"/>
      <c r="H2" s="67"/>
      <c r="I2" s="67"/>
      <c r="J2" s="71"/>
      <c r="K2" s="67"/>
      <c r="L2" s="67"/>
      <c r="M2" s="67"/>
      <c r="N2" s="68"/>
      <c r="O2" s="71"/>
      <c r="P2" s="69"/>
      <c r="Q2" s="69"/>
      <c r="R2" s="68"/>
      <c r="S2" s="68"/>
      <c r="T2" s="68"/>
      <c r="U2" s="68"/>
      <c r="V2" s="68"/>
      <c r="W2" s="67"/>
      <c r="X2" s="69"/>
      <c r="Y2" s="69"/>
    </row>
    <row r="3" spans="1:26" ht="15" customHeight="1">
      <c r="A3" s="77" t="s">
        <v>4000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92"/>
  <sheetViews>
    <sheetView rightToLeft="1" workbookViewId="0">
      <selection activeCell="T2" sqref="T2:XFD9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7.375" bestFit="1" customWidth="1"/>
    <col min="4" max="4" width="19.3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54</v>
      </c>
      <c r="D1" s="18" t="s">
        <v>67</v>
      </c>
      <c r="E1" s="18" t="s">
        <v>68</v>
      </c>
      <c r="F1" s="18" t="s">
        <v>97</v>
      </c>
      <c r="G1" s="18" t="s">
        <v>72</v>
      </c>
      <c r="H1" s="18" t="s">
        <v>98</v>
      </c>
      <c r="I1" s="18" t="s">
        <v>73</v>
      </c>
      <c r="J1" s="18" t="s">
        <v>62</v>
      </c>
      <c r="K1" s="18" t="s">
        <v>74</v>
      </c>
      <c r="L1" s="18" t="s">
        <v>76</v>
      </c>
      <c r="M1" s="18" t="s">
        <v>77</v>
      </c>
      <c r="N1" s="18" t="s">
        <v>63</v>
      </c>
      <c r="O1" s="70" t="s">
        <v>78</v>
      </c>
      <c r="P1" s="18" t="s">
        <v>17</v>
      </c>
      <c r="Q1" s="18" t="s">
        <v>64</v>
      </c>
      <c r="R1" s="18" t="s">
        <v>65</v>
      </c>
      <c r="S1" s="83" t="s">
        <v>3984</v>
      </c>
      <c r="T1" s="9"/>
      <c r="U1" s="9"/>
      <c r="V1" s="9"/>
      <c r="W1" s="9"/>
      <c r="X1" s="9"/>
      <c r="Y1" s="9"/>
      <c r="Z1" s="9"/>
    </row>
    <row r="2" spans="1:26" ht="15" customHeight="1">
      <c r="A2" s="67">
        <v>447</v>
      </c>
      <c r="B2" s="67">
        <v>447</v>
      </c>
      <c r="C2" s="67" t="s">
        <v>984</v>
      </c>
      <c r="D2" s="67" t="s">
        <v>3099</v>
      </c>
      <c r="E2" s="67">
        <v>9884001</v>
      </c>
      <c r="F2" s="71">
        <v>42552</v>
      </c>
      <c r="G2" s="68">
        <v>5.4907000000000004</v>
      </c>
      <c r="H2" s="67" t="s">
        <v>753</v>
      </c>
      <c r="I2" s="71">
        <v>48030</v>
      </c>
      <c r="J2" s="69">
        <v>4.8000000000000001E-2</v>
      </c>
      <c r="K2" s="69">
        <v>2.01E-2</v>
      </c>
      <c r="L2" s="68">
        <v>2152000</v>
      </c>
      <c r="M2" s="68">
        <v>137.59422000000001</v>
      </c>
      <c r="N2" s="68">
        <v>2961.0276100000001</v>
      </c>
      <c r="O2" s="92" t="s">
        <v>3986</v>
      </c>
      <c r="P2" s="91" t="s">
        <v>3986</v>
      </c>
      <c r="Q2" s="69">
        <v>6.0439999999999999E-3</v>
      </c>
      <c r="R2" s="69">
        <v>2.196E-3</v>
      </c>
      <c r="S2" s="78" t="s">
        <v>3984</v>
      </c>
    </row>
    <row r="3" spans="1:26" ht="15" customHeight="1">
      <c r="A3" s="67">
        <v>447</v>
      </c>
      <c r="B3" s="67">
        <v>447</v>
      </c>
      <c r="C3" s="67" t="s">
        <v>984</v>
      </c>
      <c r="D3" s="67" t="s">
        <v>3100</v>
      </c>
      <c r="E3" s="67">
        <v>9881602</v>
      </c>
      <c r="F3" s="71">
        <v>41821</v>
      </c>
      <c r="G3" s="68">
        <v>3.8818999999999999</v>
      </c>
      <c r="H3" s="67" t="s">
        <v>753</v>
      </c>
      <c r="I3" s="71">
        <v>47300</v>
      </c>
      <c r="J3" s="69">
        <v>4.8000000000000001E-2</v>
      </c>
      <c r="K3" s="69">
        <v>1.9699999999999999E-2</v>
      </c>
      <c r="L3" s="68">
        <v>2458000</v>
      </c>
      <c r="M3" s="68">
        <v>130.37259800000001</v>
      </c>
      <c r="N3" s="68">
        <v>3204.55845</v>
      </c>
      <c r="O3" s="91" t="s">
        <v>3986</v>
      </c>
      <c r="P3" s="91" t="s">
        <v>3986</v>
      </c>
      <c r="Q3" s="69">
        <v>6.5420000000000001E-3</v>
      </c>
      <c r="R3" s="69">
        <v>2.3779999999999999E-3</v>
      </c>
      <c r="S3" s="78" t="s">
        <v>3984</v>
      </c>
    </row>
    <row r="4" spans="1:26" ht="15" customHeight="1">
      <c r="A4" s="67">
        <v>447</v>
      </c>
      <c r="B4" s="67">
        <v>447</v>
      </c>
      <c r="C4" s="67" t="s">
        <v>984</v>
      </c>
      <c r="D4" s="67" t="s">
        <v>3101</v>
      </c>
      <c r="E4" s="67">
        <v>9880802</v>
      </c>
      <c r="F4" s="71">
        <v>41579</v>
      </c>
      <c r="G4" s="68">
        <v>3.2968000000000002</v>
      </c>
      <c r="H4" s="67" t="s">
        <v>753</v>
      </c>
      <c r="I4" s="71">
        <v>47058</v>
      </c>
      <c r="J4" s="69">
        <v>4.8000000000000001E-2</v>
      </c>
      <c r="K4" s="69">
        <v>1.95E-2</v>
      </c>
      <c r="L4" s="68">
        <v>4126000</v>
      </c>
      <c r="M4" s="68">
        <v>128.96243899999999</v>
      </c>
      <c r="N4" s="68">
        <v>5320.9902599999996</v>
      </c>
      <c r="O4" s="91" t="s">
        <v>3986</v>
      </c>
      <c r="P4" s="91" t="s">
        <v>3986</v>
      </c>
      <c r="Q4" s="69">
        <v>1.0864E-2</v>
      </c>
      <c r="R4" s="69">
        <v>3.9480000000000001E-3</v>
      </c>
      <c r="S4" s="78" t="s">
        <v>3984</v>
      </c>
    </row>
    <row r="5" spans="1:26" ht="15" customHeight="1">
      <c r="A5" s="67">
        <v>447</v>
      </c>
      <c r="B5" s="67">
        <v>447</v>
      </c>
      <c r="C5" s="67" t="s">
        <v>984</v>
      </c>
      <c r="D5" s="67" t="s">
        <v>3102</v>
      </c>
      <c r="E5" s="67">
        <v>9888901</v>
      </c>
      <c r="F5" s="71">
        <v>44075</v>
      </c>
      <c r="G5" s="68">
        <v>8.5626999999999995</v>
      </c>
      <c r="H5" s="67" t="s">
        <v>753</v>
      </c>
      <c r="I5" s="71">
        <v>49553</v>
      </c>
      <c r="J5" s="69">
        <v>4.8000000000000001E-2</v>
      </c>
      <c r="K5" s="69">
        <v>2.0899999999999998E-2</v>
      </c>
      <c r="L5" s="68">
        <v>4460000</v>
      </c>
      <c r="M5" s="68">
        <v>145.31073000000001</v>
      </c>
      <c r="N5" s="68">
        <v>6480.8585899999998</v>
      </c>
      <c r="O5" s="91" t="s">
        <v>3986</v>
      </c>
      <c r="P5" s="91" t="s">
        <v>3986</v>
      </c>
      <c r="Q5" s="69">
        <v>1.3231E-2</v>
      </c>
      <c r="R5" s="69">
        <v>4.8089999999999999E-3</v>
      </c>
      <c r="S5" s="78" t="s">
        <v>3984</v>
      </c>
    </row>
    <row r="6" spans="1:26" ht="15" customHeight="1">
      <c r="A6" s="67">
        <v>447</v>
      </c>
      <c r="B6" s="67">
        <v>447</v>
      </c>
      <c r="C6" s="67" t="s">
        <v>984</v>
      </c>
      <c r="D6" s="67" t="s">
        <v>3103</v>
      </c>
      <c r="E6" s="67">
        <v>9887301</v>
      </c>
      <c r="F6" s="71">
        <v>43556</v>
      </c>
      <c r="G6" s="68">
        <v>7.4547999999999996</v>
      </c>
      <c r="H6" s="67" t="s">
        <v>753</v>
      </c>
      <c r="I6" s="71">
        <v>49035</v>
      </c>
      <c r="J6" s="69">
        <v>4.8000000000000001E-2</v>
      </c>
      <c r="K6" s="69">
        <v>2.06E-2</v>
      </c>
      <c r="L6" s="68">
        <v>5067000</v>
      </c>
      <c r="M6" s="68">
        <v>144.26171400000001</v>
      </c>
      <c r="N6" s="68">
        <v>7309.7410499999996</v>
      </c>
      <c r="O6" s="91" t="s">
        <v>3986</v>
      </c>
      <c r="P6" s="91" t="s">
        <v>3986</v>
      </c>
      <c r="Q6" s="69">
        <v>1.4924E-2</v>
      </c>
      <c r="R6" s="69">
        <v>5.424E-3</v>
      </c>
      <c r="S6" s="78" t="s">
        <v>3984</v>
      </c>
    </row>
    <row r="7" spans="1:26" ht="15" customHeight="1">
      <c r="A7" s="67">
        <v>447</v>
      </c>
      <c r="B7" s="67">
        <v>447</v>
      </c>
      <c r="C7" s="67" t="s">
        <v>984</v>
      </c>
      <c r="D7" s="67" t="s">
        <v>3104</v>
      </c>
      <c r="E7" s="67">
        <v>9885001</v>
      </c>
      <c r="F7" s="71">
        <v>42856</v>
      </c>
      <c r="G7" s="68">
        <v>6.0879000000000003</v>
      </c>
      <c r="H7" s="67" t="s">
        <v>753</v>
      </c>
      <c r="I7" s="71">
        <v>48335</v>
      </c>
      <c r="J7" s="69">
        <v>4.8000000000000001E-2</v>
      </c>
      <c r="K7" s="69">
        <v>2.0299999999999999E-2</v>
      </c>
      <c r="L7" s="68">
        <v>5627000</v>
      </c>
      <c r="M7" s="68">
        <v>140.496386</v>
      </c>
      <c r="N7" s="68">
        <v>7905.7316799999999</v>
      </c>
      <c r="O7" s="91" t="s">
        <v>3986</v>
      </c>
      <c r="P7" s="91" t="s">
        <v>3986</v>
      </c>
      <c r="Q7" s="69">
        <v>1.6140999999999999E-2</v>
      </c>
      <c r="R7" s="69">
        <v>5.8669999999999998E-3</v>
      </c>
      <c r="S7" s="78" t="s">
        <v>3984</v>
      </c>
    </row>
    <row r="8" spans="1:26" ht="15" customHeight="1">
      <c r="A8" s="67">
        <v>447</v>
      </c>
      <c r="B8" s="67">
        <v>447</v>
      </c>
      <c r="C8" s="67" t="s">
        <v>984</v>
      </c>
      <c r="D8" s="67" t="s">
        <v>3105</v>
      </c>
      <c r="E8" s="67">
        <v>9881102</v>
      </c>
      <c r="F8" s="71">
        <v>41672</v>
      </c>
      <c r="G8" s="68">
        <v>3.5514999999999999</v>
      </c>
      <c r="H8" s="67" t="s">
        <v>753</v>
      </c>
      <c r="I8" s="71">
        <v>47151</v>
      </c>
      <c r="J8" s="69">
        <v>4.8000000000000001E-2</v>
      </c>
      <c r="K8" s="69">
        <v>1.9599999999999999E-2</v>
      </c>
      <c r="L8" s="68">
        <v>1277000</v>
      </c>
      <c r="M8" s="68">
        <v>128.30466799999999</v>
      </c>
      <c r="N8" s="68">
        <v>1638.4506100000001</v>
      </c>
      <c r="O8" s="91" t="s">
        <v>3986</v>
      </c>
      <c r="P8" s="91" t="s">
        <v>3986</v>
      </c>
      <c r="Q8" s="69">
        <v>3.3440000000000002E-3</v>
      </c>
      <c r="R8" s="69">
        <v>1.2149999999999999E-3</v>
      </c>
      <c r="S8" s="78" t="s">
        <v>3984</v>
      </c>
    </row>
    <row r="9" spans="1:26" ht="15" customHeight="1">
      <c r="A9" s="67">
        <v>447</v>
      </c>
      <c r="B9" s="67">
        <v>447</v>
      </c>
      <c r="C9" s="67" t="s">
        <v>984</v>
      </c>
      <c r="D9" s="67" t="s">
        <v>3106</v>
      </c>
      <c r="E9" s="67">
        <v>9880202</v>
      </c>
      <c r="F9" s="71">
        <v>41395</v>
      </c>
      <c r="G9" s="68">
        <v>2.8635000000000002</v>
      </c>
      <c r="H9" s="67" t="s">
        <v>753</v>
      </c>
      <c r="I9" s="71">
        <v>46874</v>
      </c>
      <c r="J9" s="69">
        <v>4.8000000000000001E-2</v>
      </c>
      <c r="K9" s="69">
        <v>1.9400000000000001E-2</v>
      </c>
      <c r="L9" s="68">
        <v>2492000</v>
      </c>
      <c r="M9" s="68">
        <v>129.75296800000001</v>
      </c>
      <c r="N9" s="68">
        <v>3233.4439600000001</v>
      </c>
      <c r="O9" s="91" t="s">
        <v>3986</v>
      </c>
      <c r="P9" s="91" t="s">
        <v>3986</v>
      </c>
      <c r="Q9" s="69">
        <v>6.6010000000000001E-3</v>
      </c>
      <c r="R9" s="69">
        <v>2.3990000000000001E-3</v>
      </c>
      <c r="S9" s="78" t="s">
        <v>3984</v>
      </c>
    </row>
    <row r="10" spans="1:26" ht="15" customHeight="1">
      <c r="A10" s="67">
        <v>447</v>
      </c>
      <c r="B10" s="67">
        <v>447</v>
      </c>
      <c r="C10" s="67" t="s">
        <v>984</v>
      </c>
      <c r="D10" s="67" t="s">
        <v>3107</v>
      </c>
      <c r="E10" s="67">
        <v>9887701</v>
      </c>
      <c r="F10" s="71">
        <v>43678</v>
      </c>
      <c r="G10" s="68">
        <v>7.7891000000000004</v>
      </c>
      <c r="H10" s="67" t="s">
        <v>753</v>
      </c>
      <c r="I10" s="71">
        <v>49157</v>
      </c>
      <c r="J10" s="69">
        <v>4.8000000000000001E-2</v>
      </c>
      <c r="K10" s="69">
        <v>2.07E-2</v>
      </c>
      <c r="L10" s="68">
        <v>3936000</v>
      </c>
      <c r="M10" s="68">
        <v>141.95872</v>
      </c>
      <c r="N10" s="68">
        <v>5587.4952400000002</v>
      </c>
      <c r="O10" s="91" t="s">
        <v>3986</v>
      </c>
      <c r="P10" s="91" t="s">
        <v>3986</v>
      </c>
      <c r="Q10" s="69">
        <v>1.1407E-2</v>
      </c>
      <c r="R10" s="69">
        <v>4.1460000000000004E-3</v>
      </c>
      <c r="S10" s="78" t="s">
        <v>3984</v>
      </c>
    </row>
    <row r="11" spans="1:26" ht="15" customHeight="1">
      <c r="A11" s="67">
        <v>447</v>
      </c>
      <c r="B11" s="67">
        <v>447</v>
      </c>
      <c r="C11" s="67" t="s">
        <v>984</v>
      </c>
      <c r="D11" s="67" t="s">
        <v>3108</v>
      </c>
      <c r="E11" s="67">
        <v>9879602</v>
      </c>
      <c r="F11" s="71">
        <v>41214</v>
      </c>
      <c r="G11" s="68">
        <v>2.4262000000000001</v>
      </c>
      <c r="H11" s="67" t="s">
        <v>753</v>
      </c>
      <c r="I11" s="71">
        <v>46692</v>
      </c>
      <c r="J11" s="69">
        <v>4.8000000000000001E-2</v>
      </c>
      <c r="K11" s="69">
        <v>1.9300000000000001E-2</v>
      </c>
      <c r="L11" s="68">
        <v>4480000</v>
      </c>
      <c r="M11" s="68">
        <v>127.618123</v>
      </c>
      <c r="N11" s="68">
        <v>5717.2919300000003</v>
      </c>
      <c r="O11" s="91" t="s">
        <v>3986</v>
      </c>
      <c r="P11" s="91" t="s">
        <v>3986</v>
      </c>
      <c r="Q11" s="69">
        <v>1.1672999999999999E-2</v>
      </c>
      <c r="R11" s="69">
        <v>4.2430000000000002E-3</v>
      </c>
      <c r="S11" s="78" t="s">
        <v>3984</v>
      </c>
    </row>
    <row r="12" spans="1:26" ht="15" customHeight="1">
      <c r="A12" s="67">
        <v>447</v>
      </c>
      <c r="B12" s="67">
        <v>447</v>
      </c>
      <c r="C12" s="67" t="s">
        <v>984</v>
      </c>
      <c r="D12" s="67" t="s">
        <v>3109</v>
      </c>
      <c r="E12" s="67">
        <v>9881302</v>
      </c>
      <c r="F12" s="71">
        <v>41730</v>
      </c>
      <c r="G12" s="68">
        <v>3.6324000000000001</v>
      </c>
      <c r="H12" s="67" t="s">
        <v>753</v>
      </c>
      <c r="I12" s="71">
        <v>47209</v>
      </c>
      <c r="J12" s="69">
        <v>4.8000000000000001E-2</v>
      </c>
      <c r="K12" s="69">
        <v>1.9599999999999999E-2</v>
      </c>
      <c r="L12" s="68">
        <v>6937000</v>
      </c>
      <c r="M12" s="68">
        <v>131.68061900000001</v>
      </c>
      <c r="N12" s="68">
        <v>9134.6845400000002</v>
      </c>
      <c r="O12" s="91" t="s">
        <v>3986</v>
      </c>
      <c r="P12" s="91" t="s">
        <v>3986</v>
      </c>
      <c r="Q12" s="69">
        <v>1.865E-2</v>
      </c>
      <c r="R12" s="69">
        <v>6.7790000000000003E-3</v>
      </c>
      <c r="S12" s="78" t="s">
        <v>3984</v>
      </c>
    </row>
    <row r="13" spans="1:26" ht="15" customHeight="1">
      <c r="A13" s="67">
        <v>447</v>
      </c>
      <c r="B13" s="67">
        <v>447</v>
      </c>
      <c r="C13" s="67" t="s">
        <v>984</v>
      </c>
      <c r="D13" s="67" t="s">
        <v>3110</v>
      </c>
      <c r="E13" s="67">
        <v>9883701</v>
      </c>
      <c r="F13" s="71">
        <v>42461</v>
      </c>
      <c r="G13" s="68">
        <v>5.2412000000000001</v>
      </c>
      <c r="H13" s="67" t="s">
        <v>753</v>
      </c>
      <c r="I13" s="71">
        <v>47939</v>
      </c>
      <c r="J13" s="69">
        <v>4.8000000000000001E-2</v>
      </c>
      <c r="K13" s="69">
        <v>2.01E-2</v>
      </c>
      <c r="L13" s="68">
        <v>6395000</v>
      </c>
      <c r="M13" s="68">
        <v>139.02151699999999</v>
      </c>
      <c r="N13" s="68">
        <v>8890.4260300000005</v>
      </c>
      <c r="O13" s="91" t="s">
        <v>3986</v>
      </c>
      <c r="P13" s="91" t="s">
        <v>3986</v>
      </c>
      <c r="Q13" s="69">
        <v>1.8151E-2</v>
      </c>
      <c r="R13" s="69">
        <v>6.5979999999999997E-3</v>
      </c>
      <c r="S13" s="78" t="s">
        <v>3984</v>
      </c>
    </row>
    <row r="14" spans="1:26" ht="15" customHeight="1">
      <c r="A14" s="67">
        <v>447</v>
      </c>
      <c r="B14" s="67">
        <v>447</v>
      </c>
      <c r="C14" s="67" t="s">
        <v>984</v>
      </c>
      <c r="D14" s="67" t="s">
        <v>3111</v>
      </c>
      <c r="E14" s="67">
        <v>9881802</v>
      </c>
      <c r="F14" s="71">
        <v>41883</v>
      </c>
      <c r="G14" s="68">
        <v>4.0510999999999999</v>
      </c>
      <c r="H14" s="67" t="s">
        <v>753</v>
      </c>
      <c r="I14" s="71">
        <v>47362</v>
      </c>
      <c r="J14" s="69">
        <v>4.8000000000000001E-2</v>
      </c>
      <c r="K14" s="69">
        <v>1.9699999999999999E-2</v>
      </c>
      <c r="L14" s="68">
        <v>1795000</v>
      </c>
      <c r="M14" s="68">
        <v>129.40575999999999</v>
      </c>
      <c r="N14" s="68">
        <v>2322.83338</v>
      </c>
      <c r="O14" s="91" t="s">
        <v>3986</v>
      </c>
      <c r="P14" s="91" t="s">
        <v>3986</v>
      </c>
      <c r="Q14" s="69">
        <v>4.7419999999999997E-3</v>
      </c>
      <c r="R14" s="69">
        <v>1.7229999999999999E-3</v>
      </c>
      <c r="S14" s="78" t="s">
        <v>3984</v>
      </c>
    </row>
    <row r="15" spans="1:26" ht="15" customHeight="1">
      <c r="A15" s="67">
        <v>447</v>
      </c>
      <c r="B15" s="67">
        <v>447</v>
      </c>
      <c r="C15" s="67" t="s">
        <v>984</v>
      </c>
      <c r="D15" s="67" t="s">
        <v>3112</v>
      </c>
      <c r="E15" s="67">
        <v>9885401</v>
      </c>
      <c r="F15" s="71">
        <v>42979</v>
      </c>
      <c r="G15" s="68">
        <v>6.4234999999999998</v>
      </c>
      <c r="H15" s="67" t="s">
        <v>753</v>
      </c>
      <c r="I15" s="71">
        <v>48458</v>
      </c>
      <c r="J15" s="69">
        <v>4.8000000000000001E-2</v>
      </c>
      <c r="K15" s="69">
        <v>2.0400000000000001E-2</v>
      </c>
      <c r="L15" s="68">
        <v>4040000</v>
      </c>
      <c r="M15" s="68">
        <v>139.746004</v>
      </c>
      <c r="N15" s="68">
        <v>5645.7385700000004</v>
      </c>
      <c r="O15" s="91" t="s">
        <v>3986</v>
      </c>
      <c r="P15" s="91" t="s">
        <v>3986</v>
      </c>
      <c r="Q15" s="69">
        <v>1.1527000000000001E-2</v>
      </c>
      <c r="R15" s="69">
        <v>4.189E-3</v>
      </c>
      <c r="S15" s="78" t="s">
        <v>3984</v>
      </c>
    </row>
    <row r="16" spans="1:26" ht="15" customHeight="1">
      <c r="A16" s="67">
        <v>447</v>
      </c>
      <c r="B16" s="67">
        <v>447</v>
      </c>
      <c r="C16" s="67" t="s">
        <v>984</v>
      </c>
      <c r="D16" s="67" t="s">
        <v>3113</v>
      </c>
      <c r="E16" s="67">
        <v>9885601</v>
      </c>
      <c r="F16" s="71">
        <v>43040</v>
      </c>
      <c r="G16" s="68">
        <v>6.4622000000000002</v>
      </c>
      <c r="H16" s="67" t="s">
        <v>753</v>
      </c>
      <c r="I16" s="71">
        <v>48519</v>
      </c>
      <c r="J16" s="69">
        <v>4.8000000000000001E-2</v>
      </c>
      <c r="K16" s="69">
        <v>2.0400000000000001E-2</v>
      </c>
      <c r="L16" s="68">
        <v>4732000</v>
      </c>
      <c r="M16" s="68">
        <v>141.51544000000001</v>
      </c>
      <c r="N16" s="68">
        <v>6696.51062</v>
      </c>
      <c r="O16" s="91" t="s">
        <v>3986</v>
      </c>
      <c r="P16" s="91" t="s">
        <v>3986</v>
      </c>
      <c r="Q16" s="69">
        <v>1.3672E-2</v>
      </c>
      <c r="R16" s="69">
        <v>4.9690000000000003E-3</v>
      </c>
      <c r="S16" s="78" t="s">
        <v>3984</v>
      </c>
    </row>
    <row r="17" spans="1:19" ht="15" customHeight="1">
      <c r="A17" s="67">
        <v>447</v>
      </c>
      <c r="B17" s="67">
        <v>447</v>
      </c>
      <c r="C17" s="67" t="s">
        <v>984</v>
      </c>
      <c r="D17" s="67" t="s">
        <v>3114</v>
      </c>
      <c r="E17" s="67">
        <v>9880702</v>
      </c>
      <c r="F17" s="71">
        <v>41548</v>
      </c>
      <c r="G17" s="68">
        <v>3.2121</v>
      </c>
      <c r="H17" s="67" t="s">
        <v>753</v>
      </c>
      <c r="I17" s="71">
        <v>47027</v>
      </c>
      <c r="J17" s="69">
        <v>4.8000000000000001E-2</v>
      </c>
      <c r="K17" s="69">
        <v>1.95E-2</v>
      </c>
      <c r="L17" s="68">
        <v>6272000</v>
      </c>
      <c r="M17" s="68">
        <v>129.17423099999999</v>
      </c>
      <c r="N17" s="68">
        <v>8101.8078100000002</v>
      </c>
      <c r="O17" s="91" t="s">
        <v>3986</v>
      </c>
      <c r="P17" s="91" t="s">
        <v>3986</v>
      </c>
      <c r="Q17" s="69">
        <v>1.6541E-2</v>
      </c>
      <c r="R17" s="69">
        <v>6.012E-3</v>
      </c>
      <c r="S17" s="78" t="s">
        <v>3984</v>
      </c>
    </row>
    <row r="18" spans="1:19" ht="15" customHeight="1">
      <c r="A18" s="67">
        <v>447</v>
      </c>
      <c r="B18" s="67">
        <v>447</v>
      </c>
      <c r="C18" s="67" t="s">
        <v>984</v>
      </c>
      <c r="D18" s="67" t="s">
        <v>3115</v>
      </c>
      <c r="E18" s="67">
        <v>9882302</v>
      </c>
      <c r="F18" s="71">
        <v>42036</v>
      </c>
      <c r="G18" s="68">
        <v>4.3834999999999997</v>
      </c>
      <c r="H18" s="67" t="s">
        <v>753</v>
      </c>
      <c r="I18" s="71">
        <v>47515</v>
      </c>
      <c r="J18" s="69">
        <v>4.8000000000000001E-2</v>
      </c>
      <c r="K18" s="69">
        <v>1.9800000000000002E-2</v>
      </c>
      <c r="L18" s="68">
        <v>4534000</v>
      </c>
      <c r="M18" s="68">
        <v>131.44799499999999</v>
      </c>
      <c r="N18" s="68">
        <v>5959.8521000000001</v>
      </c>
      <c r="O18" s="91" t="s">
        <v>3986</v>
      </c>
      <c r="P18" s="91" t="s">
        <v>3986</v>
      </c>
      <c r="Q18" s="69">
        <v>1.2168E-2</v>
      </c>
      <c r="R18" s="69">
        <v>4.4219999999999997E-3</v>
      </c>
      <c r="S18" s="78" t="s">
        <v>3984</v>
      </c>
    </row>
    <row r="19" spans="1:19" ht="15" customHeight="1">
      <c r="A19" s="67">
        <v>447</v>
      </c>
      <c r="B19" s="67">
        <v>447</v>
      </c>
      <c r="C19" s="67" t="s">
        <v>984</v>
      </c>
      <c r="D19" s="67" t="s">
        <v>3116</v>
      </c>
      <c r="E19" s="67">
        <v>9885801</v>
      </c>
      <c r="F19" s="71">
        <v>43101</v>
      </c>
      <c r="G19" s="68">
        <v>6.6291000000000002</v>
      </c>
      <c r="H19" s="67" t="s">
        <v>753</v>
      </c>
      <c r="I19" s="71">
        <v>48580</v>
      </c>
      <c r="J19" s="69">
        <v>4.8000000000000001E-2</v>
      </c>
      <c r="K19" s="69">
        <v>2.0400000000000001E-2</v>
      </c>
      <c r="L19" s="68">
        <v>4314000</v>
      </c>
      <c r="M19" s="68">
        <v>140.99598</v>
      </c>
      <c r="N19" s="68">
        <v>6082.5665799999997</v>
      </c>
      <c r="O19" s="91" t="s">
        <v>3986</v>
      </c>
      <c r="P19" s="91" t="s">
        <v>3986</v>
      </c>
      <c r="Q19" s="69">
        <v>1.2418999999999999E-2</v>
      </c>
      <c r="R19" s="69">
        <v>4.5139999999999998E-3</v>
      </c>
      <c r="S19" s="78" t="s">
        <v>3984</v>
      </c>
    </row>
    <row r="20" spans="1:19" ht="15" customHeight="1">
      <c r="A20" s="67">
        <v>447</v>
      </c>
      <c r="B20" s="67">
        <v>447</v>
      </c>
      <c r="C20" s="67" t="s">
        <v>984</v>
      </c>
      <c r="D20" s="67" t="s">
        <v>3117</v>
      </c>
      <c r="E20" s="67">
        <v>9888401</v>
      </c>
      <c r="F20" s="71">
        <v>43891</v>
      </c>
      <c r="G20" s="68">
        <v>8.2178000000000004</v>
      </c>
      <c r="H20" s="67" t="s">
        <v>753</v>
      </c>
      <c r="I20" s="71">
        <v>49369</v>
      </c>
      <c r="J20" s="69">
        <v>4.8000000000000001E-2</v>
      </c>
      <c r="K20" s="69">
        <v>2.0799999999999999E-2</v>
      </c>
      <c r="L20" s="68">
        <v>1478000</v>
      </c>
      <c r="M20" s="68">
        <v>143.85402300000001</v>
      </c>
      <c r="N20" s="68">
        <v>2126.16246</v>
      </c>
      <c r="O20" s="91" t="s">
        <v>3986</v>
      </c>
      <c r="P20" s="91" t="s">
        <v>3986</v>
      </c>
      <c r="Q20" s="69">
        <v>4.3400000000000001E-3</v>
      </c>
      <c r="R20" s="69">
        <v>1.5770000000000001E-3</v>
      </c>
      <c r="S20" s="78" t="s">
        <v>3984</v>
      </c>
    </row>
    <row r="21" spans="1:19" ht="15" customHeight="1">
      <c r="A21" s="67">
        <v>447</v>
      </c>
      <c r="B21" s="67">
        <v>447</v>
      </c>
      <c r="C21" s="67" t="s">
        <v>984</v>
      </c>
      <c r="D21" s="67" t="s">
        <v>3118</v>
      </c>
      <c r="E21" s="67">
        <v>9888201</v>
      </c>
      <c r="F21" s="71">
        <v>43831</v>
      </c>
      <c r="G21" s="68">
        <v>8.0548000000000002</v>
      </c>
      <c r="H21" s="67" t="s">
        <v>753</v>
      </c>
      <c r="I21" s="71">
        <v>49310</v>
      </c>
      <c r="J21" s="69">
        <v>4.8000000000000001E-2</v>
      </c>
      <c r="K21" s="69">
        <v>2.0799999999999999E-2</v>
      </c>
      <c r="L21" s="68">
        <v>3523000</v>
      </c>
      <c r="M21" s="68">
        <v>143.814044</v>
      </c>
      <c r="N21" s="68">
        <v>5066.5687799999996</v>
      </c>
      <c r="O21" s="91" t="s">
        <v>3986</v>
      </c>
      <c r="P21" s="91" t="s">
        <v>3986</v>
      </c>
      <c r="Q21" s="69">
        <v>1.0344000000000001E-2</v>
      </c>
      <c r="R21" s="69">
        <v>3.7599999999999999E-3</v>
      </c>
      <c r="S21" s="78" t="s">
        <v>3984</v>
      </c>
    </row>
    <row r="22" spans="1:19" ht="15" customHeight="1">
      <c r="A22" s="67">
        <v>447</v>
      </c>
      <c r="B22" s="67">
        <v>447</v>
      </c>
      <c r="C22" s="67" t="s">
        <v>984</v>
      </c>
      <c r="D22" s="67" t="s">
        <v>3119</v>
      </c>
      <c r="E22" s="67">
        <v>9890501</v>
      </c>
      <c r="F22" s="71">
        <v>44563</v>
      </c>
      <c r="G22" s="68">
        <v>9.3986000000000001</v>
      </c>
      <c r="H22" s="67" t="s">
        <v>753</v>
      </c>
      <c r="I22" s="71">
        <v>50042</v>
      </c>
      <c r="J22" s="69">
        <v>4.8000000000000001E-2</v>
      </c>
      <c r="K22" s="69">
        <v>2.1100000000000001E-2</v>
      </c>
      <c r="L22" s="68">
        <v>93000</v>
      </c>
      <c r="M22" s="68">
        <v>145.81246400000001</v>
      </c>
      <c r="N22" s="68">
        <v>135.60559000000001</v>
      </c>
      <c r="O22" s="91" t="s">
        <v>3986</v>
      </c>
      <c r="P22" s="91" t="s">
        <v>3986</v>
      </c>
      <c r="Q22" s="69">
        <v>2.7599999999999999E-4</v>
      </c>
      <c r="R22" s="69">
        <v>1E-4</v>
      </c>
      <c r="S22" s="78" t="s">
        <v>3984</v>
      </c>
    </row>
    <row r="23" spans="1:19" ht="15" customHeight="1">
      <c r="A23" s="67">
        <v>447</v>
      </c>
      <c r="B23" s="67">
        <v>447</v>
      </c>
      <c r="C23" s="67" t="s">
        <v>984</v>
      </c>
      <c r="D23" s="67" t="s">
        <v>3121</v>
      </c>
      <c r="E23" s="67">
        <v>9889601</v>
      </c>
      <c r="F23" s="71">
        <v>44287</v>
      </c>
      <c r="G23" s="68">
        <v>8.8163</v>
      </c>
      <c r="H23" s="67" t="s">
        <v>753</v>
      </c>
      <c r="I23" s="71">
        <v>49766</v>
      </c>
      <c r="J23" s="69">
        <v>4.8000000000000001E-2</v>
      </c>
      <c r="K23" s="69">
        <v>2.1000000000000001E-2</v>
      </c>
      <c r="L23" s="68">
        <v>2808000</v>
      </c>
      <c r="M23" s="68">
        <v>148.84983700000001</v>
      </c>
      <c r="N23" s="68">
        <v>4179.7034299999996</v>
      </c>
      <c r="O23" s="91" t="s">
        <v>3986</v>
      </c>
      <c r="P23" s="91" t="s">
        <v>3986</v>
      </c>
      <c r="Q23" s="69">
        <v>8.5330000000000007E-3</v>
      </c>
      <c r="R23" s="69">
        <v>3.101E-3</v>
      </c>
      <c r="S23" s="78" t="s">
        <v>3984</v>
      </c>
    </row>
    <row r="24" spans="1:19" ht="15" customHeight="1">
      <c r="A24" s="67">
        <v>447</v>
      </c>
      <c r="B24" s="67">
        <v>447</v>
      </c>
      <c r="C24" s="67" t="s">
        <v>984</v>
      </c>
      <c r="D24" s="67" t="s">
        <v>3122</v>
      </c>
      <c r="E24" s="67">
        <v>9890001</v>
      </c>
      <c r="F24" s="71">
        <v>44409</v>
      </c>
      <c r="G24" s="68">
        <v>9.1509</v>
      </c>
      <c r="H24" s="67" t="s">
        <v>753</v>
      </c>
      <c r="I24" s="71">
        <v>49888</v>
      </c>
      <c r="J24" s="69">
        <v>4.8000000000000001E-2</v>
      </c>
      <c r="K24" s="69">
        <v>2.1000000000000001E-2</v>
      </c>
      <c r="L24" s="68">
        <v>761000</v>
      </c>
      <c r="M24" s="68">
        <v>145.739487</v>
      </c>
      <c r="N24" s="68">
        <v>1109.0775000000001</v>
      </c>
      <c r="O24" s="91" t="s">
        <v>3986</v>
      </c>
      <c r="P24" s="91" t="s">
        <v>3986</v>
      </c>
      <c r="Q24" s="69">
        <v>2.264E-3</v>
      </c>
      <c r="R24" s="69">
        <v>8.2200000000000003E-4</v>
      </c>
      <c r="S24" s="78" t="s">
        <v>3984</v>
      </c>
    </row>
    <row r="25" spans="1:19" ht="15" customHeight="1">
      <c r="A25" s="67">
        <v>447</v>
      </c>
      <c r="B25" s="67">
        <v>447</v>
      </c>
      <c r="C25" s="67" t="s">
        <v>984</v>
      </c>
      <c r="D25" s="67" t="s">
        <v>3123</v>
      </c>
      <c r="E25" s="67">
        <v>9881702</v>
      </c>
      <c r="F25" s="71">
        <v>41852</v>
      </c>
      <c r="G25" s="68">
        <v>3.9668000000000001</v>
      </c>
      <c r="H25" s="67" t="s">
        <v>753</v>
      </c>
      <c r="I25" s="71">
        <v>47331</v>
      </c>
      <c r="J25" s="69">
        <v>4.8000000000000001E-2</v>
      </c>
      <c r="K25" s="69">
        <v>1.9699999999999999E-2</v>
      </c>
      <c r="L25" s="68">
        <v>1068000</v>
      </c>
      <c r="M25" s="68">
        <v>129.77506</v>
      </c>
      <c r="N25" s="68">
        <v>1385.99764</v>
      </c>
      <c r="O25" s="91" t="s">
        <v>3986</v>
      </c>
      <c r="P25" s="91" t="s">
        <v>3986</v>
      </c>
      <c r="Q25" s="69">
        <v>2.8289999999999999E-3</v>
      </c>
      <c r="R25" s="69">
        <v>1.0269999999999999E-3</v>
      </c>
      <c r="S25" s="78" t="s">
        <v>3984</v>
      </c>
    </row>
    <row r="26" spans="1:19" ht="15" customHeight="1">
      <c r="A26" s="67">
        <v>447</v>
      </c>
      <c r="B26" s="67">
        <v>447</v>
      </c>
      <c r="C26" s="67" t="s">
        <v>984</v>
      </c>
      <c r="D26" s="67" t="s">
        <v>3124</v>
      </c>
      <c r="E26" s="67">
        <v>9885301</v>
      </c>
      <c r="F26" s="71">
        <v>42949</v>
      </c>
      <c r="G26" s="68">
        <v>6.3425000000000002</v>
      </c>
      <c r="H26" s="67" t="s">
        <v>753</v>
      </c>
      <c r="I26" s="71">
        <v>48428</v>
      </c>
      <c r="J26" s="69">
        <v>4.8000000000000001E-2</v>
      </c>
      <c r="K26" s="69">
        <v>2.0299999999999999E-2</v>
      </c>
      <c r="L26" s="68">
        <v>5133000</v>
      </c>
      <c r="M26" s="68">
        <v>139.877666</v>
      </c>
      <c r="N26" s="68">
        <v>7179.9206000000004</v>
      </c>
      <c r="O26" s="91" t="s">
        <v>3986</v>
      </c>
      <c r="P26" s="91" t="s">
        <v>3986</v>
      </c>
      <c r="Q26" s="69">
        <v>1.4659E-2</v>
      </c>
      <c r="R26" s="69">
        <v>5.3280000000000003E-3</v>
      </c>
      <c r="S26" s="78" t="s">
        <v>3984</v>
      </c>
    </row>
    <row r="27" spans="1:19" ht="15" customHeight="1">
      <c r="A27" s="67">
        <v>447</v>
      </c>
      <c r="B27" s="67">
        <v>447</v>
      </c>
      <c r="C27" s="67" t="s">
        <v>984</v>
      </c>
      <c r="D27" s="67" t="s">
        <v>3125</v>
      </c>
      <c r="E27" s="67">
        <v>9888301</v>
      </c>
      <c r="F27" s="71">
        <v>43863</v>
      </c>
      <c r="G27" s="68">
        <v>8.1425000000000001</v>
      </c>
      <c r="H27" s="67" t="s">
        <v>753</v>
      </c>
      <c r="I27" s="71">
        <v>49342</v>
      </c>
      <c r="J27" s="69">
        <v>4.8000000000000001E-2</v>
      </c>
      <c r="K27" s="69">
        <v>2.0799999999999999E-2</v>
      </c>
      <c r="L27" s="68">
        <v>4909000</v>
      </c>
      <c r="M27" s="68">
        <v>143.55702600000001</v>
      </c>
      <c r="N27" s="68">
        <v>7047.2143999999998</v>
      </c>
      <c r="O27" s="91" t="s">
        <v>3986</v>
      </c>
      <c r="P27" s="91" t="s">
        <v>3986</v>
      </c>
      <c r="Q27" s="69">
        <v>1.4388E-2</v>
      </c>
      <c r="R27" s="69">
        <v>5.2290000000000001E-3</v>
      </c>
      <c r="S27" s="78" t="s">
        <v>3984</v>
      </c>
    </row>
    <row r="28" spans="1:19" ht="15" customHeight="1">
      <c r="A28" s="67">
        <v>447</v>
      </c>
      <c r="B28" s="67">
        <v>447</v>
      </c>
      <c r="C28" s="67" t="s">
        <v>984</v>
      </c>
      <c r="D28" s="67" t="s">
        <v>3126</v>
      </c>
      <c r="E28" s="67">
        <v>9879502</v>
      </c>
      <c r="F28" s="71">
        <v>41183</v>
      </c>
      <c r="G28" s="68">
        <v>2.3414999999999999</v>
      </c>
      <c r="H28" s="67" t="s">
        <v>753</v>
      </c>
      <c r="I28" s="71">
        <v>46661</v>
      </c>
      <c r="J28" s="69">
        <v>4.8000000000000001E-2</v>
      </c>
      <c r="K28" s="69">
        <v>1.9300000000000001E-2</v>
      </c>
      <c r="L28" s="68">
        <v>17503000</v>
      </c>
      <c r="M28" s="68">
        <v>127.825964</v>
      </c>
      <c r="N28" s="68">
        <v>22373.37859</v>
      </c>
      <c r="O28" s="91" t="s">
        <v>3986</v>
      </c>
      <c r="P28" s="91" t="s">
        <v>3986</v>
      </c>
      <c r="Q28" s="69">
        <v>4.5680999999999999E-2</v>
      </c>
      <c r="R28" s="69">
        <v>1.6604000000000001E-2</v>
      </c>
      <c r="S28" s="78" t="s">
        <v>3984</v>
      </c>
    </row>
    <row r="29" spans="1:19" ht="15" customHeight="1">
      <c r="A29" s="67">
        <v>447</v>
      </c>
      <c r="B29" s="67">
        <v>447</v>
      </c>
      <c r="C29" s="67" t="s">
        <v>984</v>
      </c>
      <c r="D29" s="67" t="s">
        <v>3127</v>
      </c>
      <c r="E29" s="67">
        <v>9886101</v>
      </c>
      <c r="F29" s="71">
        <v>43191</v>
      </c>
      <c r="G29" s="68">
        <v>6.742</v>
      </c>
      <c r="H29" s="67" t="s">
        <v>753</v>
      </c>
      <c r="I29" s="71">
        <v>48670</v>
      </c>
      <c r="J29" s="69">
        <v>4.8000000000000001E-2</v>
      </c>
      <c r="K29" s="69">
        <v>2.0500000000000001E-2</v>
      </c>
      <c r="L29" s="68">
        <v>804000</v>
      </c>
      <c r="M29" s="68">
        <v>143.476663</v>
      </c>
      <c r="N29" s="68">
        <v>1153.5523700000001</v>
      </c>
      <c r="O29" s="91" t="s">
        <v>3986</v>
      </c>
      <c r="P29" s="91" t="s">
        <v>3986</v>
      </c>
      <c r="Q29" s="69">
        <v>2.3540000000000002E-3</v>
      </c>
      <c r="R29" s="69">
        <v>8.5499999999999997E-4</v>
      </c>
      <c r="S29" s="78" t="s">
        <v>3984</v>
      </c>
    </row>
    <row r="30" spans="1:19" ht="15" customHeight="1">
      <c r="A30" s="67">
        <v>447</v>
      </c>
      <c r="B30" s="67">
        <v>447</v>
      </c>
      <c r="C30" s="67" t="s">
        <v>984</v>
      </c>
      <c r="D30" s="67" t="s">
        <v>3128</v>
      </c>
      <c r="E30" s="67">
        <v>9888001</v>
      </c>
      <c r="F30" s="71">
        <v>43770</v>
      </c>
      <c r="G30" s="68">
        <v>7.8879000000000001</v>
      </c>
      <c r="H30" s="67" t="s">
        <v>753</v>
      </c>
      <c r="I30" s="71">
        <v>49249</v>
      </c>
      <c r="J30" s="69">
        <v>4.8000000000000001E-2</v>
      </c>
      <c r="K30" s="69">
        <v>2.07E-2</v>
      </c>
      <c r="L30" s="68">
        <v>8304000</v>
      </c>
      <c r="M30" s="68">
        <v>144.35704899999999</v>
      </c>
      <c r="N30" s="68">
        <v>11987.40934</v>
      </c>
      <c r="O30" s="91" t="s">
        <v>3986</v>
      </c>
      <c r="P30" s="91" t="s">
        <v>3986</v>
      </c>
      <c r="Q30" s="69">
        <v>2.4475E-2</v>
      </c>
      <c r="R30" s="69">
        <v>8.8950000000000001E-3</v>
      </c>
      <c r="S30" s="78" t="s">
        <v>3984</v>
      </c>
    </row>
    <row r="31" spans="1:19" ht="15" customHeight="1">
      <c r="A31" s="67">
        <v>447</v>
      </c>
      <c r="B31" s="67">
        <v>447</v>
      </c>
      <c r="C31" s="67" t="s">
        <v>984</v>
      </c>
      <c r="D31" s="67" t="s">
        <v>3129</v>
      </c>
      <c r="E31" s="67">
        <v>9884801</v>
      </c>
      <c r="F31" s="71">
        <v>42795</v>
      </c>
      <c r="G31" s="68">
        <v>6.0427999999999997</v>
      </c>
      <c r="H31" s="67" t="s">
        <v>753</v>
      </c>
      <c r="I31" s="71">
        <v>48274</v>
      </c>
      <c r="J31" s="69">
        <v>4.8000000000000001E-2</v>
      </c>
      <c r="K31" s="69">
        <v>2.0299999999999999E-2</v>
      </c>
      <c r="L31" s="68">
        <v>3506000</v>
      </c>
      <c r="M31" s="68">
        <v>138.57405900000001</v>
      </c>
      <c r="N31" s="68">
        <v>4858.4065000000001</v>
      </c>
      <c r="O31" s="91" t="s">
        <v>3986</v>
      </c>
      <c r="P31" s="91" t="s">
        <v>3986</v>
      </c>
      <c r="Q31" s="69">
        <v>9.9179999999999997E-3</v>
      </c>
      <c r="R31" s="69">
        <v>3.6050000000000001E-3</v>
      </c>
      <c r="S31" s="78" t="s">
        <v>3984</v>
      </c>
    </row>
    <row r="32" spans="1:19" ht="15" customHeight="1">
      <c r="A32" s="67">
        <v>447</v>
      </c>
      <c r="B32" s="67">
        <v>447</v>
      </c>
      <c r="C32" s="67" t="s">
        <v>984</v>
      </c>
      <c r="D32" s="67" t="s">
        <v>3130</v>
      </c>
      <c r="E32" s="67">
        <v>9886301</v>
      </c>
      <c r="F32" s="71">
        <v>43252</v>
      </c>
      <c r="G32" s="68">
        <v>6.9088000000000003</v>
      </c>
      <c r="H32" s="67" t="s">
        <v>753</v>
      </c>
      <c r="I32" s="71">
        <v>48731</v>
      </c>
      <c r="J32" s="69">
        <v>4.8000000000000001E-2</v>
      </c>
      <c r="K32" s="69">
        <v>2.0500000000000001E-2</v>
      </c>
      <c r="L32" s="68">
        <v>1267000</v>
      </c>
      <c r="M32" s="68">
        <v>141.95348799999999</v>
      </c>
      <c r="N32" s="68">
        <v>1798.55069</v>
      </c>
      <c r="O32" s="91" t="s">
        <v>3986</v>
      </c>
      <c r="P32" s="91" t="s">
        <v>3986</v>
      </c>
      <c r="Q32" s="69">
        <v>3.6709999999999998E-3</v>
      </c>
      <c r="R32" s="69">
        <v>1.3339999999999999E-3</v>
      </c>
      <c r="S32" s="78" t="s">
        <v>3984</v>
      </c>
    </row>
    <row r="33" spans="1:19" ht="15" customHeight="1">
      <c r="A33" s="67">
        <v>447</v>
      </c>
      <c r="B33" s="67">
        <v>447</v>
      </c>
      <c r="C33" s="67" t="s">
        <v>984</v>
      </c>
      <c r="D33" s="67" t="s">
        <v>3131</v>
      </c>
      <c r="E33" s="67">
        <v>9886501</v>
      </c>
      <c r="F33" s="71">
        <v>43313</v>
      </c>
      <c r="G33" s="68">
        <v>7.0763999999999996</v>
      </c>
      <c r="H33" s="67" t="s">
        <v>753</v>
      </c>
      <c r="I33" s="71">
        <v>48792</v>
      </c>
      <c r="J33" s="69">
        <v>4.8000000000000001E-2</v>
      </c>
      <c r="K33" s="69">
        <v>2.0500000000000001E-2</v>
      </c>
      <c r="L33" s="68">
        <v>2699000</v>
      </c>
      <c r="M33" s="68">
        <v>140.63588100000001</v>
      </c>
      <c r="N33" s="68">
        <v>3795.7624500000002</v>
      </c>
      <c r="O33" s="91" t="s">
        <v>3986</v>
      </c>
      <c r="P33" s="91" t="s">
        <v>3986</v>
      </c>
      <c r="Q33" s="69">
        <v>7.7489999999999998E-3</v>
      </c>
      <c r="R33" s="69">
        <v>2.8159999999999999E-3</v>
      </c>
      <c r="S33" s="78" t="s">
        <v>3984</v>
      </c>
    </row>
    <row r="34" spans="1:19" ht="15" customHeight="1">
      <c r="A34" s="67">
        <v>447</v>
      </c>
      <c r="B34" s="67">
        <v>447</v>
      </c>
      <c r="C34" s="67" t="s">
        <v>984</v>
      </c>
      <c r="D34" s="67" t="s">
        <v>3132</v>
      </c>
      <c r="E34" s="67">
        <v>9884601</v>
      </c>
      <c r="F34" s="71">
        <v>42736</v>
      </c>
      <c r="G34" s="68">
        <v>5.8780000000000001</v>
      </c>
      <c r="H34" s="67" t="s">
        <v>753</v>
      </c>
      <c r="I34" s="71">
        <v>48214</v>
      </c>
      <c r="J34" s="69">
        <v>4.8000000000000001E-2</v>
      </c>
      <c r="K34" s="69">
        <v>2.0199999999999999E-2</v>
      </c>
      <c r="L34" s="68">
        <v>4433000</v>
      </c>
      <c r="M34" s="68">
        <v>138.79511500000001</v>
      </c>
      <c r="N34" s="68">
        <v>6152.7874499999998</v>
      </c>
      <c r="O34" s="91" t="s">
        <v>3986</v>
      </c>
      <c r="P34" s="91" t="s">
        <v>3986</v>
      </c>
      <c r="Q34" s="69">
        <v>1.2562E-2</v>
      </c>
      <c r="R34" s="69">
        <v>4.5659999999999997E-3</v>
      </c>
      <c r="S34" s="78" t="s">
        <v>3984</v>
      </c>
    </row>
    <row r="35" spans="1:19" ht="15" customHeight="1">
      <c r="A35" s="67">
        <v>447</v>
      </c>
      <c r="B35" s="67">
        <v>447</v>
      </c>
      <c r="C35" s="67" t="s">
        <v>984</v>
      </c>
      <c r="D35" s="67" t="s">
        <v>3133</v>
      </c>
      <c r="E35" s="67">
        <v>9889701</v>
      </c>
      <c r="F35" s="71">
        <v>44318</v>
      </c>
      <c r="G35" s="68">
        <v>8.9018999999999995</v>
      </c>
      <c r="H35" s="67" t="s">
        <v>753</v>
      </c>
      <c r="I35" s="71">
        <v>49797</v>
      </c>
      <c r="J35" s="69">
        <v>4.8000000000000001E-2</v>
      </c>
      <c r="K35" s="69">
        <v>2.1000000000000001E-2</v>
      </c>
      <c r="L35" s="68">
        <v>1633000</v>
      </c>
      <c r="M35" s="68">
        <v>147.702564</v>
      </c>
      <c r="N35" s="68">
        <v>2411.9828699999998</v>
      </c>
      <c r="O35" s="91" t="s">
        <v>3986</v>
      </c>
      <c r="P35" s="91" t="s">
        <v>3986</v>
      </c>
      <c r="Q35" s="69">
        <v>4.9240000000000004E-3</v>
      </c>
      <c r="R35" s="69">
        <v>1.789E-3</v>
      </c>
      <c r="S35" s="78" t="s">
        <v>3984</v>
      </c>
    </row>
    <row r="36" spans="1:19" ht="15" customHeight="1">
      <c r="A36" s="67">
        <v>447</v>
      </c>
      <c r="B36" s="67">
        <v>447</v>
      </c>
      <c r="C36" s="67" t="s">
        <v>984</v>
      </c>
      <c r="D36" s="67" t="s">
        <v>3134</v>
      </c>
      <c r="E36" s="67">
        <v>9880102</v>
      </c>
      <c r="F36" s="71">
        <v>41365</v>
      </c>
      <c r="G36" s="68">
        <v>2.7812000000000001</v>
      </c>
      <c r="H36" s="67" t="s">
        <v>753</v>
      </c>
      <c r="I36" s="71">
        <v>46844</v>
      </c>
      <c r="J36" s="69">
        <v>4.8000000000000001E-2</v>
      </c>
      <c r="K36" s="69">
        <v>1.9400000000000001E-2</v>
      </c>
      <c r="L36" s="68">
        <v>7598000</v>
      </c>
      <c r="M36" s="68">
        <v>130.21841699999999</v>
      </c>
      <c r="N36" s="68">
        <v>9893.9953100000002</v>
      </c>
      <c r="O36" s="91" t="s">
        <v>3986</v>
      </c>
      <c r="P36" s="91" t="s">
        <v>3986</v>
      </c>
      <c r="Q36" s="69">
        <v>2.0201E-2</v>
      </c>
      <c r="R36" s="69">
        <v>7.3419999999999996E-3</v>
      </c>
      <c r="S36" s="78" t="s">
        <v>3984</v>
      </c>
    </row>
    <row r="37" spans="1:19" ht="15" customHeight="1">
      <c r="A37" s="67">
        <v>447</v>
      </c>
      <c r="B37" s="67">
        <v>447</v>
      </c>
      <c r="C37" s="67" t="s">
        <v>984</v>
      </c>
      <c r="D37" s="67" t="s">
        <v>3135</v>
      </c>
      <c r="E37" s="67">
        <v>9890201</v>
      </c>
      <c r="F37" s="71">
        <v>44470</v>
      </c>
      <c r="G37" s="68">
        <v>9.1447000000000003</v>
      </c>
      <c r="H37" s="67" t="s">
        <v>753</v>
      </c>
      <c r="I37" s="71">
        <v>49949</v>
      </c>
      <c r="J37" s="69">
        <v>4.8000000000000001E-2</v>
      </c>
      <c r="K37" s="69">
        <v>2.1000000000000001E-2</v>
      </c>
      <c r="L37" s="68">
        <v>3639000</v>
      </c>
      <c r="M37" s="68">
        <v>146.91207600000001</v>
      </c>
      <c r="N37" s="68">
        <v>5346.1304499999997</v>
      </c>
      <c r="O37" s="91" t="s">
        <v>3986</v>
      </c>
      <c r="P37" s="91" t="s">
        <v>3986</v>
      </c>
      <c r="Q37" s="69">
        <v>1.0914999999999999E-2</v>
      </c>
      <c r="R37" s="69">
        <v>3.967E-3</v>
      </c>
      <c r="S37" s="78" t="s">
        <v>3984</v>
      </c>
    </row>
    <row r="38" spans="1:19" ht="15" customHeight="1">
      <c r="A38" s="67">
        <v>447</v>
      </c>
      <c r="B38" s="67">
        <v>447</v>
      </c>
      <c r="C38" s="67" t="s">
        <v>984</v>
      </c>
      <c r="D38" s="67" t="s">
        <v>3136</v>
      </c>
      <c r="E38" s="67">
        <v>9889801</v>
      </c>
      <c r="F38" s="71">
        <v>44348</v>
      </c>
      <c r="G38" s="68">
        <v>8.9832999999999998</v>
      </c>
      <c r="H38" s="67" t="s">
        <v>753</v>
      </c>
      <c r="I38" s="71">
        <v>49827</v>
      </c>
      <c r="J38" s="69">
        <v>4.8000000000000001E-2</v>
      </c>
      <c r="K38" s="69">
        <v>2.1000000000000001E-2</v>
      </c>
      <c r="L38" s="68">
        <v>978000</v>
      </c>
      <c r="M38" s="68">
        <v>146.96757500000001</v>
      </c>
      <c r="N38" s="68">
        <v>1437.3428799999999</v>
      </c>
      <c r="O38" s="91" t="s">
        <v>3986</v>
      </c>
      <c r="P38" s="91" t="s">
        <v>3986</v>
      </c>
      <c r="Q38" s="69">
        <v>2.934E-3</v>
      </c>
      <c r="R38" s="69">
        <v>1.0660000000000001E-3</v>
      </c>
      <c r="S38" s="78" t="s">
        <v>3984</v>
      </c>
    </row>
    <row r="39" spans="1:19" ht="15" customHeight="1">
      <c r="A39" s="67">
        <v>447</v>
      </c>
      <c r="B39" s="67">
        <v>447</v>
      </c>
      <c r="C39" s="67" t="s">
        <v>984</v>
      </c>
      <c r="D39" s="67" t="s">
        <v>3137</v>
      </c>
      <c r="E39" s="67">
        <v>9887101</v>
      </c>
      <c r="F39" s="71">
        <v>43497</v>
      </c>
      <c r="G39" s="68">
        <v>7.4383999999999997</v>
      </c>
      <c r="H39" s="67" t="s">
        <v>753</v>
      </c>
      <c r="I39" s="71">
        <v>48976</v>
      </c>
      <c r="J39" s="69">
        <v>4.8000000000000001E-2</v>
      </c>
      <c r="K39" s="69">
        <v>2.06E-2</v>
      </c>
      <c r="L39" s="68">
        <v>1777000</v>
      </c>
      <c r="M39" s="68">
        <v>142.00815900000001</v>
      </c>
      <c r="N39" s="68">
        <v>2523.4849899999999</v>
      </c>
      <c r="O39" s="91" t="s">
        <v>3986</v>
      </c>
      <c r="P39" s="91" t="s">
        <v>3986</v>
      </c>
      <c r="Q39" s="69">
        <v>5.1520000000000003E-3</v>
      </c>
      <c r="R39" s="69">
        <v>1.872E-3</v>
      </c>
      <c r="S39" s="78" t="s">
        <v>3984</v>
      </c>
    </row>
    <row r="40" spans="1:19" ht="15" customHeight="1">
      <c r="A40" s="67">
        <v>447</v>
      </c>
      <c r="B40" s="67">
        <v>447</v>
      </c>
      <c r="C40" s="67" t="s">
        <v>984</v>
      </c>
      <c r="D40" s="67" t="s">
        <v>3119</v>
      </c>
      <c r="E40" s="67">
        <v>9890401</v>
      </c>
      <c r="F40" s="71">
        <v>44531</v>
      </c>
      <c r="G40" s="68">
        <v>9.3114000000000008</v>
      </c>
      <c r="H40" s="67" t="s">
        <v>753</v>
      </c>
      <c r="I40" s="71">
        <v>50010</v>
      </c>
      <c r="J40" s="69">
        <v>4.8000000000000001E-2</v>
      </c>
      <c r="K40" s="69">
        <v>2.1100000000000001E-2</v>
      </c>
      <c r="L40" s="68">
        <v>8737000</v>
      </c>
      <c r="M40" s="68">
        <v>145.93198799999999</v>
      </c>
      <c r="N40" s="68">
        <v>12750.077789999999</v>
      </c>
      <c r="O40" s="91" t="s">
        <v>3986</v>
      </c>
      <c r="P40" s="91" t="s">
        <v>3986</v>
      </c>
      <c r="Q40" s="69">
        <v>2.6032E-2</v>
      </c>
      <c r="R40" s="69">
        <v>9.4610000000000007E-3</v>
      </c>
      <c r="S40" s="78" t="s">
        <v>3984</v>
      </c>
    </row>
    <row r="41" spans="1:19" ht="15" customHeight="1">
      <c r="A41" s="67">
        <v>447</v>
      </c>
      <c r="B41" s="67">
        <v>447</v>
      </c>
      <c r="C41" s="67" t="s">
        <v>984</v>
      </c>
      <c r="D41" s="67" t="s">
        <v>3138</v>
      </c>
      <c r="E41" s="67">
        <v>9882402</v>
      </c>
      <c r="F41" s="71">
        <v>42064</v>
      </c>
      <c r="G41" s="68">
        <v>4.4611000000000001</v>
      </c>
      <c r="H41" s="67" t="s">
        <v>753</v>
      </c>
      <c r="I41" s="71">
        <v>47543</v>
      </c>
      <c r="J41" s="69">
        <v>4.8000000000000001E-2</v>
      </c>
      <c r="K41" s="69">
        <v>1.9900000000000001E-2</v>
      </c>
      <c r="L41" s="68">
        <v>7063000</v>
      </c>
      <c r="M41" s="68">
        <v>132.40170499999999</v>
      </c>
      <c r="N41" s="68">
        <v>9351.5324600000004</v>
      </c>
      <c r="O41" s="91" t="s">
        <v>3986</v>
      </c>
      <c r="P41" s="91" t="s">
        <v>3986</v>
      </c>
      <c r="Q41" s="69">
        <v>1.9092999999999999E-2</v>
      </c>
      <c r="R41" s="69">
        <v>6.9389999999999999E-3</v>
      </c>
      <c r="S41" s="78" t="s">
        <v>3984</v>
      </c>
    </row>
    <row r="42" spans="1:19" ht="15" customHeight="1">
      <c r="A42" s="67">
        <v>447</v>
      </c>
      <c r="B42" s="67">
        <v>447</v>
      </c>
      <c r="C42" s="67" t="s">
        <v>984</v>
      </c>
      <c r="D42" s="67" t="s">
        <v>3139</v>
      </c>
      <c r="E42" s="67">
        <v>9889401</v>
      </c>
      <c r="F42" s="71">
        <v>44228</v>
      </c>
      <c r="G42" s="68">
        <v>8.8193999999999999</v>
      </c>
      <c r="H42" s="67" t="s">
        <v>753</v>
      </c>
      <c r="I42" s="71">
        <v>49706</v>
      </c>
      <c r="J42" s="69">
        <v>4.8000000000000001E-2</v>
      </c>
      <c r="K42" s="69">
        <v>2.0899999999999998E-2</v>
      </c>
      <c r="L42" s="68">
        <v>5048000</v>
      </c>
      <c r="M42" s="68">
        <v>146.91686300000001</v>
      </c>
      <c r="N42" s="68">
        <v>7416.3632500000003</v>
      </c>
      <c r="O42" s="91" t="s">
        <v>3986</v>
      </c>
      <c r="P42" s="91" t="s">
        <v>3986</v>
      </c>
      <c r="Q42" s="69">
        <v>1.5141999999999999E-2</v>
      </c>
      <c r="R42" s="69">
        <v>5.5030000000000001E-3</v>
      </c>
      <c r="S42" s="78" t="s">
        <v>3984</v>
      </c>
    </row>
    <row r="43" spans="1:19" ht="15" customHeight="1">
      <c r="A43" s="67">
        <v>447</v>
      </c>
      <c r="B43" s="67">
        <v>447</v>
      </c>
      <c r="C43" s="67" t="s">
        <v>984</v>
      </c>
      <c r="D43" s="67" t="s">
        <v>3140</v>
      </c>
      <c r="E43" s="67">
        <v>9881902</v>
      </c>
      <c r="F43" s="71">
        <v>41913</v>
      </c>
      <c r="G43" s="68">
        <v>4.0468999999999999</v>
      </c>
      <c r="H43" s="67" t="s">
        <v>753</v>
      </c>
      <c r="I43" s="71">
        <v>47392</v>
      </c>
      <c r="J43" s="69">
        <v>4.8000000000000001E-2</v>
      </c>
      <c r="K43" s="69">
        <v>1.9699999999999999E-2</v>
      </c>
      <c r="L43" s="68">
        <v>4802000</v>
      </c>
      <c r="M43" s="68">
        <v>132.091296</v>
      </c>
      <c r="N43" s="68">
        <v>6343.0240700000004</v>
      </c>
      <c r="O43" s="91" t="s">
        <v>3986</v>
      </c>
      <c r="P43" s="91" t="s">
        <v>3986</v>
      </c>
      <c r="Q43" s="69">
        <v>1.295E-2</v>
      </c>
      <c r="R43" s="69">
        <v>4.7070000000000002E-3</v>
      </c>
      <c r="S43" s="78" t="s">
        <v>3984</v>
      </c>
    </row>
    <row r="44" spans="1:19" ht="15" customHeight="1">
      <c r="A44" s="67">
        <v>447</v>
      </c>
      <c r="B44" s="67">
        <v>447</v>
      </c>
      <c r="C44" s="67" t="s">
        <v>984</v>
      </c>
      <c r="D44" s="67" t="s">
        <v>3141</v>
      </c>
      <c r="E44" s="67">
        <v>9882802</v>
      </c>
      <c r="F44" s="71">
        <v>42186</v>
      </c>
      <c r="G44" s="68">
        <v>4.7011000000000003</v>
      </c>
      <c r="H44" s="67" t="s">
        <v>753</v>
      </c>
      <c r="I44" s="71">
        <v>47665</v>
      </c>
      <c r="J44" s="69">
        <v>4.8000000000000001E-2</v>
      </c>
      <c r="K44" s="69">
        <v>1.9900000000000001E-2</v>
      </c>
      <c r="L44" s="68">
        <v>1064000</v>
      </c>
      <c r="M44" s="68">
        <v>133.74274700000001</v>
      </c>
      <c r="N44" s="68">
        <v>1423.0228300000001</v>
      </c>
      <c r="O44" s="91" t="s">
        <v>3986</v>
      </c>
      <c r="P44" s="91" t="s">
        <v>3986</v>
      </c>
      <c r="Q44" s="69">
        <v>2.905E-3</v>
      </c>
      <c r="R44" s="69">
        <v>1.0560000000000001E-3</v>
      </c>
      <c r="S44" s="78" t="s">
        <v>3984</v>
      </c>
    </row>
    <row r="45" spans="1:19" ht="15" customHeight="1">
      <c r="A45" s="67">
        <v>447</v>
      </c>
      <c r="B45" s="67">
        <v>447</v>
      </c>
      <c r="C45" s="67" t="s">
        <v>984</v>
      </c>
      <c r="D45" s="67" t="s">
        <v>3142</v>
      </c>
      <c r="E45" s="67">
        <v>9887401</v>
      </c>
      <c r="F45" s="71">
        <v>43586</v>
      </c>
      <c r="G45" s="68">
        <v>7.5374999999999996</v>
      </c>
      <c r="H45" s="67" t="s">
        <v>753</v>
      </c>
      <c r="I45" s="71">
        <v>49065</v>
      </c>
      <c r="J45" s="69">
        <v>4.8000000000000001E-2</v>
      </c>
      <c r="K45" s="69">
        <v>2.06E-2</v>
      </c>
      <c r="L45" s="68">
        <v>4775000</v>
      </c>
      <c r="M45" s="68">
        <v>143.30477400000001</v>
      </c>
      <c r="N45" s="68">
        <v>6842.8029800000004</v>
      </c>
      <c r="O45" s="91" t="s">
        <v>3986</v>
      </c>
      <c r="P45" s="91" t="s">
        <v>3986</v>
      </c>
      <c r="Q45" s="69">
        <v>1.397E-2</v>
      </c>
      <c r="R45" s="69">
        <v>5.078E-3</v>
      </c>
      <c r="S45" s="78" t="s">
        <v>3984</v>
      </c>
    </row>
    <row r="46" spans="1:19" ht="15" customHeight="1">
      <c r="A46" s="67">
        <v>447</v>
      </c>
      <c r="B46" s="67">
        <v>447</v>
      </c>
      <c r="C46" s="67" t="s">
        <v>984</v>
      </c>
      <c r="D46" s="67" t="s">
        <v>3143</v>
      </c>
      <c r="E46" s="67">
        <v>9884501</v>
      </c>
      <c r="F46" s="71">
        <v>42705</v>
      </c>
      <c r="G46" s="68">
        <v>5.7934999999999999</v>
      </c>
      <c r="H46" s="67" t="s">
        <v>753</v>
      </c>
      <c r="I46" s="71">
        <v>48183</v>
      </c>
      <c r="J46" s="69">
        <v>4.8000000000000001E-2</v>
      </c>
      <c r="K46" s="69">
        <v>2.0199999999999999E-2</v>
      </c>
      <c r="L46" s="68">
        <v>2151000</v>
      </c>
      <c r="M46" s="68">
        <v>138.469841</v>
      </c>
      <c r="N46" s="68">
        <v>2978.4862899999998</v>
      </c>
      <c r="O46" s="91" t="s">
        <v>3986</v>
      </c>
      <c r="P46" s="91" t="s">
        <v>3986</v>
      </c>
      <c r="Q46" s="69">
        <v>6.0809999999999996E-3</v>
      </c>
      <c r="R46" s="69">
        <v>2.2100000000000002E-3</v>
      </c>
      <c r="S46" s="78" t="s">
        <v>3984</v>
      </c>
    </row>
    <row r="47" spans="1:19" ht="15" customHeight="1">
      <c r="A47" s="67">
        <v>447</v>
      </c>
      <c r="B47" s="67">
        <v>447</v>
      </c>
      <c r="C47" s="67" t="s">
        <v>984</v>
      </c>
      <c r="D47" s="67" t="s">
        <v>3144</v>
      </c>
      <c r="E47" s="67">
        <v>9884301</v>
      </c>
      <c r="F47" s="71">
        <v>42645</v>
      </c>
      <c r="G47" s="68">
        <v>5.6292999999999997</v>
      </c>
      <c r="H47" s="67" t="s">
        <v>753</v>
      </c>
      <c r="I47" s="71">
        <v>48123</v>
      </c>
      <c r="J47" s="69">
        <v>4.8000000000000001E-2</v>
      </c>
      <c r="K47" s="69">
        <v>2.0199999999999999E-2</v>
      </c>
      <c r="L47" s="68">
        <v>1958000</v>
      </c>
      <c r="M47" s="68">
        <v>139.10556199999999</v>
      </c>
      <c r="N47" s="68">
        <v>2723.6869000000002</v>
      </c>
      <c r="O47" s="91" t="s">
        <v>3986</v>
      </c>
      <c r="P47" s="91" t="s">
        <v>3986</v>
      </c>
      <c r="Q47" s="69">
        <v>5.561E-3</v>
      </c>
      <c r="R47" s="69">
        <v>2.0200000000000001E-3</v>
      </c>
      <c r="S47" s="78" t="s">
        <v>3984</v>
      </c>
    </row>
    <row r="48" spans="1:19" ht="15" customHeight="1">
      <c r="A48" s="67">
        <v>447</v>
      </c>
      <c r="B48" s="67">
        <v>447</v>
      </c>
      <c r="C48" s="67" t="s">
        <v>984</v>
      </c>
      <c r="D48" s="67" t="s">
        <v>3145</v>
      </c>
      <c r="E48" s="67">
        <v>9879702</v>
      </c>
      <c r="F48" s="71">
        <v>41244</v>
      </c>
      <c r="G48" s="68">
        <v>2.5085999999999999</v>
      </c>
      <c r="H48" s="67" t="s">
        <v>753</v>
      </c>
      <c r="I48" s="71">
        <v>46722</v>
      </c>
      <c r="J48" s="69">
        <v>4.8000000000000001E-2</v>
      </c>
      <c r="K48" s="69">
        <v>1.9400000000000001E-2</v>
      </c>
      <c r="L48" s="68">
        <v>3116000</v>
      </c>
      <c r="M48" s="68">
        <v>127.645426</v>
      </c>
      <c r="N48" s="68">
        <v>3977.4314899999999</v>
      </c>
      <c r="O48" s="91" t="s">
        <v>3986</v>
      </c>
      <c r="P48" s="91" t="s">
        <v>3986</v>
      </c>
      <c r="Q48" s="69">
        <v>8.1209999999999997E-3</v>
      </c>
      <c r="R48" s="69">
        <v>2.9510000000000001E-3</v>
      </c>
      <c r="S48" s="78" t="s">
        <v>3984</v>
      </c>
    </row>
    <row r="49" spans="1:19" ht="15" customHeight="1">
      <c r="A49" s="67">
        <v>447</v>
      </c>
      <c r="B49" s="67">
        <v>447</v>
      </c>
      <c r="C49" s="67" t="s">
        <v>984</v>
      </c>
      <c r="D49" s="67" t="s">
        <v>3146</v>
      </c>
      <c r="E49" s="67">
        <v>9887801</v>
      </c>
      <c r="F49" s="71">
        <v>43709</v>
      </c>
      <c r="G49" s="68">
        <v>7.8724999999999996</v>
      </c>
      <c r="H49" s="67" t="s">
        <v>753</v>
      </c>
      <c r="I49" s="71">
        <v>49188</v>
      </c>
      <c r="J49" s="69">
        <v>4.8000000000000001E-2</v>
      </c>
      <c r="K49" s="69">
        <v>2.07E-2</v>
      </c>
      <c r="L49" s="68">
        <v>5308000</v>
      </c>
      <c r="M49" s="68">
        <v>142.087943</v>
      </c>
      <c r="N49" s="68">
        <v>7542.0280400000001</v>
      </c>
      <c r="O49" s="91" t="s">
        <v>3986</v>
      </c>
      <c r="P49" s="91" t="s">
        <v>3986</v>
      </c>
      <c r="Q49" s="69">
        <v>1.5398E-2</v>
      </c>
      <c r="R49" s="69">
        <v>5.5970000000000004E-3</v>
      </c>
      <c r="S49" s="78" t="s">
        <v>3984</v>
      </c>
    </row>
    <row r="50" spans="1:19" ht="15" customHeight="1">
      <c r="A50" s="67">
        <v>447</v>
      </c>
      <c r="B50" s="67">
        <v>447</v>
      </c>
      <c r="C50" s="67" t="s">
        <v>984</v>
      </c>
      <c r="D50" s="67" t="s">
        <v>3147</v>
      </c>
      <c r="E50" s="67">
        <v>9886701</v>
      </c>
      <c r="F50" s="71">
        <v>43375</v>
      </c>
      <c r="G50" s="68">
        <v>7.1048999999999998</v>
      </c>
      <c r="H50" s="67" t="s">
        <v>753</v>
      </c>
      <c r="I50" s="71">
        <v>48854</v>
      </c>
      <c r="J50" s="69">
        <v>4.8000000000000001E-2</v>
      </c>
      <c r="K50" s="69">
        <v>2.06E-2</v>
      </c>
      <c r="L50" s="68">
        <v>4474000</v>
      </c>
      <c r="M50" s="68">
        <v>142.73797300000001</v>
      </c>
      <c r="N50" s="68">
        <v>6386.09692</v>
      </c>
      <c r="O50" s="91" t="s">
        <v>3986</v>
      </c>
      <c r="P50" s="91" t="s">
        <v>3986</v>
      </c>
      <c r="Q50" s="69">
        <v>1.3037999999999999E-2</v>
      </c>
      <c r="R50" s="69">
        <v>4.7390000000000002E-3</v>
      </c>
      <c r="S50" s="78" t="s">
        <v>3984</v>
      </c>
    </row>
    <row r="51" spans="1:19" ht="15" customHeight="1">
      <c r="A51" s="67">
        <v>447</v>
      </c>
      <c r="B51" s="67">
        <v>447</v>
      </c>
      <c r="C51" s="67" t="s">
        <v>984</v>
      </c>
      <c r="D51" s="67" t="s">
        <v>3148</v>
      </c>
      <c r="E51" s="67">
        <v>9882602</v>
      </c>
      <c r="F51" s="71">
        <v>42125</v>
      </c>
      <c r="G51" s="68">
        <v>4.5340999999999996</v>
      </c>
      <c r="H51" s="67" t="s">
        <v>753</v>
      </c>
      <c r="I51" s="71">
        <v>47604</v>
      </c>
      <c r="J51" s="69">
        <v>4.8000000000000001E-2</v>
      </c>
      <c r="K51" s="69">
        <v>1.9900000000000001E-2</v>
      </c>
      <c r="L51" s="68">
        <v>6023000</v>
      </c>
      <c r="M51" s="68">
        <v>135.306422</v>
      </c>
      <c r="N51" s="68">
        <v>8149.5058200000003</v>
      </c>
      <c r="O51" s="91" t="s">
        <v>3986</v>
      </c>
      <c r="P51" s="91" t="s">
        <v>3986</v>
      </c>
      <c r="Q51" s="69">
        <v>1.6638E-2</v>
      </c>
      <c r="R51" s="69">
        <v>6.0480000000000004E-3</v>
      </c>
      <c r="S51" s="78" t="s">
        <v>3984</v>
      </c>
    </row>
    <row r="52" spans="1:19" ht="15" customHeight="1">
      <c r="A52" s="67">
        <v>447</v>
      </c>
      <c r="B52" s="67">
        <v>447</v>
      </c>
      <c r="C52" s="67" t="s">
        <v>984</v>
      </c>
      <c r="D52" s="67" t="s">
        <v>3149</v>
      </c>
      <c r="E52" s="67">
        <v>9884101</v>
      </c>
      <c r="F52" s="71">
        <v>42583</v>
      </c>
      <c r="G52" s="68">
        <v>5.5755999999999997</v>
      </c>
      <c r="H52" s="67" t="s">
        <v>753</v>
      </c>
      <c r="I52" s="71">
        <v>48061</v>
      </c>
      <c r="J52" s="69">
        <v>4.8000000000000001E-2</v>
      </c>
      <c r="K52" s="69">
        <v>2.01E-2</v>
      </c>
      <c r="L52" s="68">
        <v>6675000</v>
      </c>
      <c r="M52" s="68">
        <v>136.94605799999999</v>
      </c>
      <c r="N52" s="68">
        <v>9141.1493699999992</v>
      </c>
      <c r="O52" s="91" t="s">
        <v>3986</v>
      </c>
      <c r="P52" s="91" t="s">
        <v>3986</v>
      </c>
      <c r="Q52" s="69">
        <v>1.8664E-2</v>
      </c>
      <c r="R52" s="69">
        <v>6.7840000000000001E-3</v>
      </c>
      <c r="S52" s="78" t="s">
        <v>3984</v>
      </c>
    </row>
    <row r="53" spans="1:19" ht="15" customHeight="1">
      <c r="A53" s="67">
        <v>447</v>
      </c>
      <c r="B53" s="67">
        <v>447</v>
      </c>
      <c r="C53" s="67" t="s">
        <v>984</v>
      </c>
      <c r="D53" s="67" t="s">
        <v>3150</v>
      </c>
      <c r="E53" s="67">
        <v>9879802</v>
      </c>
      <c r="F53" s="71">
        <v>41275</v>
      </c>
      <c r="G53" s="68">
        <v>2.5933999999999999</v>
      </c>
      <c r="H53" s="67" t="s">
        <v>753</v>
      </c>
      <c r="I53" s="71">
        <v>46753</v>
      </c>
      <c r="J53" s="69">
        <v>4.8000000000000001E-2</v>
      </c>
      <c r="K53" s="69">
        <v>1.9400000000000001E-2</v>
      </c>
      <c r="L53" s="68">
        <v>3944000</v>
      </c>
      <c r="M53" s="68">
        <v>128.04154299999999</v>
      </c>
      <c r="N53" s="68">
        <v>5049.9584699999996</v>
      </c>
      <c r="O53" s="91" t="s">
        <v>3986</v>
      </c>
      <c r="P53" s="91" t="s">
        <v>3986</v>
      </c>
      <c r="Q53" s="69">
        <v>1.031E-2</v>
      </c>
      <c r="R53" s="69">
        <v>3.7469999999999999E-3</v>
      </c>
      <c r="S53" s="78" t="s">
        <v>3984</v>
      </c>
    </row>
    <row r="54" spans="1:19" ht="15" customHeight="1">
      <c r="A54" s="67">
        <v>447</v>
      </c>
      <c r="B54" s="67">
        <v>447</v>
      </c>
      <c r="C54" s="67" t="s">
        <v>984</v>
      </c>
      <c r="D54" s="67" t="s">
        <v>3151</v>
      </c>
      <c r="E54" s="67">
        <v>9887601</v>
      </c>
      <c r="F54" s="71">
        <v>43647</v>
      </c>
      <c r="G54" s="68">
        <v>7.7042999999999999</v>
      </c>
      <c r="H54" s="67" t="s">
        <v>753</v>
      </c>
      <c r="I54" s="71">
        <v>49126</v>
      </c>
      <c r="J54" s="69">
        <v>4.8000000000000001E-2</v>
      </c>
      <c r="K54" s="69">
        <v>2.07E-2</v>
      </c>
      <c r="L54" s="68">
        <v>2331000</v>
      </c>
      <c r="M54" s="68">
        <v>141.365218</v>
      </c>
      <c r="N54" s="68">
        <v>3295.2232399999998</v>
      </c>
      <c r="O54" s="91" t="s">
        <v>3986</v>
      </c>
      <c r="P54" s="91" t="s">
        <v>3986</v>
      </c>
      <c r="Q54" s="69">
        <v>6.7270000000000003E-3</v>
      </c>
      <c r="R54" s="69">
        <v>2.444E-3</v>
      </c>
      <c r="S54" s="78" t="s">
        <v>3984</v>
      </c>
    </row>
    <row r="55" spans="1:19" ht="15" customHeight="1">
      <c r="A55" s="67">
        <v>447</v>
      </c>
      <c r="B55" s="67">
        <v>447</v>
      </c>
      <c r="C55" s="67" t="s">
        <v>984</v>
      </c>
      <c r="D55" s="67" t="s">
        <v>3152</v>
      </c>
      <c r="E55" s="67">
        <v>9883601</v>
      </c>
      <c r="F55" s="71">
        <v>42430</v>
      </c>
      <c r="G55" s="68">
        <v>5.2652000000000001</v>
      </c>
      <c r="H55" s="67" t="s">
        <v>753</v>
      </c>
      <c r="I55" s="71">
        <v>47908</v>
      </c>
      <c r="J55" s="69">
        <v>4.8000000000000001E-2</v>
      </c>
      <c r="K55" s="69">
        <v>2.01E-2</v>
      </c>
      <c r="L55" s="68">
        <v>4768000</v>
      </c>
      <c r="M55" s="68">
        <v>136.01156499999999</v>
      </c>
      <c r="N55" s="68">
        <v>6485.0314099999996</v>
      </c>
      <c r="O55" s="91" t="s">
        <v>3986</v>
      </c>
      <c r="P55" s="91" t="s">
        <v>3986</v>
      </c>
      <c r="Q55" s="69">
        <v>1.324E-2</v>
      </c>
      <c r="R55" s="69">
        <v>4.8120000000000003E-3</v>
      </c>
      <c r="S55" s="78" t="s">
        <v>3984</v>
      </c>
    </row>
    <row r="56" spans="1:19" ht="15" customHeight="1">
      <c r="A56" s="67">
        <v>447</v>
      </c>
      <c r="B56" s="67">
        <v>447</v>
      </c>
      <c r="C56" s="67" t="s">
        <v>984</v>
      </c>
      <c r="D56" s="67" t="s">
        <v>3153</v>
      </c>
      <c r="E56" s="67">
        <v>9885901</v>
      </c>
      <c r="F56" s="71">
        <v>43132</v>
      </c>
      <c r="G56" s="68">
        <v>6.7141000000000002</v>
      </c>
      <c r="H56" s="67" t="s">
        <v>753</v>
      </c>
      <c r="I56" s="71">
        <v>48611</v>
      </c>
      <c r="J56" s="69">
        <v>4.8000000000000001E-2</v>
      </c>
      <c r="K56" s="69">
        <v>2.0400000000000001E-2</v>
      </c>
      <c r="L56" s="68">
        <v>6908000</v>
      </c>
      <c r="M56" s="68">
        <v>140.614915</v>
      </c>
      <c r="N56" s="68">
        <v>9713.6783400000004</v>
      </c>
      <c r="O56" s="91" t="s">
        <v>3986</v>
      </c>
      <c r="P56" s="91" t="s">
        <v>3986</v>
      </c>
      <c r="Q56" s="69">
        <v>1.9831999999999999E-2</v>
      </c>
      <c r="R56" s="69">
        <v>7.208E-3</v>
      </c>
      <c r="S56" s="78" t="s">
        <v>3984</v>
      </c>
    </row>
    <row r="57" spans="1:19" ht="15" customHeight="1">
      <c r="A57" s="67">
        <v>447</v>
      </c>
      <c r="B57" s="67">
        <v>447</v>
      </c>
      <c r="C57" s="67" t="s">
        <v>984</v>
      </c>
      <c r="D57" s="67" t="s">
        <v>3154</v>
      </c>
      <c r="E57" s="67">
        <v>9887901</v>
      </c>
      <c r="F57" s="71">
        <v>43740</v>
      </c>
      <c r="G57" s="68">
        <v>7.8063000000000002</v>
      </c>
      <c r="H57" s="67" t="s">
        <v>753</v>
      </c>
      <c r="I57" s="71">
        <v>49219</v>
      </c>
      <c r="J57" s="69">
        <v>4.8000000000000001E-2</v>
      </c>
      <c r="K57" s="69">
        <v>2.07E-2</v>
      </c>
      <c r="L57" s="68">
        <v>2130000</v>
      </c>
      <c r="M57" s="68">
        <v>144.31122999999999</v>
      </c>
      <c r="N57" s="68">
        <v>3073.8292099999999</v>
      </c>
      <c r="O57" s="91" t="s">
        <v>3986</v>
      </c>
      <c r="P57" s="91" t="s">
        <v>3986</v>
      </c>
      <c r="Q57" s="69">
        <v>6.2750000000000002E-3</v>
      </c>
      <c r="R57" s="69">
        <v>2.281E-3</v>
      </c>
      <c r="S57" s="78" t="s">
        <v>3984</v>
      </c>
    </row>
    <row r="58" spans="1:19" ht="15" customHeight="1">
      <c r="A58" s="67">
        <v>447</v>
      </c>
      <c r="B58" s="67">
        <v>447</v>
      </c>
      <c r="C58" s="67" t="s">
        <v>984</v>
      </c>
      <c r="D58" s="67" t="s">
        <v>3155</v>
      </c>
      <c r="E58" s="67">
        <v>9880302</v>
      </c>
      <c r="F58" s="71">
        <v>41427</v>
      </c>
      <c r="G58" s="68">
        <v>2.9510000000000001</v>
      </c>
      <c r="H58" s="67" t="s">
        <v>753</v>
      </c>
      <c r="I58" s="71">
        <v>46906</v>
      </c>
      <c r="J58" s="69">
        <v>4.8000000000000001E-2</v>
      </c>
      <c r="K58" s="69">
        <v>1.95E-2</v>
      </c>
      <c r="L58" s="68">
        <v>4920000</v>
      </c>
      <c r="M58" s="68">
        <v>129.00364500000001</v>
      </c>
      <c r="N58" s="68">
        <v>6346.9793399999999</v>
      </c>
      <c r="O58" s="91" t="s">
        <v>3986</v>
      </c>
      <c r="P58" s="91" t="s">
        <v>3986</v>
      </c>
      <c r="Q58" s="69">
        <v>1.2958000000000001E-2</v>
      </c>
      <c r="R58" s="69">
        <v>4.7089999999999996E-3</v>
      </c>
      <c r="S58" s="78" t="s">
        <v>3984</v>
      </c>
    </row>
    <row r="59" spans="1:19" ht="15" customHeight="1">
      <c r="A59" s="67">
        <v>447</v>
      </c>
      <c r="B59" s="67">
        <v>447</v>
      </c>
      <c r="C59" s="67" t="s">
        <v>984</v>
      </c>
      <c r="D59" s="67" t="s">
        <v>3156</v>
      </c>
      <c r="E59" s="67">
        <v>9885701</v>
      </c>
      <c r="F59" s="71">
        <v>43070</v>
      </c>
      <c r="G59" s="68">
        <v>6.5446</v>
      </c>
      <c r="H59" s="67" t="s">
        <v>753</v>
      </c>
      <c r="I59" s="71">
        <v>48549</v>
      </c>
      <c r="J59" s="69">
        <v>4.8000000000000001E-2</v>
      </c>
      <c r="K59" s="69">
        <v>2.0400000000000001E-2</v>
      </c>
      <c r="L59" s="68">
        <v>3889000</v>
      </c>
      <c r="M59" s="68">
        <v>140.815009</v>
      </c>
      <c r="N59" s="68">
        <v>5476.2957100000003</v>
      </c>
      <c r="O59" s="91" t="s">
        <v>3986</v>
      </c>
      <c r="P59" s="91" t="s">
        <v>3986</v>
      </c>
      <c r="Q59" s="69">
        <v>1.1180000000000001E-2</v>
      </c>
      <c r="R59" s="69">
        <v>4.0629999999999998E-3</v>
      </c>
      <c r="S59" s="78" t="s">
        <v>3984</v>
      </c>
    </row>
    <row r="60" spans="1:19" ht="15" customHeight="1">
      <c r="A60" s="67">
        <v>447</v>
      </c>
      <c r="B60" s="67">
        <v>447</v>
      </c>
      <c r="C60" s="67" t="s">
        <v>984</v>
      </c>
      <c r="D60" s="67" t="s">
        <v>3157</v>
      </c>
      <c r="E60" s="67">
        <v>9887201</v>
      </c>
      <c r="F60" s="71">
        <v>43525</v>
      </c>
      <c r="G60" s="68">
        <v>7.5164999999999997</v>
      </c>
      <c r="H60" s="67" t="s">
        <v>753</v>
      </c>
      <c r="I60" s="71">
        <v>49004</v>
      </c>
      <c r="J60" s="69">
        <v>4.8000000000000001E-2</v>
      </c>
      <c r="K60" s="69">
        <v>2.06E-2</v>
      </c>
      <c r="L60" s="68">
        <v>4458000</v>
      </c>
      <c r="M60" s="68">
        <v>141.87311600000001</v>
      </c>
      <c r="N60" s="68">
        <v>6324.7035299999998</v>
      </c>
      <c r="O60" s="91" t="s">
        <v>3986</v>
      </c>
      <c r="P60" s="91" t="s">
        <v>3986</v>
      </c>
      <c r="Q60" s="69">
        <v>1.2913000000000001E-2</v>
      </c>
      <c r="R60" s="69">
        <v>4.6930000000000001E-3</v>
      </c>
      <c r="S60" s="78" t="s">
        <v>3984</v>
      </c>
    </row>
    <row r="61" spans="1:19" ht="15" customHeight="1">
      <c r="A61" s="67">
        <v>447</v>
      </c>
      <c r="B61" s="67">
        <v>447</v>
      </c>
      <c r="C61" s="67" t="s">
        <v>984</v>
      </c>
      <c r="D61" s="67" t="s">
        <v>3158</v>
      </c>
      <c r="E61" s="67">
        <v>9882102</v>
      </c>
      <c r="F61" s="71">
        <v>41974</v>
      </c>
      <c r="G61" s="68">
        <v>4.2140000000000004</v>
      </c>
      <c r="H61" s="67" t="s">
        <v>753</v>
      </c>
      <c r="I61" s="71">
        <v>47453</v>
      </c>
      <c r="J61" s="69">
        <v>4.8000000000000001E-2</v>
      </c>
      <c r="K61" s="69">
        <v>1.9800000000000002E-2</v>
      </c>
      <c r="L61" s="68">
        <v>2417000</v>
      </c>
      <c r="M61" s="68">
        <v>131.62812299999999</v>
      </c>
      <c r="N61" s="68">
        <v>3181.4517300000002</v>
      </c>
      <c r="O61" s="91" t="s">
        <v>3986</v>
      </c>
      <c r="P61" s="91" t="s">
        <v>3986</v>
      </c>
      <c r="Q61" s="69">
        <v>6.4939999999999998E-3</v>
      </c>
      <c r="R61" s="69">
        <v>2.3609999999999998E-3</v>
      </c>
      <c r="S61" s="78" t="s">
        <v>3984</v>
      </c>
    </row>
    <row r="62" spans="1:19" ht="15" customHeight="1">
      <c r="A62" s="67">
        <v>447</v>
      </c>
      <c r="B62" s="67">
        <v>447</v>
      </c>
      <c r="C62" s="67" t="s">
        <v>984</v>
      </c>
      <c r="D62" s="67" t="s">
        <v>3159</v>
      </c>
      <c r="E62" s="67">
        <v>9882002</v>
      </c>
      <c r="F62" s="71">
        <v>41945</v>
      </c>
      <c r="G62" s="68">
        <v>4.1342999999999996</v>
      </c>
      <c r="H62" s="67" t="s">
        <v>753</v>
      </c>
      <c r="I62" s="71">
        <v>47424</v>
      </c>
      <c r="J62" s="69">
        <v>4.8000000000000001E-2</v>
      </c>
      <c r="K62" s="69">
        <v>1.9699999999999999E-2</v>
      </c>
      <c r="L62" s="68">
        <v>4792000</v>
      </c>
      <c r="M62" s="68">
        <v>132.25339099999999</v>
      </c>
      <c r="N62" s="68">
        <v>6337.5825299999997</v>
      </c>
      <c r="O62" s="91" t="s">
        <v>3986</v>
      </c>
      <c r="P62" s="91" t="s">
        <v>3986</v>
      </c>
      <c r="Q62" s="69">
        <v>1.2939000000000001E-2</v>
      </c>
      <c r="R62" s="69">
        <v>4.7029999999999997E-3</v>
      </c>
      <c r="S62" s="78" t="s">
        <v>3984</v>
      </c>
    </row>
    <row r="63" spans="1:19" ht="15" customHeight="1">
      <c r="A63" s="67">
        <v>447</v>
      </c>
      <c r="B63" s="67">
        <v>447</v>
      </c>
      <c r="C63" s="67" t="s">
        <v>984</v>
      </c>
      <c r="D63" s="67" t="s">
        <v>3160</v>
      </c>
      <c r="E63" s="67">
        <v>9890101</v>
      </c>
      <c r="F63" s="71">
        <v>44440</v>
      </c>
      <c r="G63" s="68">
        <v>9.234</v>
      </c>
      <c r="H63" s="67" t="s">
        <v>753</v>
      </c>
      <c r="I63" s="71">
        <v>49919</v>
      </c>
      <c r="J63" s="69">
        <v>4.8000000000000001E-2</v>
      </c>
      <c r="K63" s="69">
        <v>2.1000000000000001E-2</v>
      </c>
      <c r="L63" s="68">
        <v>4396000</v>
      </c>
      <c r="M63" s="68">
        <v>144.86997199999999</v>
      </c>
      <c r="N63" s="68">
        <v>6368.48398</v>
      </c>
      <c r="O63" s="91" t="s">
        <v>3986</v>
      </c>
      <c r="P63" s="91" t="s">
        <v>3986</v>
      </c>
      <c r="Q63" s="69">
        <v>1.3002E-2</v>
      </c>
      <c r="R63" s="69">
        <v>4.7260000000000002E-3</v>
      </c>
      <c r="S63" s="78" t="s">
        <v>3984</v>
      </c>
    </row>
    <row r="64" spans="1:19" ht="15" customHeight="1">
      <c r="A64" s="67">
        <v>447</v>
      </c>
      <c r="B64" s="67">
        <v>447</v>
      </c>
      <c r="C64" s="67" t="s">
        <v>984</v>
      </c>
      <c r="D64" s="67" t="s">
        <v>3161</v>
      </c>
      <c r="E64" s="67">
        <v>9884401</v>
      </c>
      <c r="F64" s="71">
        <v>42675</v>
      </c>
      <c r="G64" s="68">
        <v>5.7111999999999998</v>
      </c>
      <c r="H64" s="67" t="s">
        <v>753</v>
      </c>
      <c r="I64" s="71">
        <v>48153</v>
      </c>
      <c r="J64" s="69">
        <v>4.8000000000000001E-2</v>
      </c>
      <c r="K64" s="69">
        <v>2.0199999999999999E-2</v>
      </c>
      <c r="L64" s="68">
        <v>3353000</v>
      </c>
      <c r="M64" s="68">
        <v>139.01881599999999</v>
      </c>
      <c r="N64" s="68">
        <v>4661.3009000000002</v>
      </c>
      <c r="O64" s="91" t="s">
        <v>3986</v>
      </c>
      <c r="P64" s="91" t="s">
        <v>3986</v>
      </c>
      <c r="Q64" s="69">
        <v>9.5169999999999994E-3</v>
      </c>
      <c r="R64" s="69">
        <v>3.4589999999999998E-3</v>
      </c>
      <c r="S64" s="78" t="s">
        <v>3984</v>
      </c>
    </row>
    <row r="65" spans="1:19" ht="15" customHeight="1">
      <c r="A65" s="67">
        <v>447</v>
      </c>
      <c r="B65" s="67">
        <v>447</v>
      </c>
      <c r="C65" s="67" t="s">
        <v>984</v>
      </c>
      <c r="D65" s="67" t="s">
        <v>3162</v>
      </c>
      <c r="E65" s="67">
        <v>9889901</v>
      </c>
      <c r="F65" s="71">
        <v>44378</v>
      </c>
      <c r="G65" s="68">
        <v>9.0658999999999992</v>
      </c>
      <c r="H65" s="67" t="s">
        <v>753</v>
      </c>
      <c r="I65" s="71">
        <v>49857</v>
      </c>
      <c r="J65" s="69">
        <v>4.8000000000000001E-2</v>
      </c>
      <c r="K65" s="69">
        <v>2.1000000000000001E-2</v>
      </c>
      <c r="L65" s="68">
        <v>1489000</v>
      </c>
      <c r="M65" s="68">
        <v>146.138497</v>
      </c>
      <c r="N65" s="68">
        <v>2176.0022100000001</v>
      </c>
      <c r="O65" s="91" t="s">
        <v>3986</v>
      </c>
      <c r="P65" s="91" t="s">
        <v>3986</v>
      </c>
      <c r="Q65" s="69">
        <v>4.4419999999999998E-3</v>
      </c>
      <c r="R65" s="69">
        <v>1.614E-3</v>
      </c>
      <c r="S65" s="78" t="s">
        <v>3984</v>
      </c>
    </row>
    <row r="66" spans="1:19" ht="15" customHeight="1">
      <c r="A66" s="67">
        <v>447</v>
      </c>
      <c r="B66" s="67">
        <v>447</v>
      </c>
      <c r="C66" s="67" t="s">
        <v>984</v>
      </c>
      <c r="D66" s="67" t="s">
        <v>3163</v>
      </c>
      <c r="E66" s="67">
        <v>9886601</v>
      </c>
      <c r="F66" s="71">
        <v>43345</v>
      </c>
      <c r="G66" s="68">
        <v>7.1627999999999998</v>
      </c>
      <c r="H66" s="67" t="s">
        <v>753</v>
      </c>
      <c r="I66" s="71">
        <v>48824</v>
      </c>
      <c r="J66" s="69">
        <v>4.8000000000000001E-2</v>
      </c>
      <c r="K66" s="69">
        <v>2.06E-2</v>
      </c>
      <c r="L66" s="68">
        <v>3518000</v>
      </c>
      <c r="M66" s="68">
        <v>140.34291999999999</v>
      </c>
      <c r="N66" s="68">
        <v>4937.2639399999998</v>
      </c>
      <c r="O66" s="91" t="s">
        <v>3986</v>
      </c>
      <c r="P66" s="91" t="s">
        <v>3986</v>
      </c>
      <c r="Q66" s="69">
        <v>1.0078999999999999E-2</v>
      </c>
      <c r="R66" s="69">
        <v>3.663E-3</v>
      </c>
      <c r="S66" s="78" t="s">
        <v>3984</v>
      </c>
    </row>
    <row r="67" spans="1:19" ht="15" customHeight="1">
      <c r="A67" s="67">
        <v>447</v>
      </c>
      <c r="B67" s="67">
        <v>447</v>
      </c>
      <c r="C67" s="67" t="s">
        <v>984</v>
      </c>
      <c r="D67" s="67" t="s">
        <v>3164</v>
      </c>
      <c r="E67" s="67">
        <v>9880902</v>
      </c>
      <c r="F67" s="71">
        <v>41609</v>
      </c>
      <c r="G67" s="68">
        <v>3.3792</v>
      </c>
      <c r="H67" s="67" t="s">
        <v>753</v>
      </c>
      <c r="I67" s="71">
        <v>47088</v>
      </c>
      <c r="J67" s="69">
        <v>4.8000000000000001E-2</v>
      </c>
      <c r="K67" s="69">
        <v>1.9599999999999999E-2</v>
      </c>
      <c r="L67" s="68">
        <v>3923000</v>
      </c>
      <c r="M67" s="68">
        <v>128.35823199999999</v>
      </c>
      <c r="N67" s="68">
        <v>5035.4934599999997</v>
      </c>
      <c r="O67" s="91" t="s">
        <v>3986</v>
      </c>
      <c r="P67" s="91" t="s">
        <v>3986</v>
      </c>
      <c r="Q67" s="69">
        <v>1.0279999999999999E-2</v>
      </c>
      <c r="R67" s="69">
        <v>3.7360000000000002E-3</v>
      </c>
      <c r="S67" s="78" t="s">
        <v>3984</v>
      </c>
    </row>
    <row r="68" spans="1:19" ht="15" customHeight="1">
      <c r="A68" s="67">
        <v>447</v>
      </c>
      <c r="B68" s="67">
        <v>447</v>
      </c>
      <c r="C68" s="67" t="s">
        <v>984</v>
      </c>
      <c r="D68" s="67" t="s">
        <v>3165</v>
      </c>
      <c r="E68" s="67">
        <v>9884901</v>
      </c>
      <c r="F68" s="71">
        <v>42827</v>
      </c>
      <c r="G68" s="68">
        <v>6.0080999999999998</v>
      </c>
      <c r="H68" s="67" t="s">
        <v>753</v>
      </c>
      <c r="I68" s="71">
        <v>48306</v>
      </c>
      <c r="J68" s="69">
        <v>4.8000000000000001E-2</v>
      </c>
      <c r="K68" s="69">
        <v>2.0299999999999999E-2</v>
      </c>
      <c r="L68" s="68">
        <v>1792000</v>
      </c>
      <c r="M68" s="68">
        <v>141.14410699999999</v>
      </c>
      <c r="N68" s="68">
        <v>2529.3023899999998</v>
      </c>
      <c r="O68" s="91" t="s">
        <v>3986</v>
      </c>
      <c r="P68" s="91" t="s">
        <v>3986</v>
      </c>
      <c r="Q68" s="69">
        <v>5.1640000000000002E-3</v>
      </c>
      <c r="R68" s="69">
        <v>1.8760000000000001E-3</v>
      </c>
      <c r="S68" s="78" t="s">
        <v>3984</v>
      </c>
    </row>
    <row r="69" spans="1:19" ht="15" customHeight="1">
      <c r="A69" s="67">
        <v>447</v>
      </c>
      <c r="B69" s="67">
        <v>447</v>
      </c>
      <c r="C69" s="67" t="s">
        <v>984</v>
      </c>
      <c r="D69" s="67" t="s">
        <v>3166</v>
      </c>
      <c r="E69" s="67">
        <v>9884701</v>
      </c>
      <c r="F69" s="71">
        <v>42767</v>
      </c>
      <c r="G69" s="68">
        <v>5.9630999999999998</v>
      </c>
      <c r="H69" s="67" t="s">
        <v>753</v>
      </c>
      <c r="I69" s="71">
        <v>48245</v>
      </c>
      <c r="J69" s="69">
        <v>4.8000000000000001E-2</v>
      </c>
      <c r="K69" s="69">
        <v>2.0199999999999999E-2</v>
      </c>
      <c r="L69" s="68">
        <v>3188000</v>
      </c>
      <c r="M69" s="68">
        <v>138.55976699999999</v>
      </c>
      <c r="N69" s="68">
        <v>4417.2853800000003</v>
      </c>
      <c r="O69" s="91" t="s">
        <v>3986</v>
      </c>
      <c r="P69" s="91" t="s">
        <v>3986</v>
      </c>
      <c r="Q69" s="69">
        <v>9.018E-3</v>
      </c>
      <c r="R69" s="69">
        <v>3.277E-3</v>
      </c>
      <c r="S69" s="78" t="s">
        <v>3984</v>
      </c>
    </row>
    <row r="70" spans="1:19" ht="15" customHeight="1">
      <c r="A70" s="67">
        <v>447</v>
      </c>
      <c r="B70" s="67">
        <v>447</v>
      </c>
      <c r="C70" s="67" t="s">
        <v>984</v>
      </c>
      <c r="D70" s="67" t="s">
        <v>3167</v>
      </c>
      <c r="E70" s="67">
        <v>9879902</v>
      </c>
      <c r="F70" s="71">
        <v>41306</v>
      </c>
      <c r="G70" s="68">
        <v>2.6783000000000001</v>
      </c>
      <c r="H70" s="67" t="s">
        <v>753</v>
      </c>
      <c r="I70" s="71">
        <v>46784</v>
      </c>
      <c r="J70" s="69">
        <v>4.8000000000000001E-2</v>
      </c>
      <c r="K70" s="69">
        <v>1.9400000000000001E-2</v>
      </c>
      <c r="L70" s="68">
        <v>2918500</v>
      </c>
      <c r="M70" s="68">
        <v>127.59076399999999</v>
      </c>
      <c r="N70" s="68">
        <v>3723.7364600000001</v>
      </c>
      <c r="O70" s="91" t="s">
        <v>3986</v>
      </c>
      <c r="P70" s="91" t="s">
        <v>3986</v>
      </c>
      <c r="Q70" s="69">
        <v>7.6020000000000003E-3</v>
      </c>
      <c r="R70" s="69">
        <v>2.7629999999999998E-3</v>
      </c>
      <c r="S70" s="78" t="s">
        <v>3984</v>
      </c>
    </row>
    <row r="71" spans="1:19" ht="15" customHeight="1">
      <c r="A71" s="67">
        <v>447</v>
      </c>
      <c r="B71" s="67">
        <v>447</v>
      </c>
      <c r="C71" s="67" t="s">
        <v>984</v>
      </c>
      <c r="D71" s="67" t="s">
        <v>3168</v>
      </c>
      <c r="E71" s="67">
        <v>9886401</v>
      </c>
      <c r="F71" s="71">
        <v>43282</v>
      </c>
      <c r="G71" s="68">
        <v>6.9915000000000003</v>
      </c>
      <c r="H71" s="67" t="s">
        <v>753</v>
      </c>
      <c r="I71" s="71">
        <v>48761</v>
      </c>
      <c r="J71" s="69">
        <v>4.8000000000000001E-2</v>
      </c>
      <c r="K71" s="69">
        <v>2.0500000000000001E-2</v>
      </c>
      <c r="L71" s="68">
        <v>1699000</v>
      </c>
      <c r="M71" s="68">
        <v>141.01661300000001</v>
      </c>
      <c r="N71" s="68">
        <v>2395.8722499999999</v>
      </c>
      <c r="O71" s="91" t="s">
        <v>3986</v>
      </c>
      <c r="P71" s="91" t="s">
        <v>3986</v>
      </c>
      <c r="Q71" s="69">
        <v>4.8910000000000004E-3</v>
      </c>
      <c r="R71" s="69">
        <v>1.7780000000000001E-3</v>
      </c>
      <c r="S71" s="78" t="s">
        <v>3984</v>
      </c>
    </row>
    <row r="72" spans="1:19" ht="15" customHeight="1">
      <c r="A72" s="67">
        <v>447</v>
      </c>
      <c r="B72" s="67">
        <v>447</v>
      </c>
      <c r="C72" s="67" t="s">
        <v>984</v>
      </c>
      <c r="D72" s="67" t="s">
        <v>3169</v>
      </c>
      <c r="E72" s="67">
        <v>9880502</v>
      </c>
      <c r="F72" s="71">
        <v>41487</v>
      </c>
      <c r="G72" s="68">
        <v>3.1156000000000001</v>
      </c>
      <c r="H72" s="67" t="s">
        <v>753</v>
      </c>
      <c r="I72" s="71">
        <v>46966</v>
      </c>
      <c r="J72" s="69">
        <v>4.8000000000000001E-2</v>
      </c>
      <c r="K72" s="69">
        <v>1.95E-2</v>
      </c>
      <c r="L72" s="68">
        <v>1507000</v>
      </c>
      <c r="M72" s="68">
        <v>127.457427</v>
      </c>
      <c r="N72" s="68">
        <v>1920.78341</v>
      </c>
      <c r="O72" s="91" t="s">
        <v>3986</v>
      </c>
      <c r="P72" s="91" t="s">
        <v>3986</v>
      </c>
      <c r="Q72" s="69">
        <v>3.921E-3</v>
      </c>
      <c r="R72" s="69">
        <v>1.4250000000000001E-3</v>
      </c>
      <c r="S72" s="78" t="s">
        <v>3984</v>
      </c>
    </row>
    <row r="73" spans="1:19" ht="15" customHeight="1">
      <c r="A73" s="67">
        <v>447</v>
      </c>
      <c r="B73" s="67">
        <v>447</v>
      </c>
      <c r="C73" s="67" t="s">
        <v>984</v>
      </c>
      <c r="D73" s="67" t="s">
        <v>3170</v>
      </c>
      <c r="E73" s="67">
        <v>9883102</v>
      </c>
      <c r="F73" s="71">
        <v>42278</v>
      </c>
      <c r="G73" s="68">
        <v>4.851</v>
      </c>
      <c r="H73" s="67" t="s">
        <v>753</v>
      </c>
      <c r="I73" s="71">
        <v>47757</v>
      </c>
      <c r="J73" s="69">
        <v>4.8000000000000001E-2</v>
      </c>
      <c r="K73" s="69">
        <v>0.02</v>
      </c>
      <c r="L73" s="68">
        <v>3183000</v>
      </c>
      <c r="M73" s="68">
        <v>135.422979</v>
      </c>
      <c r="N73" s="68">
        <v>4310.51343</v>
      </c>
      <c r="O73" s="91" t="s">
        <v>3986</v>
      </c>
      <c r="P73" s="91" t="s">
        <v>3986</v>
      </c>
      <c r="Q73" s="69">
        <v>8.8000000000000005E-3</v>
      </c>
      <c r="R73" s="69">
        <v>3.1979999999999999E-3</v>
      </c>
      <c r="S73" s="78" t="s">
        <v>3984</v>
      </c>
    </row>
    <row r="74" spans="1:19" ht="15" customHeight="1">
      <c r="A74" s="67">
        <v>447</v>
      </c>
      <c r="B74" s="67">
        <v>447</v>
      </c>
      <c r="C74" s="67" t="s">
        <v>984</v>
      </c>
      <c r="D74" s="67" t="s">
        <v>3171</v>
      </c>
      <c r="E74" s="67">
        <v>9884201</v>
      </c>
      <c r="F74" s="71">
        <v>42614</v>
      </c>
      <c r="G74" s="68">
        <v>5.6595000000000004</v>
      </c>
      <c r="H74" s="67" t="s">
        <v>753</v>
      </c>
      <c r="I74" s="71">
        <v>48092</v>
      </c>
      <c r="J74" s="69">
        <v>4.8000000000000001E-2</v>
      </c>
      <c r="K74" s="69">
        <v>2.0199999999999999E-2</v>
      </c>
      <c r="L74" s="68">
        <v>4265000</v>
      </c>
      <c r="M74" s="68">
        <v>136.12780100000001</v>
      </c>
      <c r="N74" s="68">
        <v>5805.8507200000004</v>
      </c>
      <c r="O74" s="91" t="s">
        <v>3986</v>
      </c>
      <c r="P74" s="91" t="s">
        <v>3986</v>
      </c>
      <c r="Q74" s="69">
        <v>1.1853000000000001E-2</v>
      </c>
      <c r="R74" s="69">
        <v>4.3080000000000002E-3</v>
      </c>
      <c r="S74" s="78" t="s">
        <v>3984</v>
      </c>
    </row>
    <row r="75" spans="1:19" ht="15" customHeight="1">
      <c r="A75" s="67">
        <v>447</v>
      </c>
      <c r="B75" s="67">
        <v>447</v>
      </c>
      <c r="C75" s="67" t="s">
        <v>984</v>
      </c>
      <c r="D75" s="67" t="s">
        <v>3172</v>
      </c>
      <c r="E75" s="67">
        <v>9881202</v>
      </c>
      <c r="F75" s="71">
        <v>41700</v>
      </c>
      <c r="G75" s="68">
        <v>3.629</v>
      </c>
      <c r="H75" s="67" t="s">
        <v>753</v>
      </c>
      <c r="I75" s="71">
        <v>47179</v>
      </c>
      <c r="J75" s="69">
        <v>4.8000000000000001E-2</v>
      </c>
      <c r="K75" s="69">
        <v>1.9599999999999999E-2</v>
      </c>
      <c r="L75" s="68">
        <v>4425000</v>
      </c>
      <c r="M75" s="68">
        <v>128.84303199999999</v>
      </c>
      <c r="N75" s="68">
        <v>5701.3041599999997</v>
      </c>
      <c r="O75" s="91" t="s">
        <v>3986</v>
      </c>
      <c r="P75" s="91" t="s">
        <v>3986</v>
      </c>
      <c r="Q75" s="69">
        <v>1.1639999999999999E-2</v>
      </c>
      <c r="R75" s="69">
        <v>4.2310000000000004E-3</v>
      </c>
      <c r="S75" s="78" t="s">
        <v>3984</v>
      </c>
    </row>
    <row r="76" spans="1:19" ht="15" customHeight="1">
      <c r="A76" s="67">
        <v>447</v>
      </c>
      <c r="B76" s="67">
        <v>447</v>
      </c>
      <c r="C76" s="67" t="s">
        <v>984</v>
      </c>
      <c r="D76" s="67" t="s">
        <v>3173</v>
      </c>
      <c r="E76" s="67">
        <v>9883401</v>
      </c>
      <c r="F76" s="71">
        <v>42370</v>
      </c>
      <c r="G76" s="68">
        <v>5.1025999999999998</v>
      </c>
      <c r="H76" s="67" t="s">
        <v>753</v>
      </c>
      <c r="I76" s="71">
        <v>47849</v>
      </c>
      <c r="J76" s="69">
        <v>4.8000000000000001E-2</v>
      </c>
      <c r="K76" s="69">
        <v>0.02</v>
      </c>
      <c r="L76" s="68">
        <v>1710000</v>
      </c>
      <c r="M76" s="68">
        <v>135.66360299999999</v>
      </c>
      <c r="N76" s="68">
        <v>2319.84762</v>
      </c>
      <c r="O76" s="91" t="s">
        <v>3986</v>
      </c>
      <c r="P76" s="91" t="s">
        <v>3986</v>
      </c>
      <c r="Q76" s="69">
        <v>4.7359999999999998E-3</v>
      </c>
      <c r="R76" s="69">
        <v>1.7210000000000001E-3</v>
      </c>
      <c r="S76" s="78" t="s">
        <v>3984</v>
      </c>
    </row>
    <row r="77" spans="1:19" ht="15" customHeight="1">
      <c r="A77" s="67">
        <v>447</v>
      </c>
      <c r="B77" s="67">
        <v>447</v>
      </c>
      <c r="C77" s="67" t="s">
        <v>984</v>
      </c>
      <c r="D77" s="67" t="s">
        <v>3174</v>
      </c>
      <c r="E77" s="67">
        <v>9881402</v>
      </c>
      <c r="F77" s="71">
        <v>41760</v>
      </c>
      <c r="G77" s="68">
        <v>3.7147999999999999</v>
      </c>
      <c r="H77" s="67" t="s">
        <v>753</v>
      </c>
      <c r="I77" s="71">
        <v>47239</v>
      </c>
      <c r="J77" s="69">
        <v>4.8000000000000001E-2</v>
      </c>
      <c r="K77" s="69">
        <v>1.9599999999999999E-2</v>
      </c>
      <c r="L77" s="68">
        <v>3187000</v>
      </c>
      <c r="M77" s="68">
        <v>131.08204599999999</v>
      </c>
      <c r="N77" s="68">
        <v>4177.5847999999996</v>
      </c>
      <c r="O77" s="91" t="s">
        <v>3986</v>
      </c>
      <c r="P77" s="91" t="s">
        <v>3986</v>
      </c>
      <c r="Q77" s="69">
        <v>8.5280000000000009E-3</v>
      </c>
      <c r="R77" s="69">
        <v>3.0990000000000002E-3</v>
      </c>
      <c r="S77" s="78" t="s">
        <v>3984</v>
      </c>
    </row>
    <row r="78" spans="1:19" ht="15" customHeight="1">
      <c r="A78" s="67">
        <v>447</v>
      </c>
      <c r="B78" s="67">
        <v>447</v>
      </c>
      <c r="C78" s="67" t="s">
        <v>984</v>
      </c>
      <c r="D78" s="67" t="s">
        <v>3175</v>
      </c>
      <c r="E78" s="67">
        <v>9881002</v>
      </c>
      <c r="F78" s="71">
        <v>41640</v>
      </c>
      <c r="G78" s="68">
        <v>3.4639000000000002</v>
      </c>
      <c r="H78" s="67" t="s">
        <v>753</v>
      </c>
      <c r="I78" s="71">
        <v>47119</v>
      </c>
      <c r="J78" s="69">
        <v>4.8000000000000001E-2</v>
      </c>
      <c r="K78" s="69">
        <v>1.9599999999999999E-2</v>
      </c>
      <c r="L78" s="68">
        <v>3464000</v>
      </c>
      <c r="M78" s="68">
        <v>128.64897199999999</v>
      </c>
      <c r="N78" s="68">
        <v>4456.4003899999998</v>
      </c>
      <c r="O78" s="91" t="s">
        <v>3986</v>
      </c>
      <c r="P78" s="91" t="s">
        <v>3986</v>
      </c>
      <c r="Q78" s="69">
        <v>9.0980000000000002E-3</v>
      </c>
      <c r="R78" s="69">
        <v>3.3059999999999999E-3</v>
      </c>
      <c r="S78" s="78" t="s">
        <v>3984</v>
      </c>
    </row>
    <row r="79" spans="1:19" ht="15" customHeight="1">
      <c r="A79" s="67">
        <v>447</v>
      </c>
      <c r="B79" s="67">
        <v>447</v>
      </c>
      <c r="C79" s="67" t="s">
        <v>984</v>
      </c>
      <c r="D79" s="67" t="s">
        <v>3176</v>
      </c>
      <c r="E79" s="67">
        <v>9889201</v>
      </c>
      <c r="F79" s="71">
        <v>44166</v>
      </c>
      <c r="G79" s="68">
        <v>8.6501000000000001</v>
      </c>
      <c r="H79" s="67" t="s">
        <v>753</v>
      </c>
      <c r="I79" s="71">
        <v>49644</v>
      </c>
      <c r="J79" s="69">
        <v>4.8000000000000001E-2</v>
      </c>
      <c r="K79" s="69">
        <v>2.0899999999999998E-2</v>
      </c>
      <c r="L79" s="68">
        <v>5369000</v>
      </c>
      <c r="M79" s="68">
        <v>146.98799099999999</v>
      </c>
      <c r="N79" s="68">
        <v>7891.7852599999997</v>
      </c>
      <c r="O79" s="91" t="s">
        <v>3986</v>
      </c>
      <c r="P79" s="91" t="s">
        <v>3986</v>
      </c>
      <c r="Q79" s="69">
        <v>1.6112999999999999E-2</v>
      </c>
      <c r="R79" s="69">
        <v>5.8560000000000001E-3</v>
      </c>
      <c r="S79" s="78" t="s">
        <v>3984</v>
      </c>
    </row>
    <row r="80" spans="1:19" ht="15" customHeight="1">
      <c r="A80" s="67">
        <v>447</v>
      </c>
      <c r="B80" s="67">
        <v>447</v>
      </c>
      <c r="C80" s="67" t="s">
        <v>984</v>
      </c>
      <c r="D80" s="67" t="s">
        <v>3177</v>
      </c>
      <c r="E80" s="67">
        <v>9886201</v>
      </c>
      <c r="F80" s="71">
        <v>43221</v>
      </c>
      <c r="G80" s="68">
        <v>6.8246000000000002</v>
      </c>
      <c r="H80" s="67" t="s">
        <v>753</v>
      </c>
      <c r="I80" s="71">
        <v>48700</v>
      </c>
      <c r="J80" s="69">
        <v>4.8000000000000001E-2</v>
      </c>
      <c r="K80" s="69">
        <v>2.0500000000000001E-2</v>
      </c>
      <c r="L80" s="68">
        <v>4760000</v>
      </c>
      <c r="M80" s="68">
        <v>142.809405</v>
      </c>
      <c r="N80" s="68">
        <v>6797.7276899999997</v>
      </c>
      <c r="O80" s="91" t="s">
        <v>3986</v>
      </c>
      <c r="P80" s="91" t="s">
        <v>3986</v>
      </c>
      <c r="Q80" s="69">
        <v>1.3879000000000001E-2</v>
      </c>
      <c r="R80" s="69">
        <v>5.0439999999999999E-3</v>
      </c>
      <c r="S80" s="78" t="s">
        <v>3984</v>
      </c>
    </row>
    <row r="81" spans="1:19" ht="15" customHeight="1">
      <c r="A81" s="67">
        <v>447</v>
      </c>
      <c r="B81" s="67">
        <v>447</v>
      </c>
      <c r="C81" s="67" t="s">
        <v>984</v>
      </c>
      <c r="D81" s="67" t="s">
        <v>3178</v>
      </c>
      <c r="E81" s="67">
        <v>9882202</v>
      </c>
      <c r="F81" s="71">
        <v>42005</v>
      </c>
      <c r="G81" s="68">
        <v>4.2986000000000004</v>
      </c>
      <c r="H81" s="67" t="s">
        <v>753</v>
      </c>
      <c r="I81" s="71">
        <v>47484</v>
      </c>
      <c r="J81" s="69">
        <v>4.8000000000000001E-2</v>
      </c>
      <c r="K81" s="69">
        <v>1.9800000000000002E-2</v>
      </c>
      <c r="L81" s="68">
        <v>733000</v>
      </c>
      <c r="M81" s="68">
        <v>131.667135</v>
      </c>
      <c r="N81" s="68">
        <v>965.12009999999998</v>
      </c>
      <c r="O81" s="91" t="s">
        <v>3986</v>
      </c>
      <c r="P81" s="91" t="s">
        <v>3986</v>
      </c>
      <c r="Q81" s="69">
        <v>1.97E-3</v>
      </c>
      <c r="R81" s="69">
        <v>7.1599999999999995E-4</v>
      </c>
      <c r="S81" s="78" t="s">
        <v>3984</v>
      </c>
    </row>
    <row r="82" spans="1:19" ht="15" customHeight="1">
      <c r="A82" s="67">
        <v>447</v>
      </c>
      <c r="B82" s="67">
        <v>447</v>
      </c>
      <c r="C82" s="67" t="s">
        <v>984</v>
      </c>
      <c r="D82" s="67" t="s">
        <v>3179</v>
      </c>
      <c r="E82" s="67">
        <v>9882502</v>
      </c>
      <c r="F82" s="71">
        <v>42095</v>
      </c>
      <c r="G82" s="68">
        <v>4.4516</v>
      </c>
      <c r="H82" s="67" t="s">
        <v>753</v>
      </c>
      <c r="I82" s="71">
        <v>47574</v>
      </c>
      <c r="J82" s="69">
        <v>4.8000000000000001E-2</v>
      </c>
      <c r="K82" s="69">
        <v>1.9900000000000001E-2</v>
      </c>
      <c r="L82" s="68">
        <v>7185000</v>
      </c>
      <c r="M82" s="68">
        <v>135.938872</v>
      </c>
      <c r="N82" s="68">
        <v>9767.2079400000002</v>
      </c>
      <c r="O82" s="91" t="s">
        <v>3986</v>
      </c>
      <c r="P82" s="91" t="s">
        <v>3986</v>
      </c>
      <c r="Q82" s="69">
        <v>1.9942000000000001E-2</v>
      </c>
      <c r="R82" s="69">
        <v>7.247E-3</v>
      </c>
      <c r="S82" s="78" t="s">
        <v>3984</v>
      </c>
    </row>
    <row r="83" spans="1:19" ht="15" customHeight="1">
      <c r="A83" s="67">
        <v>447</v>
      </c>
      <c r="B83" s="67">
        <v>447</v>
      </c>
      <c r="C83" s="67" t="s">
        <v>984</v>
      </c>
      <c r="D83" s="67" t="s">
        <v>3180</v>
      </c>
      <c r="E83" s="67">
        <v>9890301</v>
      </c>
      <c r="F83" s="71">
        <v>44501</v>
      </c>
      <c r="G83" s="68">
        <v>9.2288999999999994</v>
      </c>
      <c r="H83" s="67" t="s">
        <v>753</v>
      </c>
      <c r="I83" s="71">
        <v>49980</v>
      </c>
      <c r="J83" s="69">
        <v>4.8000000000000001E-2</v>
      </c>
      <c r="K83" s="69">
        <v>2.1000000000000001E-2</v>
      </c>
      <c r="L83" s="68">
        <v>5658000</v>
      </c>
      <c r="M83" s="68">
        <v>146.37016499999999</v>
      </c>
      <c r="N83" s="68">
        <v>8281.6239399999995</v>
      </c>
      <c r="O83" s="91" t="s">
        <v>3986</v>
      </c>
      <c r="P83" s="91" t="s">
        <v>3986</v>
      </c>
      <c r="Q83" s="69">
        <v>1.6907999999999999E-2</v>
      </c>
      <c r="R83" s="69">
        <v>6.1460000000000004E-3</v>
      </c>
      <c r="S83" s="78" t="s">
        <v>3984</v>
      </c>
    </row>
    <row r="84" spans="1:19" ht="15" customHeight="1">
      <c r="A84" s="67">
        <v>447</v>
      </c>
      <c r="B84" s="67">
        <v>447</v>
      </c>
      <c r="C84" s="67" t="s">
        <v>984</v>
      </c>
      <c r="D84" s="67" t="s">
        <v>3181</v>
      </c>
      <c r="E84" s="67">
        <v>9889301</v>
      </c>
      <c r="F84" s="71">
        <v>44197</v>
      </c>
      <c r="G84" s="68">
        <v>8.7344000000000008</v>
      </c>
      <c r="H84" s="67" t="s">
        <v>753</v>
      </c>
      <c r="I84" s="71">
        <v>49675</v>
      </c>
      <c r="J84" s="69">
        <v>4.8000000000000001E-2</v>
      </c>
      <c r="K84" s="69">
        <v>2.0899999999999998E-2</v>
      </c>
      <c r="L84" s="68">
        <v>2972000</v>
      </c>
      <c r="M84" s="68">
        <v>147.02632399999999</v>
      </c>
      <c r="N84" s="68">
        <v>4369.6223600000003</v>
      </c>
      <c r="O84" s="91" t="s">
        <v>3986</v>
      </c>
      <c r="P84" s="91" t="s">
        <v>3986</v>
      </c>
      <c r="Q84" s="69">
        <v>8.9210000000000001E-3</v>
      </c>
      <c r="R84" s="69">
        <v>3.2420000000000001E-3</v>
      </c>
      <c r="S84" s="78" t="s">
        <v>3984</v>
      </c>
    </row>
    <row r="85" spans="1:19" ht="15" customHeight="1">
      <c r="A85" s="67">
        <v>447</v>
      </c>
      <c r="B85" s="67">
        <v>447</v>
      </c>
      <c r="C85" s="67" t="s">
        <v>984</v>
      </c>
      <c r="D85" s="67" t="s">
        <v>3182</v>
      </c>
      <c r="E85" s="67">
        <v>9885201</v>
      </c>
      <c r="F85" s="71">
        <v>42918</v>
      </c>
      <c r="G85" s="68">
        <v>6.2576000000000001</v>
      </c>
      <c r="H85" s="67" t="s">
        <v>753</v>
      </c>
      <c r="I85" s="71">
        <v>48397</v>
      </c>
      <c r="J85" s="69">
        <v>4.8000000000000001E-2</v>
      </c>
      <c r="K85" s="69">
        <v>2.0299999999999999E-2</v>
      </c>
      <c r="L85" s="68">
        <v>265000</v>
      </c>
      <c r="M85" s="68">
        <v>139.14225400000001</v>
      </c>
      <c r="N85" s="68">
        <v>368.72696999999999</v>
      </c>
      <c r="O85" s="91" t="s">
        <v>3986</v>
      </c>
      <c r="P85" s="91" t="s">
        <v>3986</v>
      </c>
      <c r="Q85" s="69">
        <v>7.5199999999999996E-4</v>
      </c>
      <c r="R85" s="69">
        <v>2.7300000000000002E-4</v>
      </c>
      <c r="S85" s="78" t="s">
        <v>3984</v>
      </c>
    </row>
    <row r="86" spans="1:19" ht="15" customHeight="1">
      <c r="A86" s="67">
        <v>447</v>
      </c>
      <c r="B86" s="67">
        <v>447</v>
      </c>
      <c r="C86" s="67" t="s">
        <v>984</v>
      </c>
      <c r="D86" s="67" t="s">
        <v>3183</v>
      </c>
      <c r="E86" s="67">
        <v>9881502</v>
      </c>
      <c r="F86" s="71">
        <v>41791</v>
      </c>
      <c r="G86" s="68">
        <v>3.7995000000000001</v>
      </c>
      <c r="H86" s="67" t="s">
        <v>753</v>
      </c>
      <c r="I86" s="71">
        <v>47270</v>
      </c>
      <c r="J86" s="69">
        <v>4.8000000000000001E-2</v>
      </c>
      <c r="K86" s="69">
        <v>1.9699999999999999E-2</v>
      </c>
      <c r="L86" s="68">
        <v>3272000</v>
      </c>
      <c r="M86" s="68">
        <v>130.71057500000001</v>
      </c>
      <c r="N86" s="68">
        <v>4276.8500199999999</v>
      </c>
      <c r="O86" s="91" t="s">
        <v>3986</v>
      </c>
      <c r="P86" s="91" t="s">
        <v>3986</v>
      </c>
      <c r="Q86" s="69">
        <v>8.7309999999999992E-3</v>
      </c>
      <c r="R86" s="69">
        <v>3.173E-3</v>
      </c>
      <c r="S86" s="78" t="s">
        <v>3984</v>
      </c>
    </row>
    <row r="87" spans="1:19" ht="15" customHeight="1">
      <c r="A87" s="67">
        <v>447</v>
      </c>
      <c r="B87" s="67">
        <v>447</v>
      </c>
      <c r="C87" s="67" t="s">
        <v>984</v>
      </c>
      <c r="D87" s="67" t="s">
        <v>3184</v>
      </c>
      <c r="E87" s="67">
        <v>9885501</v>
      </c>
      <c r="F87" s="71">
        <v>43009</v>
      </c>
      <c r="G87" s="68">
        <v>6.3776999999999999</v>
      </c>
      <c r="H87" s="67" t="s">
        <v>753</v>
      </c>
      <c r="I87" s="71">
        <v>48488</v>
      </c>
      <c r="J87" s="69">
        <v>4.8000000000000001E-2</v>
      </c>
      <c r="K87" s="69">
        <v>2.0400000000000001E-2</v>
      </c>
      <c r="L87" s="68">
        <v>5380000</v>
      </c>
      <c r="M87" s="68">
        <v>141.89768000000001</v>
      </c>
      <c r="N87" s="68">
        <v>7634.0952100000004</v>
      </c>
      <c r="O87" s="91" t="s">
        <v>3986</v>
      </c>
      <c r="P87" s="91" t="s">
        <v>3986</v>
      </c>
      <c r="Q87" s="69">
        <v>1.5585999999999999E-2</v>
      </c>
      <c r="R87" s="69">
        <v>5.6649999999999999E-3</v>
      </c>
      <c r="S87" s="78" t="s">
        <v>3984</v>
      </c>
    </row>
    <row r="88" spans="1:19" ht="15" customHeight="1">
      <c r="A88" s="67">
        <v>447</v>
      </c>
      <c r="B88" s="67">
        <v>447</v>
      </c>
      <c r="C88" s="67" t="s">
        <v>984</v>
      </c>
      <c r="D88" s="67" t="s">
        <v>3185</v>
      </c>
      <c r="E88" s="67">
        <v>9883801</v>
      </c>
      <c r="F88" s="71">
        <v>42491</v>
      </c>
      <c r="G88" s="68">
        <v>5.3236999999999997</v>
      </c>
      <c r="H88" s="67" t="s">
        <v>753</v>
      </c>
      <c r="I88" s="71">
        <v>47969</v>
      </c>
      <c r="J88" s="69">
        <v>4.8000000000000001E-2</v>
      </c>
      <c r="K88" s="69">
        <v>2.01E-2</v>
      </c>
      <c r="L88" s="68">
        <v>7296000</v>
      </c>
      <c r="M88" s="68">
        <v>139.07684399999999</v>
      </c>
      <c r="N88" s="68">
        <v>10147.046539999999</v>
      </c>
      <c r="O88" s="91" t="s">
        <v>3986</v>
      </c>
      <c r="P88" s="91" t="s">
        <v>3986</v>
      </c>
      <c r="Q88" s="69">
        <v>2.0716999999999999E-2</v>
      </c>
      <c r="R88" s="69">
        <v>7.5300000000000002E-3</v>
      </c>
      <c r="S88" s="78" t="s">
        <v>3984</v>
      </c>
    </row>
    <row r="89" spans="1:19" ht="15" customHeight="1">
      <c r="A89" s="67">
        <v>447</v>
      </c>
      <c r="B89" s="67">
        <v>447</v>
      </c>
      <c r="C89" s="67" t="s">
        <v>984</v>
      </c>
      <c r="D89" s="67" t="s">
        <v>3186</v>
      </c>
      <c r="E89" s="67">
        <v>9883202</v>
      </c>
      <c r="F89" s="71">
        <v>42309</v>
      </c>
      <c r="G89" s="68">
        <v>4.9356</v>
      </c>
      <c r="H89" s="67" t="s">
        <v>753</v>
      </c>
      <c r="I89" s="71">
        <v>47788</v>
      </c>
      <c r="J89" s="69">
        <v>4.8000000000000001E-2</v>
      </c>
      <c r="K89" s="69">
        <v>0.02</v>
      </c>
      <c r="L89" s="68">
        <v>7537000</v>
      </c>
      <c r="M89" s="68">
        <v>135.74010200000001</v>
      </c>
      <c r="N89" s="68">
        <v>10230.731540000001</v>
      </c>
      <c r="O89" s="91" t="s">
        <v>3986</v>
      </c>
      <c r="P89" s="91" t="s">
        <v>3986</v>
      </c>
      <c r="Q89" s="69">
        <v>2.0888E-2</v>
      </c>
      <c r="R89" s="69">
        <v>7.5909999999999997E-3</v>
      </c>
      <c r="S89" s="78" t="s">
        <v>3984</v>
      </c>
    </row>
    <row r="90" spans="1:19" ht="15" customHeight="1">
      <c r="A90" s="67">
        <v>447</v>
      </c>
      <c r="B90" s="67">
        <v>447</v>
      </c>
      <c r="C90" s="67" t="s">
        <v>984</v>
      </c>
      <c r="D90" s="67" t="s">
        <v>3187</v>
      </c>
      <c r="E90" s="67">
        <v>9885101</v>
      </c>
      <c r="F90" s="71">
        <v>42887</v>
      </c>
      <c r="G90" s="68">
        <v>6.1722000000000001</v>
      </c>
      <c r="H90" s="67" t="s">
        <v>753</v>
      </c>
      <c r="I90" s="71">
        <v>48366</v>
      </c>
      <c r="J90" s="69">
        <v>4.8000000000000001E-2</v>
      </c>
      <c r="K90" s="69">
        <v>2.0299999999999999E-2</v>
      </c>
      <c r="L90" s="68">
        <v>5169000</v>
      </c>
      <c r="M90" s="68">
        <v>139.93630099999999</v>
      </c>
      <c r="N90" s="68">
        <v>7233.3074200000001</v>
      </c>
      <c r="O90" s="91" t="s">
        <v>3986</v>
      </c>
      <c r="P90" s="91" t="s">
        <v>3986</v>
      </c>
      <c r="Q90" s="69">
        <v>1.4768E-2</v>
      </c>
      <c r="R90" s="69">
        <v>5.3670000000000002E-3</v>
      </c>
      <c r="S90" s="78" t="s">
        <v>3984</v>
      </c>
    </row>
    <row r="91" spans="1:19" ht="15" customHeight="1">
      <c r="A91" s="67">
        <v>447</v>
      </c>
      <c r="B91" s="67">
        <v>447</v>
      </c>
      <c r="C91" s="67" t="s">
        <v>984</v>
      </c>
      <c r="D91" s="67" t="s">
        <v>3188</v>
      </c>
      <c r="E91" s="67">
        <v>9883302</v>
      </c>
      <c r="F91" s="71">
        <v>42339</v>
      </c>
      <c r="G91" s="68">
        <v>5.0179999999999998</v>
      </c>
      <c r="H91" s="67" t="s">
        <v>753</v>
      </c>
      <c r="I91" s="71">
        <v>47818</v>
      </c>
      <c r="J91" s="69">
        <v>4.8000000000000001E-2</v>
      </c>
      <c r="K91" s="69">
        <v>0.02</v>
      </c>
      <c r="L91" s="68">
        <v>1774000</v>
      </c>
      <c r="M91" s="68">
        <v>135.345463</v>
      </c>
      <c r="N91" s="68">
        <v>2401.0285100000001</v>
      </c>
      <c r="O91" s="91" t="s">
        <v>3986</v>
      </c>
      <c r="P91" s="91" t="s">
        <v>3986</v>
      </c>
      <c r="Q91" s="69">
        <v>4.901E-3</v>
      </c>
      <c r="R91" s="69">
        <v>1.781E-3</v>
      </c>
      <c r="S91" s="78" t="s">
        <v>3984</v>
      </c>
    </row>
    <row r="92" spans="1:19" ht="15" customHeight="1">
      <c r="A92" s="77" t="s">
        <v>4001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I2" sqref="I2:XFD3"/>
    </sheetView>
  </sheetViews>
  <sheetFormatPr defaultColWidth="0" defaultRowHeight="15" customHeight="1" zeroHeight="1"/>
  <cols>
    <col min="1" max="1" width="7.625" bestFit="1" customWidth="1"/>
    <col min="2" max="2" width="9.25" bestFit="1" customWidth="1"/>
    <col min="3" max="3" width="14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 customWidth="1"/>
    <col min="27" max="16384" width="12.625" hidden="1"/>
  </cols>
  <sheetData>
    <row r="1" spans="1:26" ht="66.75" customHeight="1">
      <c r="A1" s="18" t="s">
        <v>99</v>
      </c>
      <c r="B1" s="18" t="s">
        <v>50</v>
      </c>
      <c r="C1" s="18" t="s">
        <v>54</v>
      </c>
      <c r="D1" s="72" t="s">
        <v>100</v>
      </c>
      <c r="E1" s="72" t="s">
        <v>101</v>
      </c>
      <c r="F1" s="18" t="s">
        <v>102</v>
      </c>
      <c r="G1" s="18" t="s">
        <v>65</v>
      </c>
      <c r="H1" s="83" t="s">
        <v>3984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>
      <c r="A2" s="67">
        <v>447</v>
      </c>
      <c r="B2" s="67">
        <v>447</v>
      </c>
      <c r="C2" s="67" t="s">
        <v>988</v>
      </c>
      <c r="D2" s="93" t="s">
        <v>3986</v>
      </c>
      <c r="E2" s="93" t="s">
        <v>3986</v>
      </c>
      <c r="F2" s="68">
        <v>1.0000000000000001E-5</v>
      </c>
      <c r="G2" s="69">
        <v>0</v>
      </c>
      <c r="H2" s="78" t="s">
        <v>3984</v>
      </c>
    </row>
    <row r="3" spans="1:26" ht="15" customHeight="1">
      <c r="A3" s="77" t="s">
        <v>4002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O3"/>
  <sheetViews>
    <sheetView rightToLeft="1" workbookViewId="0">
      <selection activeCell="AP2" sqref="AP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1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72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70" t="s">
        <v>72</v>
      </c>
      <c r="T1" s="18" t="s">
        <v>98</v>
      </c>
      <c r="U1" s="18" t="s">
        <v>85</v>
      </c>
      <c r="V1" s="72" t="s">
        <v>73</v>
      </c>
      <c r="W1" s="66" t="s">
        <v>62</v>
      </c>
      <c r="X1" s="66" t="s">
        <v>74</v>
      </c>
      <c r="Y1" s="18" t="s">
        <v>86</v>
      </c>
      <c r="Z1" s="18" t="s">
        <v>87</v>
      </c>
      <c r="AA1" s="18" t="s">
        <v>103</v>
      </c>
      <c r="AB1" s="18" t="s">
        <v>104</v>
      </c>
      <c r="AC1" s="18" t="s">
        <v>105</v>
      </c>
      <c r="AD1" s="72" t="s">
        <v>106</v>
      </c>
      <c r="AE1" s="72" t="s">
        <v>107</v>
      </c>
      <c r="AF1" s="70" t="s">
        <v>76</v>
      </c>
      <c r="AG1" s="70" t="s">
        <v>61</v>
      </c>
      <c r="AH1" s="70" t="s">
        <v>77</v>
      </c>
      <c r="AI1" s="70" t="s">
        <v>63</v>
      </c>
      <c r="AJ1" s="70" t="s">
        <v>78</v>
      </c>
      <c r="AK1" s="70" t="s">
        <v>88</v>
      </c>
      <c r="AL1" s="18" t="s">
        <v>17</v>
      </c>
      <c r="AM1" s="66" t="s">
        <v>64</v>
      </c>
      <c r="AN1" s="66" t="s">
        <v>65</v>
      </c>
      <c r="AO1" s="78" t="s">
        <v>3984</v>
      </c>
    </row>
    <row r="2" spans="1:41" ht="15" customHeight="1">
      <c r="A2" s="67">
        <v>447</v>
      </c>
      <c r="B2" s="67">
        <v>447</v>
      </c>
      <c r="C2" s="91" t="s">
        <v>3984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71"/>
      <c r="O2" s="67"/>
      <c r="P2" s="67"/>
      <c r="Q2" s="67"/>
      <c r="R2" s="67"/>
      <c r="S2" s="68"/>
      <c r="T2" s="67"/>
      <c r="U2" s="67"/>
      <c r="V2" s="71"/>
      <c r="W2" s="69"/>
      <c r="X2" s="69"/>
      <c r="Y2" s="67"/>
      <c r="Z2" s="67"/>
      <c r="AA2" s="67"/>
      <c r="AB2" s="67"/>
      <c r="AC2" s="67"/>
      <c r="AD2" s="71"/>
      <c r="AE2" s="71"/>
      <c r="AF2" s="68"/>
      <c r="AG2" s="68"/>
      <c r="AH2" s="68"/>
      <c r="AI2" s="68"/>
      <c r="AJ2" s="68"/>
      <c r="AK2" s="68"/>
      <c r="AL2" s="67"/>
      <c r="AM2" s="69"/>
      <c r="AN2" s="69"/>
    </row>
    <row r="3" spans="1:41" ht="15" customHeight="1">
      <c r="A3" s="77" t="s">
        <v>4003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M13"/>
  <sheetViews>
    <sheetView rightToLeft="1" topLeftCell="R1" workbookViewId="0">
      <selection activeCell="AN2" sqref="AN2:XFD1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3.125" bestFit="1" customWidth="1"/>
    <col min="4" max="4" width="25.75" bestFit="1" customWidth="1"/>
    <col min="5" max="5" width="9.125" bestFit="1" customWidth="1"/>
    <col min="6" max="6" width="42.875" bestFit="1" customWidth="1"/>
    <col min="7" max="7" width="1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48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39" width="12.625" customWidth="1"/>
    <col min="40" max="16384" width="12.625" hidden="1"/>
  </cols>
  <sheetData>
    <row r="1" spans="1:3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18" t="s">
        <v>74</v>
      </c>
      <c r="W1" s="18" t="s">
        <v>62</v>
      </c>
      <c r="X1" s="18" t="s">
        <v>86</v>
      </c>
      <c r="Y1" s="18" t="s">
        <v>87</v>
      </c>
      <c r="Z1" s="18" t="s">
        <v>103</v>
      </c>
      <c r="AA1" s="18" t="s">
        <v>104</v>
      </c>
      <c r="AB1" s="18" t="s">
        <v>106</v>
      </c>
      <c r="AC1" s="18" t="s">
        <v>107</v>
      </c>
      <c r="AD1" s="18" t="s">
        <v>76</v>
      </c>
      <c r="AE1" s="18" t="s">
        <v>61</v>
      </c>
      <c r="AF1" s="18" t="s">
        <v>77</v>
      </c>
      <c r="AG1" s="18" t="s">
        <v>63</v>
      </c>
      <c r="AH1" s="70" t="s">
        <v>78</v>
      </c>
      <c r="AI1" s="70" t="s">
        <v>88</v>
      </c>
      <c r="AJ1" s="18" t="s">
        <v>17</v>
      </c>
      <c r="AK1" s="18" t="s">
        <v>64</v>
      </c>
      <c r="AL1" s="18" t="s">
        <v>65</v>
      </c>
      <c r="AM1" s="78" t="s">
        <v>3984</v>
      </c>
    </row>
    <row r="2" spans="1:39" ht="15" customHeight="1">
      <c r="A2" s="67">
        <v>447</v>
      </c>
      <c r="B2" s="67">
        <v>447</v>
      </c>
      <c r="C2" s="67" t="s">
        <v>3189</v>
      </c>
      <c r="D2" s="67">
        <v>513502229</v>
      </c>
      <c r="E2" s="67" t="s">
        <v>308</v>
      </c>
      <c r="F2" s="67" t="s">
        <v>3190</v>
      </c>
      <c r="G2" s="67" t="s">
        <v>3191</v>
      </c>
      <c r="H2" s="67" t="s">
        <v>320</v>
      </c>
      <c r="I2" s="67" t="s">
        <v>990</v>
      </c>
      <c r="J2" s="67" t="s">
        <v>203</v>
      </c>
      <c r="K2" s="67" t="s">
        <v>203</v>
      </c>
      <c r="L2" s="67" t="s">
        <v>325</v>
      </c>
      <c r="M2" s="67" t="s">
        <v>435</v>
      </c>
      <c r="N2" s="67" t="s">
        <v>338</v>
      </c>
      <c r="O2" s="71">
        <v>38657</v>
      </c>
      <c r="P2" s="67" t="s">
        <v>1641</v>
      </c>
      <c r="Q2" s="67" t="s">
        <v>414</v>
      </c>
      <c r="R2" s="67" t="s">
        <v>406</v>
      </c>
      <c r="S2" s="67" t="s">
        <v>1208</v>
      </c>
      <c r="T2" s="68">
        <v>1.23</v>
      </c>
      <c r="U2" s="71">
        <v>46570</v>
      </c>
      <c r="V2" s="69">
        <v>5.0099999999999999E-2</v>
      </c>
      <c r="W2" s="69">
        <v>7.9699999999999993E-2</v>
      </c>
      <c r="X2" s="67" t="s">
        <v>411</v>
      </c>
      <c r="Y2" s="91" t="s">
        <v>3986</v>
      </c>
      <c r="Z2" s="67" t="s">
        <v>887</v>
      </c>
      <c r="AA2" s="67" t="s">
        <v>890</v>
      </c>
      <c r="AB2" s="71">
        <v>45747</v>
      </c>
      <c r="AC2" s="71">
        <v>45747</v>
      </c>
      <c r="AD2" s="68">
        <v>587.706682</v>
      </c>
      <c r="AE2" s="68">
        <v>3.718</v>
      </c>
      <c r="AF2" s="68">
        <v>105.63</v>
      </c>
      <c r="AG2" s="68">
        <v>2.3081140000000002</v>
      </c>
      <c r="AH2" s="92" t="s">
        <v>3986</v>
      </c>
      <c r="AI2" s="92" t="s">
        <v>3986</v>
      </c>
      <c r="AJ2" s="91" t="s">
        <v>3986</v>
      </c>
      <c r="AK2" s="69">
        <v>4.6999999999999999E-4</v>
      </c>
      <c r="AL2" s="69">
        <v>0</v>
      </c>
      <c r="AM2" s="78" t="s">
        <v>3984</v>
      </c>
    </row>
    <row r="3" spans="1:39" ht="15" customHeight="1">
      <c r="A3" s="67">
        <v>447</v>
      </c>
      <c r="B3" s="67">
        <v>447</v>
      </c>
      <c r="C3" s="67" t="s">
        <v>3192</v>
      </c>
      <c r="D3" s="67">
        <v>520042185</v>
      </c>
      <c r="E3" s="67" t="s">
        <v>308</v>
      </c>
      <c r="F3" s="67" t="s">
        <v>3193</v>
      </c>
      <c r="G3" s="67" t="s">
        <v>3194</v>
      </c>
      <c r="H3" s="67" t="s">
        <v>320</v>
      </c>
      <c r="I3" s="67" t="s">
        <v>990</v>
      </c>
      <c r="J3" s="67" t="s">
        <v>203</v>
      </c>
      <c r="K3" s="67" t="s">
        <v>203</v>
      </c>
      <c r="L3" s="67" t="s">
        <v>325</v>
      </c>
      <c r="M3" s="67" t="s">
        <v>445</v>
      </c>
      <c r="N3" s="67" t="s">
        <v>338</v>
      </c>
      <c r="O3" s="71">
        <v>42796</v>
      </c>
      <c r="P3" s="67" t="s">
        <v>1212</v>
      </c>
      <c r="Q3" s="67" t="s">
        <v>412</v>
      </c>
      <c r="R3" s="67" t="s">
        <v>406</v>
      </c>
      <c r="S3" s="67" t="s">
        <v>1220</v>
      </c>
      <c r="T3" s="68">
        <v>4.62</v>
      </c>
      <c r="U3" s="71">
        <v>49202</v>
      </c>
      <c r="V3" s="69">
        <v>2.5600000000000001E-2</v>
      </c>
      <c r="W3" s="69">
        <v>2.1399999999999999E-2</v>
      </c>
      <c r="X3" s="67" t="s">
        <v>411</v>
      </c>
      <c r="Y3" s="91" t="s">
        <v>3986</v>
      </c>
      <c r="Z3" s="67" t="s">
        <v>887</v>
      </c>
      <c r="AA3" s="67" t="s">
        <v>890</v>
      </c>
      <c r="AB3" s="71">
        <v>45747</v>
      </c>
      <c r="AC3" s="71">
        <v>45747</v>
      </c>
      <c r="AD3" s="68">
        <v>4211468.12</v>
      </c>
      <c r="AE3" s="68">
        <v>1</v>
      </c>
      <c r="AF3" s="68">
        <v>115.11</v>
      </c>
      <c r="AG3" s="68">
        <v>4847.8209399999996</v>
      </c>
      <c r="AH3" s="91" t="s">
        <v>3986</v>
      </c>
      <c r="AI3" s="91" t="s">
        <v>3986</v>
      </c>
      <c r="AJ3" s="91" t="s">
        <v>3986</v>
      </c>
      <c r="AK3" s="69">
        <v>0.98841699999999999</v>
      </c>
      <c r="AL3" s="69">
        <v>3.5969999999999999E-3</v>
      </c>
      <c r="AM3" s="78" t="s">
        <v>3984</v>
      </c>
    </row>
    <row r="4" spans="1:39" ht="15" customHeight="1">
      <c r="A4" s="67">
        <v>447</v>
      </c>
      <c r="B4" s="67">
        <v>447</v>
      </c>
      <c r="C4" s="67" t="s">
        <v>3195</v>
      </c>
      <c r="D4" s="67" t="s">
        <v>3196</v>
      </c>
      <c r="E4" s="67" t="s">
        <v>312</v>
      </c>
      <c r="F4" s="67" t="s">
        <v>3197</v>
      </c>
      <c r="G4" s="67" t="s">
        <v>3198</v>
      </c>
      <c r="H4" s="67" t="s">
        <v>320</v>
      </c>
      <c r="I4" s="67" t="s">
        <v>754</v>
      </c>
      <c r="J4" s="67" t="s">
        <v>204</v>
      </c>
      <c r="K4" s="67" t="s">
        <v>280</v>
      </c>
      <c r="L4" s="67" t="s">
        <v>325</v>
      </c>
      <c r="M4" s="67" t="s">
        <v>532</v>
      </c>
      <c r="N4" s="67" t="s">
        <v>338</v>
      </c>
      <c r="O4" s="71">
        <v>44196</v>
      </c>
      <c r="P4" s="67" t="s">
        <v>409</v>
      </c>
      <c r="Q4" s="67" t="s">
        <v>409</v>
      </c>
      <c r="R4" s="67" t="s">
        <v>409</v>
      </c>
      <c r="S4" s="67" t="s">
        <v>1235</v>
      </c>
      <c r="T4" s="68">
        <v>3.39</v>
      </c>
      <c r="U4" s="71">
        <v>47091</v>
      </c>
      <c r="V4" s="69">
        <v>5.4199999999999998E-2</v>
      </c>
      <c r="W4" s="69">
        <v>3.15E-2</v>
      </c>
      <c r="X4" s="67" t="s">
        <v>411</v>
      </c>
      <c r="Y4" s="91" t="s">
        <v>3986</v>
      </c>
      <c r="Z4" s="67" t="s">
        <v>887</v>
      </c>
      <c r="AA4" s="67" t="s">
        <v>890</v>
      </c>
      <c r="AB4" s="71">
        <v>45747</v>
      </c>
      <c r="AC4" s="71">
        <v>45747</v>
      </c>
      <c r="AD4" s="68">
        <v>1841.473542</v>
      </c>
      <c r="AE4" s="68">
        <v>4.0218999999999996</v>
      </c>
      <c r="AF4" s="68">
        <v>101.18</v>
      </c>
      <c r="AG4" s="68">
        <v>7.493614</v>
      </c>
      <c r="AH4" s="91" t="s">
        <v>3986</v>
      </c>
      <c r="AI4" s="91" t="s">
        <v>3986</v>
      </c>
      <c r="AJ4" s="91" t="s">
        <v>3986</v>
      </c>
      <c r="AK4" s="69">
        <v>1.526E-3</v>
      </c>
      <c r="AL4" s="69">
        <v>3.9999999999999998E-6</v>
      </c>
      <c r="AM4" s="78" t="s">
        <v>3984</v>
      </c>
    </row>
    <row r="5" spans="1:39" ht="15" customHeight="1">
      <c r="A5" s="67">
        <v>447</v>
      </c>
      <c r="B5" s="67">
        <v>447</v>
      </c>
      <c r="C5" s="67" t="s">
        <v>3199</v>
      </c>
      <c r="D5" s="67" t="s">
        <v>3200</v>
      </c>
      <c r="E5" s="67" t="s">
        <v>312</v>
      </c>
      <c r="F5" s="67" t="s">
        <v>3201</v>
      </c>
      <c r="G5" s="67" t="s">
        <v>3202</v>
      </c>
      <c r="H5" s="67" t="s">
        <v>320</v>
      </c>
      <c r="I5" s="67" t="s">
        <v>754</v>
      </c>
      <c r="J5" s="67" t="s">
        <v>204</v>
      </c>
      <c r="K5" s="67" t="s">
        <v>280</v>
      </c>
      <c r="L5" s="67" t="s">
        <v>325</v>
      </c>
      <c r="M5" s="67" t="s">
        <v>492</v>
      </c>
      <c r="N5" s="67" t="s">
        <v>338</v>
      </c>
      <c r="O5" s="71">
        <v>44389</v>
      </c>
      <c r="P5" s="67" t="s">
        <v>409</v>
      </c>
      <c r="Q5" s="67" t="s">
        <v>409</v>
      </c>
      <c r="R5" s="67" t="s">
        <v>409</v>
      </c>
      <c r="S5" s="67" t="s">
        <v>1235</v>
      </c>
      <c r="T5" s="68">
        <v>3.01</v>
      </c>
      <c r="U5" s="71">
        <v>46928</v>
      </c>
      <c r="V5" s="69">
        <v>5.8299999999999998E-2</v>
      </c>
      <c r="W5" s="69">
        <v>3.7999999999999999E-2</v>
      </c>
      <c r="X5" s="67" t="s">
        <v>411</v>
      </c>
      <c r="Y5" s="91" t="s">
        <v>3986</v>
      </c>
      <c r="Z5" s="67" t="s">
        <v>887</v>
      </c>
      <c r="AA5" s="67" t="s">
        <v>890</v>
      </c>
      <c r="AB5" s="71">
        <v>45747</v>
      </c>
      <c r="AC5" s="71">
        <v>45747</v>
      </c>
      <c r="AD5" s="68">
        <v>1541.2332919999999</v>
      </c>
      <c r="AE5" s="68">
        <v>4.0218999999999996</v>
      </c>
      <c r="AF5" s="68">
        <v>97.03</v>
      </c>
      <c r="AG5" s="68">
        <v>6.0145840000000002</v>
      </c>
      <c r="AH5" s="91" t="s">
        <v>3986</v>
      </c>
      <c r="AI5" s="91" t="s">
        <v>3986</v>
      </c>
      <c r="AJ5" s="91" t="s">
        <v>3986</v>
      </c>
      <c r="AK5" s="69">
        <v>1.2260000000000001E-3</v>
      </c>
      <c r="AL5" s="69">
        <v>3.9999999999999998E-6</v>
      </c>
      <c r="AM5" s="78" t="s">
        <v>3984</v>
      </c>
    </row>
    <row r="6" spans="1:39" ht="15" customHeight="1">
      <c r="A6" s="67">
        <v>447</v>
      </c>
      <c r="B6" s="67">
        <v>447</v>
      </c>
      <c r="C6" s="67" t="s">
        <v>3199</v>
      </c>
      <c r="D6" s="67" t="s">
        <v>3200</v>
      </c>
      <c r="E6" s="67" t="s">
        <v>312</v>
      </c>
      <c r="F6" s="67" t="s">
        <v>3203</v>
      </c>
      <c r="G6" s="67" t="s">
        <v>3204</v>
      </c>
      <c r="H6" s="67" t="s">
        <v>320</v>
      </c>
      <c r="I6" s="67" t="s">
        <v>754</v>
      </c>
      <c r="J6" s="67" t="s">
        <v>204</v>
      </c>
      <c r="K6" s="67" t="s">
        <v>280</v>
      </c>
      <c r="L6" s="67" t="s">
        <v>325</v>
      </c>
      <c r="M6" s="67" t="s">
        <v>492</v>
      </c>
      <c r="N6" s="67" t="s">
        <v>338</v>
      </c>
      <c r="O6" s="71">
        <v>44389</v>
      </c>
      <c r="P6" s="67" t="s">
        <v>409</v>
      </c>
      <c r="Q6" s="67" t="s">
        <v>409</v>
      </c>
      <c r="R6" s="67" t="s">
        <v>409</v>
      </c>
      <c r="S6" s="67" t="s">
        <v>1235</v>
      </c>
      <c r="T6" s="68">
        <v>3.84</v>
      </c>
      <c r="U6" s="71">
        <v>47293</v>
      </c>
      <c r="V6" s="69">
        <v>6.25E-2</v>
      </c>
      <c r="W6" s="69">
        <v>4.1000000000000002E-2</v>
      </c>
      <c r="X6" s="67" t="s">
        <v>411</v>
      </c>
      <c r="Y6" s="91" t="s">
        <v>3986</v>
      </c>
      <c r="Z6" s="67" t="s">
        <v>887</v>
      </c>
      <c r="AA6" s="67" t="s">
        <v>890</v>
      </c>
      <c r="AB6" s="71">
        <v>45747</v>
      </c>
      <c r="AC6" s="71">
        <v>45747</v>
      </c>
      <c r="AD6" s="68">
        <v>580.46448599999997</v>
      </c>
      <c r="AE6" s="68">
        <v>4.0218999999999996</v>
      </c>
      <c r="AF6" s="68">
        <v>95.32</v>
      </c>
      <c r="AG6" s="68">
        <v>2.2253120000000002</v>
      </c>
      <c r="AH6" s="91" t="s">
        <v>3986</v>
      </c>
      <c r="AI6" s="91" t="s">
        <v>3986</v>
      </c>
      <c r="AJ6" s="91" t="s">
        <v>3986</v>
      </c>
      <c r="AK6" s="69">
        <v>4.5199999999999998E-4</v>
      </c>
      <c r="AL6" s="69">
        <v>0</v>
      </c>
      <c r="AM6" s="78" t="s">
        <v>3984</v>
      </c>
    </row>
    <row r="7" spans="1:39" ht="15" customHeight="1">
      <c r="A7" s="67">
        <v>447</v>
      </c>
      <c r="B7" s="67">
        <v>447</v>
      </c>
      <c r="C7" s="67" t="s">
        <v>3205</v>
      </c>
      <c r="D7" s="67" t="s">
        <v>3206</v>
      </c>
      <c r="E7" s="67" t="s">
        <v>312</v>
      </c>
      <c r="F7" s="67" t="s">
        <v>3207</v>
      </c>
      <c r="G7" s="67" t="s">
        <v>3208</v>
      </c>
      <c r="H7" s="67" t="s">
        <v>320</v>
      </c>
      <c r="I7" s="67" t="s">
        <v>754</v>
      </c>
      <c r="J7" s="67" t="s">
        <v>204</v>
      </c>
      <c r="K7" s="67" t="s">
        <v>280</v>
      </c>
      <c r="L7" s="67" t="s">
        <v>325</v>
      </c>
      <c r="M7" s="67" t="s">
        <v>529</v>
      </c>
      <c r="N7" s="67" t="s">
        <v>338</v>
      </c>
      <c r="O7" s="71">
        <v>44544</v>
      </c>
      <c r="P7" s="67" t="s">
        <v>409</v>
      </c>
      <c r="Q7" s="67" t="s">
        <v>409</v>
      </c>
      <c r="R7" s="67" t="s">
        <v>409</v>
      </c>
      <c r="S7" s="67" t="s">
        <v>1235</v>
      </c>
      <c r="T7" s="68">
        <v>4.37</v>
      </c>
      <c r="U7" s="71">
        <v>47466</v>
      </c>
      <c r="V7" s="69">
        <v>5.74E-2</v>
      </c>
      <c r="W7" s="69">
        <v>3.5000000000000003E-2</v>
      </c>
      <c r="X7" s="67" t="s">
        <v>411</v>
      </c>
      <c r="Y7" s="91" t="s">
        <v>3986</v>
      </c>
      <c r="Z7" s="67" t="s">
        <v>887</v>
      </c>
      <c r="AA7" s="67" t="s">
        <v>890</v>
      </c>
      <c r="AB7" s="71">
        <v>45747</v>
      </c>
      <c r="AC7" s="71">
        <v>45747</v>
      </c>
      <c r="AD7" s="68">
        <v>1701.3614259999999</v>
      </c>
      <c r="AE7" s="68">
        <v>4.0218999999999996</v>
      </c>
      <c r="AF7" s="68">
        <v>91.42</v>
      </c>
      <c r="AG7" s="68">
        <v>6.2556000000000003</v>
      </c>
      <c r="AH7" s="91" t="s">
        <v>3986</v>
      </c>
      <c r="AI7" s="91" t="s">
        <v>3986</v>
      </c>
      <c r="AJ7" s="91" t="s">
        <v>3986</v>
      </c>
      <c r="AK7" s="69">
        <v>1.274E-3</v>
      </c>
      <c r="AL7" s="69">
        <v>3.9999999999999998E-6</v>
      </c>
      <c r="AM7" s="78" t="s">
        <v>3984</v>
      </c>
    </row>
    <row r="8" spans="1:39" ht="15" customHeight="1">
      <c r="A8" s="67">
        <v>447</v>
      </c>
      <c r="B8" s="67">
        <v>447</v>
      </c>
      <c r="C8" s="67" t="s">
        <v>3209</v>
      </c>
      <c r="D8" s="67" t="s">
        <v>3210</v>
      </c>
      <c r="E8" s="67" t="s">
        <v>312</v>
      </c>
      <c r="F8" s="67" t="s">
        <v>3211</v>
      </c>
      <c r="G8" s="67" t="s">
        <v>3212</v>
      </c>
      <c r="H8" s="67" t="s">
        <v>320</v>
      </c>
      <c r="I8" s="67" t="s">
        <v>754</v>
      </c>
      <c r="J8" s="67" t="s">
        <v>204</v>
      </c>
      <c r="K8" s="67" t="s">
        <v>280</v>
      </c>
      <c r="L8" s="67" t="s">
        <v>325</v>
      </c>
      <c r="M8" s="67" t="s">
        <v>567</v>
      </c>
      <c r="N8" s="67" t="s">
        <v>338</v>
      </c>
      <c r="O8" s="71">
        <v>44585</v>
      </c>
      <c r="P8" s="67" t="s">
        <v>409</v>
      </c>
      <c r="Q8" s="67" t="s">
        <v>409</v>
      </c>
      <c r="R8" s="67" t="s">
        <v>409</v>
      </c>
      <c r="S8" s="67" t="s">
        <v>1235</v>
      </c>
      <c r="T8" s="68">
        <v>3.46</v>
      </c>
      <c r="U8" s="71">
        <v>47142</v>
      </c>
      <c r="V8" s="69">
        <v>6.4799999999999996E-2</v>
      </c>
      <c r="W8" s="69">
        <v>4.4999999999999998E-2</v>
      </c>
      <c r="X8" s="67" t="s">
        <v>411</v>
      </c>
      <c r="Y8" s="91" t="s">
        <v>3986</v>
      </c>
      <c r="Z8" s="67" t="s">
        <v>887</v>
      </c>
      <c r="AA8" s="67" t="s">
        <v>890</v>
      </c>
      <c r="AB8" s="71">
        <v>45747</v>
      </c>
      <c r="AC8" s="71">
        <v>45747</v>
      </c>
      <c r="AD8" s="68">
        <v>860.68871999999999</v>
      </c>
      <c r="AE8" s="68">
        <v>4.0218999999999996</v>
      </c>
      <c r="AF8" s="68">
        <v>101.72</v>
      </c>
      <c r="AG8" s="68">
        <v>3.5211420000000002</v>
      </c>
      <c r="AH8" s="91" t="s">
        <v>3986</v>
      </c>
      <c r="AI8" s="91" t="s">
        <v>3986</v>
      </c>
      <c r="AJ8" s="91" t="s">
        <v>3986</v>
      </c>
      <c r="AK8" s="69">
        <v>7.1599999999999995E-4</v>
      </c>
      <c r="AL8" s="69">
        <v>1.9999999999999999E-6</v>
      </c>
      <c r="AM8" s="78" t="s">
        <v>3984</v>
      </c>
    </row>
    <row r="9" spans="1:39" ht="15" customHeight="1">
      <c r="A9" s="67">
        <v>447</v>
      </c>
      <c r="B9" s="67">
        <v>447</v>
      </c>
      <c r="C9" s="67" t="s">
        <v>3213</v>
      </c>
      <c r="D9" s="67" t="s">
        <v>3214</v>
      </c>
      <c r="E9" s="67" t="s">
        <v>312</v>
      </c>
      <c r="F9" s="67" t="s">
        <v>3215</v>
      </c>
      <c r="G9" s="67" t="s">
        <v>3216</v>
      </c>
      <c r="H9" s="67" t="s">
        <v>320</v>
      </c>
      <c r="I9" s="67" t="s">
        <v>754</v>
      </c>
      <c r="J9" s="67" t="s">
        <v>204</v>
      </c>
      <c r="K9" s="67" t="s">
        <v>275</v>
      </c>
      <c r="L9" s="67" t="s">
        <v>325</v>
      </c>
      <c r="M9" s="67" t="s">
        <v>508</v>
      </c>
      <c r="N9" s="67" t="s">
        <v>338</v>
      </c>
      <c r="O9" s="71">
        <v>44763</v>
      </c>
      <c r="P9" s="67" t="s">
        <v>409</v>
      </c>
      <c r="Q9" s="67" t="s">
        <v>409</v>
      </c>
      <c r="R9" s="67" t="s">
        <v>409</v>
      </c>
      <c r="S9" s="67" t="s">
        <v>1235</v>
      </c>
      <c r="T9" s="68">
        <v>4.16</v>
      </c>
      <c r="U9" s="71">
        <v>48579</v>
      </c>
      <c r="V9" s="69">
        <v>3.8699999999999998E-2</v>
      </c>
      <c r="W9" s="69">
        <v>3.8390000000000001E-2</v>
      </c>
      <c r="X9" s="67" t="s">
        <v>411</v>
      </c>
      <c r="Y9" s="91" t="s">
        <v>3986</v>
      </c>
      <c r="Z9" s="67" t="s">
        <v>887</v>
      </c>
      <c r="AA9" s="67" t="s">
        <v>890</v>
      </c>
      <c r="AB9" s="71">
        <v>45747</v>
      </c>
      <c r="AC9" s="71">
        <v>45747</v>
      </c>
      <c r="AD9" s="68">
        <v>1260.5842479999999</v>
      </c>
      <c r="AE9" s="68">
        <v>4.0218999999999996</v>
      </c>
      <c r="AF9" s="68">
        <v>100.95</v>
      </c>
      <c r="AG9" s="68">
        <v>5.1181080000000003</v>
      </c>
      <c r="AH9" s="91" t="s">
        <v>3986</v>
      </c>
      <c r="AI9" s="91" t="s">
        <v>3986</v>
      </c>
      <c r="AJ9" s="91" t="s">
        <v>3986</v>
      </c>
      <c r="AK9" s="69">
        <v>1.042E-3</v>
      </c>
      <c r="AL9" s="69">
        <v>1.9999999999999999E-6</v>
      </c>
      <c r="AM9" s="78" t="s">
        <v>3984</v>
      </c>
    </row>
    <row r="10" spans="1:39" ht="15" customHeight="1">
      <c r="A10" s="67">
        <v>447</v>
      </c>
      <c r="B10" s="67">
        <v>447</v>
      </c>
      <c r="C10" s="67" t="s">
        <v>3217</v>
      </c>
      <c r="D10" s="67" t="s">
        <v>3218</v>
      </c>
      <c r="E10" s="67" t="s">
        <v>312</v>
      </c>
      <c r="F10" s="67" t="s">
        <v>3219</v>
      </c>
      <c r="G10" s="67" t="s">
        <v>3220</v>
      </c>
      <c r="H10" s="67" t="s">
        <v>320</v>
      </c>
      <c r="I10" s="67" t="s">
        <v>754</v>
      </c>
      <c r="J10" s="67" t="s">
        <v>204</v>
      </c>
      <c r="K10" s="67" t="s">
        <v>275</v>
      </c>
      <c r="L10" s="67" t="s">
        <v>325</v>
      </c>
      <c r="M10" s="67" t="s">
        <v>556</v>
      </c>
      <c r="N10" s="67" t="s">
        <v>338</v>
      </c>
      <c r="O10" s="71">
        <v>43539</v>
      </c>
      <c r="P10" s="67" t="s">
        <v>409</v>
      </c>
      <c r="Q10" s="67" t="s">
        <v>409</v>
      </c>
      <c r="R10" s="67" t="s">
        <v>409</v>
      </c>
      <c r="S10" s="67" t="s">
        <v>1235</v>
      </c>
      <c r="T10" s="68">
        <v>6.78</v>
      </c>
      <c r="U10" s="71">
        <v>50844</v>
      </c>
      <c r="V10" s="69">
        <v>4.24E-2</v>
      </c>
      <c r="W10" s="69">
        <v>2.9080000000000002E-2</v>
      </c>
      <c r="X10" s="67" t="s">
        <v>411</v>
      </c>
      <c r="Y10" s="91" t="s">
        <v>3986</v>
      </c>
      <c r="Z10" s="67" t="s">
        <v>887</v>
      </c>
      <c r="AA10" s="67" t="s">
        <v>890</v>
      </c>
      <c r="AB10" s="71">
        <v>45747</v>
      </c>
      <c r="AC10" s="71">
        <v>45747</v>
      </c>
      <c r="AD10" s="68">
        <v>2119.6961759999999</v>
      </c>
      <c r="AE10" s="68">
        <v>4.0218999999999996</v>
      </c>
      <c r="AF10" s="68">
        <v>92.27</v>
      </c>
      <c r="AG10" s="68">
        <v>7.866206</v>
      </c>
      <c r="AH10" s="91" t="s">
        <v>3986</v>
      </c>
      <c r="AI10" s="91" t="s">
        <v>3986</v>
      </c>
      <c r="AJ10" s="91" t="s">
        <v>3986</v>
      </c>
      <c r="AK10" s="69">
        <v>1.6019999999999999E-3</v>
      </c>
      <c r="AL10" s="69">
        <v>3.9999999999999998E-6</v>
      </c>
      <c r="AM10" s="78" t="s">
        <v>3984</v>
      </c>
    </row>
    <row r="11" spans="1:39" ht="15" customHeight="1">
      <c r="A11" s="67">
        <v>447</v>
      </c>
      <c r="B11" s="67">
        <v>447</v>
      </c>
      <c r="C11" s="67" t="s">
        <v>3221</v>
      </c>
      <c r="D11" s="67" t="s">
        <v>3222</v>
      </c>
      <c r="E11" s="67" t="s">
        <v>312</v>
      </c>
      <c r="F11" s="67" t="s">
        <v>3223</v>
      </c>
      <c r="G11" s="67" t="s">
        <v>3224</v>
      </c>
      <c r="H11" s="67" t="s">
        <v>320</v>
      </c>
      <c r="I11" s="67" t="s">
        <v>754</v>
      </c>
      <c r="J11" s="67" t="s">
        <v>204</v>
      </c>
      <c r="K11" s="67" t="s">
        <v>244</v>
      </c>
      <c r="L11" s="67" t="s">
        <v>325</v>
      </c>
      <c r="M11" s="67" t="s">
        <v>557</v>
      </c>
      <c r="N11" s="67" t="s">
        <v>338</v>
      </c>
      <c r="O11" s="71">
        <v>43356</v>
      </c>
      <c r="P11" s="67" t="s">
        <v>409</v>
      </c>
      <c r="Q11" s="67" t="s">
        <v>409</v>
      </c>
      <c r="R11" s="67" t="s">
        <v>409</v>
      </c>
      <c r="S11" s="67" t="s">
        <v>1235</v>
      </c>
      <c r="T11" s="68">
        <v>5.22</v>
      </c>
      <c r="U11" s="71">
        <v>50221</v>
      </c>
      <c r="V11" s="69">
        <v>4.7699999999999999E-2</v>
      </c>
      <c r="W11" s="69">
        <v>3.2899999999999999E-2</v>
      </c>
      <c r="X11" s="67" t="s">
        <v>411</v>
      </c>
      <c r="Y11" s="91" t="s">
        <v>3986</v>
      </c>
      <c r="Z11" s="67" t="s">
        <v>887</v>
      </c>
      <c r="AA11" s="67" t="s">
        <v>890</v>
      </c>
      <c r="AB11" s="71">
        <v>45747</v>
      </c>
      <c r="AC11" s="71">
        <v>45747</v>
      </c>
      <c r="AD11" s="68">
        <v>1543.0619200000001</v>
      </c>
      <c r="AE11" s="68">
        <v>4.0218999999999996</v>
      </c>
      <c r="AF11" s="68">
        <v>93.58</v>
      </c>
      <c r="AG11" s="68">
        <v>5.8076119999999998</v>
      </c>
      <c r="AH11" s="91" t="s">
        <v>3986</v>
      </c>
      <c r="AI11" s="91" t="s">
        <v>3986</v>
      </c>
      <c r="AJ11" s="91" t="s">
        <v>3986</v>
      </c>
      <c r="AK11" s="69">
        <v>1.1839999999999999E-3</v>
      </c>
      <c r="AL11" s="69">
        <v>3.9999999999999998E-6</v>
      </c>
      <c r="AM11" s="78" t="s">
        <v>3984</v>
      </c>
    </row>
    <row r="12" spans="1:39" ht="15" customHeight="1">
      <c r="A12" s="67">
        <v>447</v>
      </c>
      <c r="B12" s="67">
        <v>447</v>
      </c>
      <c r="C12" s="67" t="s">
        <v>3225</v>
      </c>
      <c r="D12" s="67" t="s">
        <v>3226</v>
      </c>
      <c r="E12" s="67" t="s">
        <v>312</v>
      </c>
      <c r="F12" s="67" t="s">
        <v>3227</v>
      </c>
      <c r="G12" s="67" t="s">
        <v>3228</v>
      </c>
      <c r="H12" s="67" t="s">
        <v>320</v>
      </c>
      <c r="I12" s="67" t="s">
        <v>754</v>
      </c>
      <c r="J12" s="67" t="s">
        <v>204</v>
      </c>
      <c r="K12" s="67" t="s">
        <v>252</v>
      </c>
      <c r="L12" s="67" t="s">
        <v>325</v>
      </c>
      <c r="M12" s="67" t="s">
        <v>548</v>
      </c>
      <c r="N12" s="67" t="s">
        <v>338</v>
      </c>
      <c r="O12" s="71">
        <v>45106</v>
      </c>
      <c r="P12" s="67" t="s">
        <v>409</v>
      </c>
      <c r="Q12" s="67" t="s">
        <v>409</v>
      </c>
      <c r="R12" s="67" t="s">
        <v>409</v>
      </c>
      <c r="S12" s="67" t="s">
        <v>1233</v>
      </c>
      <c r="T12" s="68">
        <v>2.57</v>
      </c>
      <c r="U12" s="71">
        <v>46843</v>
      </c>
      <c r="V12" s="69">
        <v>7.8399999999999997E-2</v>
      </c>
      <c r="W12" s="69">
        <v>9.7447000000000006E-2</v>
      </c>
      <c r="X12" s="67" t="s">
        <v>411</v>
      </c>
      <c r="Y12" s="91" t="s">
        <v>3986</v>
      </c>
      <c r="Z12" s="67" t="s">
        <v>887</v>
      </c>
      <c r="AA12" s="67" t="s">
        <v>890</v>
      </c>
      <c r="AB12" s="71">
        <v>45747</v>
      </c>
      <c r="AC12" s="71">
        <v>45747</v>
      </c>
      <c r="AD12" s="68">
        <v>1921.5376100000001</v>
      </c>
      <c r="AE12" s="68">
        <v>4.8108000000000004</v>
      </c>
      <c r="AF12" s="68">
        <v>110.25</v>
      </c>
      <c r="AG12" s="68">
        <v>10.191656</v>
      </c>
      <c r="AH12" s="91" t="s">
        <v>3986</v>
      </c>
      <c r="AI12" s="91" t="s">
        <v>3986</v>
      </c>
      <c r="AJ12" s="91" t="s">
        <v>3986</v>
      </c>
      <c r="AK12" s="69">
        <v>2.0760000000000002E-3</v>
      </c>
      <c r="AL12" s="69">
        <v>6.0000000000000002E-6</v>
      </c>
      <c r="AM12" s="78" t="s">
        <v>3984</v>
      </c>
    </row>
    <row r="13" spans="1:39" ht="15" customHeight="1">
      <c r="A13" s="77" t="s">
        <v>4004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67"/>
  <sheetViews>
    <sheetView rightToLeft="1" workbookViewId="0">
      <selection activeCell="AB2" sqref="AB2:XFD6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5.125" bestFit="1" customWidth="1"/>
    <col min="4" max="4" width="15.25" bestFit="1" customWidth="1"/>
    <col min="5" max="5" width="22.75" bestFit="1" customWidth="1"/>
    <col min="6" max="6" width="41.2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12.62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3.5" bestFit="1" customWidth="1"/>
    <col min="22" max="22" width="8.625" bestFit="1" customWidth="1"/>
    <col min="23" max="23" width="13.5" bestFit="1" customWidth="1"/>
    <col min="24" max="24" width="10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59</v>
      </c>
      <c r="Q1" s="18" t="s">
        <v>103</v>
      </c>
      <c r="R1" s="18" t="s">
        <v>104</v>
      </c>
      <c r="S1" s="18" t="s">
        <v>106</v>
      </c>
      <c r="T1" s="18" t="s">
        <v>107</v>
      </c>
      <c r="U1" s="18" t="s">
        <v>76</v>
      </c>
      <c r="V1" s="18" t="s">
        <v>61</v>
      </c>
      <c r="W1" s="18" t="s">
        <v>77</v>
      </c>
      <c r="X1" s="18" t="s">
        <v>63</v>
      </c>
      <c r="Y1" s="18" t="s">
        <v>64</v>
      </c>
      <c r="Z1" s="18" t="s">
        <v>65</v>
      </c>
      <c r="AA1" s="78" t="s">
        <v>3984</v>
      </c>
    </row>
    <row r="2" spans="1:27" ht="15" customHeight="1">
      <c r="A2" s="67">
        <v>447</v>
      </c>
      <c r="B2" s="67">
        <v>447</v>
      </c>
      <c r="C2" s="67" t="s">
        <v>3229</v>
      </c>
      <c r="D2" s="67">
        <v>520004847</v>
      </c>
      <c r="E2" s="67" t="s">
        <v>308</v>
      </c>
      <c r="F2" s="67" t="s">
        <v>3230</v>
      </c>
      <c r="G2" s="67" t="s">
        <v>3231</v>
      </c>
      <c r="H2" s="67" t="s">
        <v>320</v>
      </c>
      <c r="I2" s="67" t="s">
        <v>764</v>
      </c>
      <c r="J2" s="67" t="s">
        <v>203</v>
      </c>
      <c r="K2" s="67" t="s">
        <v>203</v>
      </c>
      <c r="L2" s="67" t="s">
        <v>325</v>
      </c>
      <c r="M2" s="67" t="s">
        <v>436</v>
      </c>
      <c r="N2" s="67" t="s">
        <v>338</v>
      </c>
      <c r="O2" s="71">
        <v>43331</v>
      </c>
      <c r="P2" s="67" t="s">
        <v>1220</v>
      </c>
      <c r="Q2" s="67" t="s">
        <v>313</v>
      </c>
      <c r="R2" s="67" t="s">
        <v>890</v>
      </c>
      <c r="S2" s="71">
        <v>45642</v>
      </c>
      <c r="T2" s="71">
        <v>45747</v>
      </c>
      <c r="U2" s="68">
        <v>4194</v>
      </c>
      <c r="V2" s="68">
        <v>1</v>
      </c>
      <c r="W2" s="68">
        <v>24</v>
      </c>
      <c r="X2" s="68">
        <v>1.0065599999999999</v>
      </c>
      <c r="Y2" s="69">
        <v>3.1999999999999999E-5</v>
      </c>
      <c r="Z2" s="69">
        <v>0</v>
      </c>
      <c r="AA2" s="78" t="s">
        <v>3984</v>
      </c>
    </row>
    <row r="3" spans="1:27" ht="15" customHeight="1">
      <c r="A3" s="67">
        <v>447</v>
      </c>
      <c r="B3" s="67">
        <v>447</v>
      </c>
      <c r="C3" s="67" t="s">
        <v>3232</v>
      </c>
      <c r="D3" s="67">
        <v>520040650</v>
      </c>
      <c r="E3" s="67" t="s">
        <v>308</v>
      </c>
      <c r="F3" s="67" t="s">
        <v>3232</v>
      </c>
      <c r="G3" s="67" t="s">
        <v>3233</v>
      </c>
      <c r="H3" s="67" t="s">
        <v>320</v>
      </c>
      <c r="I3" s="67" t="s">
        <v>764</v>
      </c>
      <c r="J3" s="67" t="s">
        <v>203</v>
      </c>
      <c r="K3" s="67" t="s">
        <v>292</v>
      </c>
      <c r="L3" s="67" t="s">
        <v>325</v>
      </c>
      <c r="M3" s="67" t="s">
        <v>463</v>
      </c>
      <c r="N3" s="67" t="s">
        <v>338</v>
      </c>
      <c r="O3" s="71">
        <v>34351</v>
      </c>
      <c r="P3" s="67" t="s">
        <v>1220</v>
      </c>
      <c r="Q3" s="67" t="s">
        <v>885</v>
      </c>
      <c r="R3" s="67" t="s">
        <v>889</v>
      </c>
      <c r="S3" s="71">
        <v>45747</v>
      </c>
      <c r="T3" s="71">
        <v>45747</v>
      </c>
      <c r="U3" s="68">
        <v>16.05489</v>
      </c>
      <c r="V3" s="68">
        <v>1</v>
      </c>
      <c r="W3" s="68">
        <v>9.9999999999999995E-7</v>
      </c>
      <c r="X3" s="68">
        <v>1.9999999999999999E-6</v>
      </c>
      <c r="Y3" s="69">
        <v>0</v>
      </c>
      <c r="Z3" s="69">
        <v>0</v>
      </c>
      <c r="AA3" s="78" t="s">
        <v>3984</v>
      </c>
    </row>
    <row r="4" spans="1:27" ht="15" customHeight="1">
      <c r="A4" s="67">
        <v>447</v>
      </c>
      <c r="B4" s="67">
        <v>447</v>
      </c>
      <c r="C4" s="67" t="s">
        <v>3232</v>
      </c>
      <c r="D4" s="67">
        <v>520040650</v>
      </c>
      <c r="E4" s="67" t="s">
        <v>308</v>
      </c>
      <c r="F4" s="67" t="s">
        <v>3232</v>
      </c>
      <c r="G4" s="67" t="s">
        <v>3233</v>
      </c>
      <c r="H4" s="67" t="s">
        <v>320</v>
      </c>
      <c r="I4" s="67" t="s">
        <v>764</v>
      </c>
      <c r="J4" s="67" t="s">
        <v>203</v>
      </c>
      <c r="K4" s="67" t="s">
        <v>292</v>
      </c>
      <c r="L4" s="67" t="s">
        <v>325</v>
      </c>
      <c r="M4" s="67" t="s">
        <v>463</v>
      </c>
      <c r="N4" s="67" t="s">
        <v>338</v>
      </c>
      <c r="O4" s="71">
        <v>42561</v>
      </c>
      <c r="P4" s="67" t="s">
        <v>1220</v>
      </c>
      <c r="Q4" s="67" t="s">
        <v>885</v>
      </c>
      <c r="R4" s="67" t="s">
        <v>889</v>
      </c>
      <c r="S4" s="71">
        <v>45735</v>
      </c>
      <c r="T4" s="71">
        <v>45747</v>
      </c>
      <c r="U4" s="68">
        <v>2985.4</v>
      </c>
      <c r="V4" s="68">
        <v>1</v>
      </c>
      <c r="W4" s="68">
        <v>9.9999999999999995E-7</v>
      </c>
      <c r="X4" s="68">
        <v>1.9999999999999999E-6</v>
      </c>
      <c r="Y4" s="69">
        <v>0</v>
      </c>
      <c r="Z4" s="69">
        <v>0</v>
      </c>
      <c r="AA4" s="78" t="s">
        <v>3984</v>
      </c>
    </row>
    <row r="5" spans="1:27" ht="15" customHeight="1">
      <c r="A5" s="67">
        <v>447</v>
      </c>
      <c r="B5" s="67">
        <v>447</v>
      </c>
      <c r="C5" s="67" t="s">
        <v>3234</v>
      </c>
      <c r="D5" s="67">
        <v>516300985</v>
      </c>
      <c r="E5" s="67" t="s">
        <v>308</v>
      </c>
      <c r="F5" s="67" t="s">
        <v>3235</v>
      </c>
      <c r="G5" s="67">
        <v>12101045</v>
      </c>
      <c r="H5" s="67" t="s">
        <v>311</v>
      </c>
      <c r="I5" s="67" t="s">
        <v>764</v>
      </c>
      <c r="J5" s="67" t="s">
        <v>203</v>
      </c>
      <c r="K5" s="67" t="s">
        <v>203</v>
      </c>
      <c r="L5" s="67" t="s">
        <v>325</v>
      </c>
      <c r="M5" s="67" t="s">
        <v>446</v>
      </c>
      <c r="N5" s="67" t="s">
        <v>337</v>
      </c>
      <c r="O5" s="71">
        <v>44539</v>
      </c>
      <c r="P5" s="67" t="s">
        <v>1220</v>
      </c>
      <c r="Q5" s="67" t="s">
        <v>888</v>
      </c>
      <c r="R5" s="67" t="s">
        <v>890</v>
      </c>
      <c r="S5" s="71">
        <v>45747</v>
      </c>
      <c r="T5" s="71">
        <v>45747</v>
      </c>
      <c r="U5" s="68">
        <v>8975.4599999999991</v>
      </c>
      <c r="V5" s="68">
        <v>1</v>
      </c>
      <c r="W5" s="68">
        <v>0.42716900000000002</v>
      </c>
      <c r="X5" s="68">
        <v>3.8339999999999999E-2</v>
      </c>
      <c r="Y5" s="69">
        <v>9.9999999999999995E-7</v>
      </c>
      <c r="Z5" s="69">
        <v>0</v>
      </c>
      <c r="AA5" s="78" t="s">
        <v>3984</v>
      </c>
    </row>
    <row r="6" spans="1:27" ht="15" customHeight="1">
      <c r="A6" s="67">
        <v>447</v>
      </c>
      <c r="B6" s="67">
        <v>447</v>
      </c>
      <c r="C6" s="67" t="s">
        <v>3236</v>
      </c>
      <c r="D6" s="67">
        <v>514977933</v>
      </c>
      <c r="E6" s="67" t="s">
        <v>308</v>
      </c>
      <c r="F6" s="67" t="s">
        <v>3237</v>
      </c>
      <c r="G6" s="67">
        <v>12110542</v>
      </c>
      <c r="H6" s="67" t="s">
        <v>311</v>
      </c>
      <c r="I6" s="67" t="s">
        <v>997</v>
      </c>
      <c r="J6" s="67" t="s">
        <v>203</v>
      </c>
      <c r="K6" s="67" t="s">
        <v>292</v>
      </c>
      <c r="L6" s="67" t="s">
        <v>325</v>
      </c>
      <c r="M6" s="67" t="s">
        <v>476</v>
      </c>
      <c r="N6" s="67" t="s">
        <v>337</v>
      </c>
      <c r="O6" s="71">
        <v>45329</v>
      </c>
      <c r="P6" s="67" t="s">
        <v>1208</v>
      </c>
      <c r="Q6" s="67" t="s">
        <v>888</v>
      </c>
      <c r="R6" s="67" t="s">
        <v>890</v>
      </c>
      <c r="S6" s="71">
        <v>45650</v>
      </c>
      <c r="T6" s="71">
        <v>45747</v>
      </c>
      <c r="U6" s="68">
        <v>17</v>
      </c>
      <c r="V6" s="68">
        <v>3.718</v>
      </c>
      <c r="W6" s="68">
        <v>4847</v>
      </c>
      <c r="X6" s="68">
        <v>3.06359</v>
      </c>
      <c r="Y6" s="69">
        <v>1.02E-4</v>
      </c>
      <c r="Z6" s="69">
        <v>1.9999999999999999E-6</v>
      </c>
      <c r="AA6" s="78" t="s">
        <v>3984</v>
      </c>
    </row>
    <row r="7" spans="1:27" ht="15" customHeight="1">
      <c r="A7" s="67">
        <v>447</v>
      </c>
      <c r="B7" s="67">
        <v>447</v>
      </c>
      <c r="C7" s="67" t="s">
        <v>3238</v>
      </c>
      <c r="D7" s="67">
        <v>540311966</v>
      </c>
      <c r="E7" s="67" t="s">
        <v>309</v>
      </c>
      <c r="F7" s="67" t="s">
        <v>3238</v>
      </c>
      <c r="G7" s="67">
        <v>12101097</v>
      </c>
      <c r="H7" s="67" t="s">
        <v>311</v>
      </c>
      <c r="I7" s="67" t="s">
        <v>764</v>
      </c>
      <c r="J7" s="67" t="s">
        <v>203</v>
      </c>
      <c r="K7" s="67" t="s">
        <v>203</v>
      </c>
      <c r="L7" s="67" t="s">
        <v>325</v>
      </c>
      <c r="M7" s="67" t="s">
        <v>446</v>
      </c>
      <c r="N7" s="67" t="s">
        <v>337</v>
      </c>
      <c r="O7" s="71">
        <v>44740</v>
      </c>
      <c r="P7" s="67" t="s">
        <v>1220</v>
      </c>
      <c r="Q7" s="67" t="s">
        <v>888</v>
      </c>
      <c r="R7" s="67" t="s">
        <v>890</v>
      </c>
      <c r="S7" s="71">
        <v>45747</v>
      </c>
      <c r="T7" s="71">
        <v>45747</v>
      </c>
      <c r="U7" s="68">
        <v>7770.27</v>
      </c>
      <c r="V7" s="68">
        <v>1</v>
      </c>
      <c r="W7" s="68">
        <v>1.9999999999999999E-6</v>
      </c>
      <c r="X7" s="68">
        <v>9.9999999999999995E-7</v>
      </c>
      <c r="Y7" s="69">
        <v>0</v>
      </c>
      <c r="Z7" s="69">
        <v>0</v>
      </c>
      <c r="AA7" s="78" t="s">
        <v>3984</v>
      </c>
    </row>
    <row r="8" spans="1:27" ht="15" customHeight="1">
      <c r="A8" s="67">
        <v>447</v>
      </c>
      <c r="B8" s="67">
        <v>447</v>
      </c>
      <c r="C8" s="67" t="s">
        <v>3236</v>
      </c>
      <c r="D8" s="67">
        <v>514977933</v>
      </c>
      <c r="E8" s="67" t="s">
        <v>308</v>
      </c>
      <c r="F8" s="67" t="s">
        <v>3239</v>
      </c>
      <c r="G8" s="67">
        <v>12110541</v>
      </c>
      <c r="H8" s="67" t="s">
        <v>311</v>
      </c>
      <c r="I8" s="67" t="s">
        <v>997</v>
      </c>
      <c r="J8" s="67" t="s">
        <v>203</v>
      </c>
      <c r="K8" s="67" t="s">
        <v>292</v>
      </c>
      <c r="L8" s="67" t="s">
        <v>325</v>
      </c>
      <c r="M8" s="67" t="s">
        <v>476</v>
      </c>
      <c r="N8" s="67" t="s">
        <v>337</v>
      </c>
      <c r="O8" s="71">
        <v>44766</v>
      </c>
      <c r="P8" s="67" t="s">
        <v>1208</v>
      </c>
      <c r="Q8" s="67" t="s">
        <v>888</v>
      </c>
      <c r="R8" s="67" t="s">
        <v>890</v>
      </c>
      <c r="S8" s="71">
        <v>45650</v>
      </c>
      <c r="T8" s="71">
        <v>45747</v>
      </c>
      <c r="U8" s="68">
        <v>124.64</v>
      </c>
      <c r="V8" s="68">
        <v>3.718</v>
      </c>
      <c r="W8" s="68">
        <v>4847</v>
      </c>
      <c r="X8" s="68">
        <v>22.461549999999999</v>
      </c>
      <c r="Y8" s="69">
        <v>7.4899999999999999E-4</v>
      </c>
      <c r="Z8" s="69">
        <v>1.5999999999999999E-5</v>
      </c>
      <c r="AA8" s="78" t="s">
        <v>3984</v>
      </c>
    </row>
    <row r="9" spans="1:27" ht="15" customHeight="1">
      <c r="A9" s="67">
        <v>447</v>
      </c>
      <c r="B9" s="67">
        <v>447</v>
      </c>
      <c r="C9" s="67" t="s">
        <v>3240</v>
      </c>
      <c r="D9" s="67">
        <v>515198976</v>
      </c>
      <c r="E9" s="67" t="s">
        <v>308</v>
      </c>
      <c r="F9" s="67" t="s">
        <v>3241</v>
      </c>
      <c r="G9" s="67">
        <v>12101099</v>
      </c>
      <c r="H9" s="67" t="s">
        <v>311</v>
      </c>
      <c r="I9" s="67" t="s">
        <v>997</v>
      </c>
      <c r="J9" s="67" t="s">
        <v>203</v>
      </c>
      <c r="K9" s="67" t="s">
        <v>223</v>
      </c>
      <c r="L9" s="67" t="s">
        <v>325</v>
      </c>
      <c r="M9" s="67" t="s">
        <v>479</v>
      </c>
      <c r="N9" s="67" t="s">
        <v>337</v>
      </c>
      <c r="O9" s="71">
        <v>44853</v>
      </c>
      <c r="P9" s="67" t="s">
        <v>1208</v>
      </c>
      <c r="Q9" s="67" t="s">
        <v>888</v>
      </c>
      <c r="R9" s="67" t="s">
        <v>890</v>
      </c>
      <c r="S9" s="71">
        <v>45747</v>
      </c>
      <c r="T9" s="71">
        <v>45747</v>
      </c>
      <c r="U9" s="68">
        <v>7</v>
      </c>
      <c r="V9" s="68">
        <v>3.718</v>
      </c>
      <c r="W9" s="68">
        <v>35037.943700000003</v>
      </c>
      <c r="X9" s="68">
        <v>9.1189699999999991</v>
      </c>
      <c r="Y9" s="69">
        <v>3.0400000000000002E-4</v>
      </c>
      <c r="Z9" s="69">
        <v>6.0000000000000002E-6</v>
      </c>
      <c r="AA9" s="78" t="s">
        <v>3984</v>
      </c>
    </row>
    <row r="10" spans="1:27" ht="15" customHeight="1">
      <c r="A10" s="67">
        <v>447</v>
      </c>
      <c r="B10" s="67">
        <v>447</v>
      </c>
      <c r="C10" s="67" t="s">
        <v>3242</v>
      </c>
      <c r="D10" s="67">
        <v>515711760</v>
      </c>
      <c r="E10" s="67" t="s">
        <v>308</v>
      </c>
      <c r="F10" s="67" t="s">
        <v>3243</v>
      </c>
      <c r="G10" s="67">
        <v>12101101</v>
      </c>
      <c r="H10" s="67" t="s">
        <v>311</v>
      </c>
      <c r="I10" s="67" t="s">
        <v>997</v>
      </c>
      <c r="J10" s="67" t="s">
        <v>203</v>
      </c>
      <c r="K10" s="67" t="s">
        <v>203</v>
      </c>
      <c r="L10" s="67" t="s">
        <v>325</v>
      </c>
      <c r="M10" s="67" t="s">
        <v>448</v>
      </c>
      <c r="N10" s="67" t="s">
        <v>338</v>
      </c>
      <c r="O10" s="71">
        <v>45412</v>
      </c>
      <c r="P10" s="67" t="s">
        <v>1208</v>
      </c>
      <c r="Q10" s="67" t="s">
        <v>888</v>
      </c>
      <c r="R10" s="67" t="s">
        <v>890</v>
      </c>
      <c r="S10" s="71">
        <v>45403</v>
      </c>
      <c r="T10" s="71">
        <v>45747</v>
      </c>
      <c r="U10" s="68">
        <v>1707.81</v>
      </c>
      <c r="V10" s="68">
        <v>3.718</v>
      </c>
      <c r="W10" s="68">
        <v>1159.3699999999999</v>
      </c>
      <c r="X10" s="68">
        <v>73.615780000000001</v>
      </c>
      <c r="Y10" s="69">
        <v>2.4550000000000002E-3</v>
      </c>
      <c r="Z10" s="69">
        <v>5.3000000000000001E-5</v>
      </c>
      <c r="AA10" s="78" t="s">
        <v>3984</v>
      </c>
    </row>
    <row r="11" spans="1:27" ht="15" customHeight="1">
      <c r="A11" s="67">
        <v>447</v>
      </c>
      <c r="B11" s="67">
        <v>447</v>
      </c>
      <c r="C11" s="67" t="s">
        <v>3244</v>
      </c>
      <c r="D11" s="67">
        <v>540319332</v>
      </c>
      <c r="E11" s="67" t="s">
        <v>309</v>
      </c>
      <c r="F11" s="67" t="s">
        <v>3244</v>
      </c>
      <c r="G11" s="67">
        <v>12101126</v>
      </c>
      <c r="H11" s="67" t="s">
        <v>311</v>
      </c>
      <c r="I11" s="67" t="s">
        <v>764</v>
      </c>
      <c r="J11" s="67" t="s">
        <v>203</v>
      </c>
      <c r="K11" s="67" t="s">
        <v>203</v>
      </c>
      <c r="L11" s="67" t="s">
        <v>325</v>
      </c>
      <c r="M11" s="67" t="s">
        <v>446</v>
      </c>
      <c r="N11" s="67" t="s">
        <v>337</v>
      </c>
      <c r="O11" s="71">
        <v>45064</v>
      </c>
      <c r="P11" s="67" t="s">
        <v>1220</v>
      </c>
      <c r="Q11" s="67" t="s">
        <v>888</v>
      </c>
      <c r="R11" s="67" t="s">
        <v>890</v>
      </c>
      <c r="S11" s="71">
        <v>45747</v>
      </c>
      <c r="T11" s="71">
        <v>45747</v>
      </c>
      <c r="U11" s="68">
        <v>8353.2000000000007</v>
      </c>
      <c r="V11" s="68">
        <v>1</v>
      </c>
      <c r="W11" s="68">
        <v>100</v>
      </c>
      <c r="X11" s="68">
        <v>8.3531999999999993</v>
      </c>
      <c r="Y11" s="69">
        <v>2.7799999999999998E-4</v>
      </c>
      <c r="Z11" s="69">
        <v>6.0000000000000002E-6</v>
      </c>
      <c r="AA11" s="78" t="s">
        <v>3984</v>
      </c>
    </row>
    <row r="12" spans="1:27" ht="15" customHeight="1">
      <c r="A12" s="67">
        <v>447</v>
      </c>
      <c r="B12" s="67">
        <v>447</v>
      </c>
      <c r="C12" s="67" t="s">
        <v>3245</v>
      </c>
      <c r="D12" s="67">
        <v>516006467</v>
      </c>
      <c r="E12" s="67" t="s">
        <v>308</v>
      </c>
      <c r="F12" s="67" t="s">
        <v>3246</v>
      </c>
      <c r="G12" s="67">
        <v>12101095</v>
      </c>
      <c r="H12" s="67" t="s">
        <v>311</v>
      </c>
      <c r="I12" s="67" t="s">
        <v>997</v>
      </c>
      <c r="J12" s="67" t="s">
        <v>203</v>
      </c>
      <c r="K12" s="67" t="s">
        <v>223</v>
      </c>
      <c r="L12" s="67" t="s">
        <v>325</v>
      </c>
      <c r="M12" s="67" t="s">
        <v>467</v>
      </c>
      <c r="N12" s="67" t="s">
        <v>338</v>
      </c>
      <c r="O12" s="71">
        <v>44691</v>
      </c>
      <c r="P12" s="67" t="s">
        <v>1208</v>
      </c>
      <c r="Q12" s="67" t="s">
        <v>888</v>
      </c>
      <c r="R12" s="67" t="s">
        <v>890</v>
      </c>
      <c r="S12" s="71">
        <v>45529</v>
      </c>
      <c r="T12" s="71">
        <v>45747</v>
      </c>
      <c r="U12" s="68">
        <v>238.13</v>
      </c>
      <c r="V12" s="68">
        <v>3.718</v>
      </c>
      <c r="W12" s="68">
        <v>1358.0248999999999</v>
      </c>
      <c r="X12" s="68">
        <v>12.0235</v>
      </c>
      <c r="Y12" s="69">
        <v>4.0099999999999999E-4</v>
      </c>
      <c r="Z12" s="69">
        <v>7.9999999999999996E-6</v>
      </c>
      <c r="AA12" s="78" t="s">
        <v>3984</v>
      </c>
    </row>
    <row r="13" spans="1:27" ht="15" customHeight="1">
      <c r="A13" s="67">
        <v>447</v>
      </c>
      <c r="B13" s="67">
        <v>447</v>
      </c>
      <c r="C13" s="67" t="s">
        <v>3247</v>
      </c>
      <c r="D13" s="67">
        <v>513730481</v>
      </c>
      <c r="E13" s="67" t="s">
        <v>308</v>
      </c>
      <c r="F13" s="67" t="s">
        <v>3248</v>
      </c>
      <c r="G13" s="67">
        <v>12101131</v>
      </c>
      <c r="H13" s="67" t="s">
        <v>311</v>
      </c>
      <c r="I13" s="67" t="s">
        <v>764</v>
      </c>
      <c r="J13" s="67" t="s">
        <v>203</v>
      </c>
      <c r="K13" s="67" t="s">
        <v>203</v>
      </c>
      <c r="L13" s="67" t="s">
        <v>325</v>
      </c>
      <c r="M13" s="67" t="s">
        <v>463</v>
      </c>
      <c r="N13" s="67" t="s">
        <v>337</v>
      </c>
      <c r="O13" s="71">
        <v>43895</v>
      </c>
      <c r="P13" s="67" t="s">
        <v>1220</v>
      </c>
      <c r="Q13" s="67" t="s">
        <v>888</v>
      </c>
      <c r="R13" s="67" t="s">
        <v>890</v>
      </c>
      <c r="S13" s="71">
        <v>45747</v>
      </c>
      <c r="T13" s="71">
        <v>45747</v>
      </c>
      <c r="U13" s="68">
        <v>2822804.2</v>
      </c>
      <c r="V13" s="68">
        <v>1</v>
      </c>
      <c r="W13" s="68">
        <v>358.14609899999999</v>
      </c>
      <c r="X13" s="68">
        <v>10109.76312</v>
      </c>
      <c r="Y13" s="69">
        <v>0.337233</v>
      </c>
      <c r="Z13" s="69">
        <v>7.5030000000000001E-3</v>
      </c>
      <c r="AA13" s="78" t="s">
        <v>3984</v>
      </c>
    </row>
    <row r="14" spans="1:27" ht="15" customHeight="1">
      <c r="A14" s="67">
        <v>447</v>
      </c>
      <c r="B14" s="67">
        <v>447</v>
      </c>
      <c r="C14" s="67" t="s">
        <v>3249</v>
      </c>
      <c r="D14" s="67">
        <v>516480688</v>
      </c>
      <c r="E14" s="67" t="s">
        <v>308</v>
      </c>
      <c r="F14" s="67" t="s">
        <v>3250</v>
      </c>
      <c r="G14" s="67">
        <v>12101135</v>
      </c>
      <c r="H14" s="67" t="s">
        <v>311</v>
      </c>
      <c r="I14" s="67" t="s">
        <v>997</v>
      </c>
      <c r="J14" s="67" t="s">
        <v>203</v>
      </c>
      <c r="K14" s="67" t="s">
        <v>203</v>
      </c>
      <c r="L14" s="67" t="s">
        <v>325</v>
      </c>
      <c r="M14" s="67" t="s">
        <v>479</v>
      </c>
      <c r="N14" s="67" t="s">
        <v>337</v>
      </c>
      <c r="O14" s="71">
        <v>45159</v>
      </c>
      <c r="P14" s="67" t="s">
        <v>1208</v>
      </c>
      <c r="Q14" s="67" t="s">
        <v>888</v>
      </c>
      <c r="R14" s="67" t="s">
        <v>890</v>
      </c>
      <c r="S14" s="71">
        <v>45639</v>
      </c>
      <c r="T14" s="71">
        <v>45747</v>
      </c>
      <c r="U14" s="68">
        <v>3088</v>
      </c>
      <c r="V14" s="68">
        <v>3.718</v>
      </c>
      <c r="W14" s="68">
        <v>491.81079999999997</v>
      </c>
      <c r="X14" s="68">
        <v>56.465690000000002</v>
      </c>
      <c r="Y14" s="69">
        <v>1.882E-3</v>
      </c>
      <c r="Z14" s="69">
        <v>4.1E-5</v>
      </c>
      <c r="AA14" s="78" t="s">
        <v>3984</v>
      </c>
    </row>
    <row r="15" spans="1:27" ht="15" customHeight="1">
      <c r="A15" s="67">
        <v>447</v>
      </c>
      <c r="B15" s="67">
        <v>447</v>
      </c>
      <c r="C15" s="67" t="s">
        <v>3251</v>
      </c>
      <c r="D15" s="67">
        <v>520012915</v>
      </c>
      <c r="E15" s="67" t="s">
        <v>308</v>
      </c>
      <c r="F15" s="67" t="s">
        <v>3251</v>
      </c>
      <c r="G15" s="67">
        <v>12101137</v>
      </c>
      <c r="H15" s="67" t="s">
        <v>311</v>
      </c>
      <c r="I15" s="67" t="s">
        <v>764</v>
      </c>
      <c r="J15" s="67" t="s">
        <v>203</v>
      </c>
      <c r="K15" s="67" t="s">
        <v>203</v>
      </c>
      <c r="L15" s="67" t="s">
        <v>325</v>
      </c>
      <c r="M15" s="67" t="s">
        <v>467</v>
      </c>
      <c r="N15" s="67" t="s">
        <v>337</v>
      </c>
      <c r="O15" s="71">
        <v>45309</v>
      </c>
      <c r="P15" s="67" t="s">
        <v>1220</v>
      </c>
      <c r="Q15" s="67" t="s">
        <v>888</v>
      </c>
      <c r="R15" s="67" t="s">
        <v>890</v>
      </c>
      <c r="S15" s="71">
        <v>45747</v>
      </c>
      <c r="T15" s="71">
        <v>45747</v>
      </c>
      <c r="U15" s="68">
        <v>11866.81</v>
      </c>
      <c r="V15" s="68">
        <v>1</v>
      </c>
      <c r="W15" s="68">
        <v>9509.4500000000007</v>
      </c>
      <c r="X15" s="68">
        <v>1128.4683500000001</v>
      </c>
      <c r="Y15" s="69">
        <v>3.7641000000000001E-2</v>
      </c>
      <c r="Z15" s="69">
        <v>8.3600000000000005E-4</v>
      </c>
      <c r="AA15" s="78" t="s">
        <v>3984</v>
      </c>
    </row>
    <row r="16" spans="1:27" ht="15" customHeight="1">
      <c r="A16" s="67">
        <v>447</v>
      </c>
      <c r="B16" s="67">
        <v>447</v>
      </c>
      <c r="C16" s="67" t="s">
        <v>3252</v>
      </c>
      <c r="D16" s="67">
        <v>511229676</v>
      </c>
      <c r="E16" s="67" t="s">
        <v>308</v>
      </c>
      <c r="F16" s="67" t="s">
        <v>3253</v>
      </c>
      <c r="G16" s="67">
        <v>12101158</v>
      </c>
      <c r="H16" s="67" t="s">
        <v>311</v>
      </c>
      <c r="I16" s="67" t="s">
        <v>764</v>
      </c>
      <c r="J16" s="67" t="s">
        <v>203</v>
      </c>
      <c r="K16" s="67" t="s">
        <v>203</v>
      </c>
      <c r="L16" s="67" t="s">
        <v>325</v>
      </c>
      <c r="M16" s="67" t="s">
        <v>446</v>
      </c>
      <c r="N16" s="67" t="s">
        <v>337</v>
      </c>
      <c r="O16" s="71">
        <v>44510</v>
      </c>
      <c r="P16" s="67" t="s">
        <v>1220</v>
      </c>
      <c r="Q16" s="67" t="s">
        <v>888</v>
      </c>
      <c r="R16" s="67" t="s">
        <v>890</v>
      </c>
      <c r="S16" s="71">
        <v>45747</v>
      </c>
      <c r="T16" s="71">
        <v>45747</v>
      </c>
      <c r="U16" s="68">
        <v>0.77</v>
      </c>
      <c r="V16" s="68">
        <v>1</v>
      </c>
      <c r="W16" s="68">
        <v>4775779.4240070004</v>
      </c>
      <c r="X16" s="68">
        <v>36.773499999999999</v>
      </c>
      <c r="Y16" s="69">
        <v>1.2260000000000001E-3</v>
      </c>
      <c r="Z16" s="69">
        <v>2.6999999999999999E-5</v>
      </c>
      <c r="AA16" s="78" t="s">
        <v>3984</v>
      </c>
    </row>
    <row r="17" spans="1:27" ht="15" customHeight="1">
      <c r="A17" s="67">
        <v>447</v>
      </c>
      <c r="B17" s="67">
        <v>447</v>
      </c>
      <c r="C17" s="67" t="s">
        <v>3254</v>
      </c>
      <c r="D17" s="67">
        <v>512728932</v>
      </c>
      <c r="E17" s="67" t="s">
        <v>308</v>
      </c>
      <c r="F17" s="67" t="s">
        <v>3255</v>
      </c>
      <c r="G17" s="67">
        <v>12101161</v>
      </c>
      <c r="H17" s="67" t="s">
        <v>311</v>
      </c>
      <c r="I17" s="67" t="s">
        <v>764</v>
      </c>
      <c r="J17" s="67" t="s">
        <v>203</v>
      </c>
      <c r="K17" s="67" t="s">
        <v>203</v>
      </c>
      <c r="L17" s="67" t="s">
        <v>325</v>
      </c>
      <c r="M17" s="67" t="s">
        <v>446</v>
      </c>
      <c r="N17" s="67" t="s">
        <v>337</v>
      </c>
      <c r="O17" s="71">
        <v>45139</v>
      </c>
      <c r="P17" s="67" t="s">
        <v>1220</v>
      </c>
      <c r="Q17" s="67" t="s">
        <v>888</v>
      </c>
      <c r="R17" s="67" t="s">
        <v>890</v>
      </c>
      <c r="S17" s="71">
        <v>45473</v>
      </c>
      <c r="T17" s="71">
        <v>45747</v>
      </c>
      <c r="U17" s="68">
        <v>24521.33</v>
      </c>
      <c r="V17" s="68">
        <v>1</v>
      </c>
      <c r="W17" s="68">
        <v>11607.929789</v>
      </c>
      <c r="X17" s="68">
        <v>2846.41876</v>
      </c>
      <c r="Y17" s="69">
        <v>9.4947000000000004E-2</v>
      </c>
      <c r="Z17" s="69">
        <v>2.1120000000000002E-3</v>
      </c>
      <c r="AA17" s="78" t="s">
        <v>3984</v>
      </c>
    </row>
    <row r="18" spans="1:27" ht="15" customHeight="1">
      <c r="A18" s="67">
        <v>447</v>
      </c>
      <c r="B18" s="67">
        <v>447</v>
      </c>
      <c r="C18" s="67" t="s">
        <v>3247</v>
      </c>
      <c r="D18" s="67">
        <v>513730481</v>
      </c>
      <c r="E18" s="67" t="s">
        <v>308</v>
      </c>
      <c r="F18" s="67" t="s">
        <v>3256</v>
      </c>
      <c r="G18" s="67">
        <v>12101132</v>
      </c>
      <c r="H18" s="67" t="s">
        <v>311</v>
      </c>
      <c r="I18" s="67" t="s">
        <v>764</v>
      </c>
      <c r="J18" s="67" t="s">
        <v>203</v>
      </c>
      <c r="K18" s="67" t="s">
        <v>203</v>
      </c>
      <c r="L18" s="67" t="s">
        <v>325</v>
      </c>
      <c r="M18" s="67" t="s">
        <v>463</v>
      </c>
      <c r="N18" s="67" t="s">
        <v>337</v>
      </c>
      <c r="O18" s="71">
        <v>43895</v>
      </c>
      <c r="P18" s="67" t="s">
        <v>1220</v>
      </c>
      <c r="Q18" s="67" t="s">
        <v>888</v>
      </c>
      <c r="R18" s="67" t="s">
        <v>890</v>
      </c>
      <c r="S18" s="71">
        <v>45747</v>
      </c>
      <c r="T18" s="71">
        <v>45747</v>
      </c>
      <c r="U18" s="68">
        <v>121254.3</v>
      </c>
      <c r="V18" s="68">
        <v>1</v>
      </c>
      <c r="W18" s="68">
        <v>9.9999999999999995E-7</v>
      </c>
      <c r="X18" s="68">
        <v>9.9999999999999995E-7</v>
      </c>
      <c r="Y18" s="69">
        <v>0</v>
      </c>
      <c r="Z18" s="69">
        <v>0</v>
      </c>
      <c r="AA18" s="78" t="s">
        <v>3984</v>
      </c>
    </row>
    <row r="19" spans="1:27" ht="15" customHeight="1">
      <c r="A19" s="67">
        <v>447</v>
      </c>
      <c r="B19" s="67">
        <v>447</v>
      </c>
      <c r="C19" s="67" t="s">
        <v>3257</v>
      </c>
      <c r="D19" s="67">
        <v>513130252</v>
      </c>
      <c r="E19" s="67" t="s">
        <v>308</v>
      </c>
      <c r="F19" s="67" t="s">
        <v>3258</v>
      </c>
      <c r="G19" s="67">
        <v>121010931</v>
      </c>
      <c r="H19" s="67" t="s">
        <v>311</v>
      </c>
      <c r="I19" s="67" t="s">
        <v>764</v>
      </c>
      <c r="J19" s="67" t="s">
        <v>203</v>
      </c>
      <c r="K19" s="67" t="s">
        <v>223</v>
      </c>
      <c r="L19" s="67" t="s">
        <v>325</v>
      </c>
      <c r="M19" s="67" t="s">
        <v>467</v>
      </c>
      <c r="N19" s="67" t="s">
        <v>338</v>
      </c>
      <c r="O19" s="71">
        <v>45138</v>
      </c>
      <c r="P19" s="67" t="s">
        <v>1208</v>
      </c>
      <c r="Q19" s="67" t="s">
        <v>888</v>
      </c>
      <c r="R19" s="67" t="s">
        <v>890</v>
      </c>
      <c r="S19" s="71">
        <v>45747</v>
      </c>
      <c r="T19" s="71">
        <v>45747</v>
      </c>
      <c r="U19" s="68">
        <v>43.81</v>
      </c>
      <c r="V19" s="68">
        <v>3.718</v>
      </c>
      <c r="W19" s="68">
        <v>16185.3099</v>
      </c>
      <c r="X19" s="68">
        <v>26.363530000000001</v>
      </c>
      <c r="Y19" s="69">
        <v>8.7900000000000001E-4</v>
      </c>
      <c r="Z19" s="69">
        <v>1.9000000000000001E-5</v>
      </c>
      <c r="AA19" s="78" t="s">
        <v>3984</v>
      </c>
    </row>
    <row r="20" spans="1:27" ht="15" customHeight="1">
      <c r="A20" s="67">
        <v>447</v>
      </c>
      <c r="B20" s="67">
        <v>447</v>
      </c>
      <c r="C20" s="67" t="s">
        <v>3259</v>
      </c>
      <c r="D20" s="67">
        <v>516230034</v>
      </c>
      <c r="E20" s="67" t="s">
        <v>308</v>
      </c>
      <c r="F20" s="67" t="s">
        <v>3260</v>
      </c>
      <c r="G20" s="67">
        <v>12101133</v>
      </c>
      <c r="H20" s="67" t="s">
        <v>311</v>
      </c>
      <c r="I20" s="67" t="s">
        <v>997</v>
      </c>
      <c r="J20" s="67" t="s">
        <v>203</v>
      </c>
      <c r="K20" s="67" t="s">
        <v>223</v>
      </c>
      <c r="L20" s="67" t="s">
        <v>325</v>
      </c>
      <c r="M20" s="67" t="s">
        <v>457</v>
      </c>
      <c r="N20" s="67" t="s">
        <v>337</v>
      </c>
      <c r="O20" s="71">
        <v>45091</v>
      </c>
      <c r="P20" s="67" t="s">
        <v>1208</v>
      </c>
      <c r="Q20" s="67" t="s">
        <v>888</v>
      </c>
      <c r="R20" s="67" t="s">
        <v>890</v>
      </c>
      <c r="S20" s="71">
        <v>45613</v>
      </c>
      <c r="T20" s="71">
        <v>45747</v>
      </c>
      <c r="U20" s="68">
        <v>1597.38</v>
      </c>
      <c r="V20" s="68">
        <v>3.718</v>
      </c>
      <c r="W20" s="68">
        <v>123.0304</v>
      </c>
      <c r="X20" s="68">
        <v>7.3068400000000002</v>
      </c>
      <c r="Y20" s="69">
        <v>2.43E-4</v>
      </c>
      <c r="Z20" s="69">
        <v>5.0000000000000004E-6</v>
      </c>
      <c r="AA20" s="78" t="s">
        <v>3984</v>
      </c>
    </row>
    <row r="21" spans="1:27" ht="15" customHeight="1">
      <c r="A21" s="67">
        <v>447</v>
      </c>
      <c r="B21" s="67">
        <v>447</v>
      </c>
      <c r="C21" s="67" t="s">
        <v>3261</v>
      </c>
      <c r="D21" s="67">
        <v>514879071</v>
      </c>
      <c r="E21" s="67" t="s">
        <v>308</v>
      </c>
      <c r="F21" s="67" t="s">
        <v>3262</v>
      </c>
      <c r="G21" s="67">
        <v>12101083</v>
      </c>
      <c r="H21" s="67" t="s">
        <v>311</v>
      </c>
      <c r="I21" s="67" t="s">
        <v>997</v>
      </c>
      <c r="J21" s="67" t="s">
        <v>203</v>
      </c>
      <c r="K21" s="67" t="s">
        <v>290</v>
      </c>
      <c r="L21" s="67" t="s">
        <v>325</v>
      </c>
      <c r="M21" s="67" t="s">
        <v>479</v>
      </c>
      <c r="N21" s="67" t="s">
        <v>338</v>
      </c>
      <c r="O21" s="71">
        <v>44453</v>
      </c>
      <c r="P21" s="67" t="s">
        <v>1208</v>
      </c>
      <c r="Q21" s="67" t="s">
        <v>888</v>
      </c>
      <c r="R21" s="67" t="s">
        <v>890</v>
      </c>
      <c r="S21" s="71">
        <v>45747</v>
      </c>
      <c r="T21" s="71">
        <v>45747</v>
      </c>
      <c r="U21" s="68">
        <v>3014.29</v>
      </c>
      <c r="V21" s="68">
        <v>3.718</v>
      </c>
      <c r="W21" s="68">
        <v>578.6454</v>
      </c>
      <c r="X21" s="68">
        <v>64.849540000000005</v>
      </c>
      <c r="Y21" s="69">
        <v>2.163E-3</v>
      </c>
      <c r="Z21" s="69">
        <v>4.8000000000000001E-5</v>
      </c>
      <c r="AA21" s="78" t="s">
        <v>3984</v>
      </c>
    </row>
    <row r="22" spans="1:27" ht="15" customHeight="1">
      <c r="A22" s="67">
        <v>447</v>
      </c>
      <c r="B22" s="67">
        <v>447</v>
      </c>
      <c r="C22" s="67" t="s">
        <v>3263</v>
      </c>
      <c r="D22" s="67">
        <v>516158177</v>
      </c>
      <c r="E22" s="67" t="s">
        <v>308</v>
      </c>
      <c r="F22" s="67" t="s">
        <v>3264</v>
      </c>
      <c r="G22" s="67">
        <v>12101049</v>
      </c>
      <c r="H22" s="67" t="s">
        <v>311</v>
      </c>
      <c r="I22" s="67" t="s">
        <v>764</v>
      </c>
      <c r="J22" s="67" t="s">
        <v>203</v>
      </c>
      <c r="K22" s="67" t="s">
        <v>203</v>
      </c>
      <c r="L22" s="67" t="s">
        <v>325</v>
      </c>
      <c r="M22" s="67" t="s">
        <v>463</v>
      </c>
      <c r="N22" s="67" t="s">
        <v>337</v>
      </c>
      <c r="O22" s="71">
        <v>43986</v>
      </c>
      <c r="P22" s="67" t="s">
        <v>1220</v>
      </c>
      <c r="Q22" s="67" t="s">
        <v>888</v>
      </c>
      <c r="R22" s="67" t="s">
        <v>890</v>
      </c>
      <c r="S22" s="71">
        <v>45747</v>
      </c>
      <c r="T22" s="71">
        <v>45747</v>
      </c>
      <c r="U22" s="68">
        <v>1551230.7</v>
      </c>
      <c r="V22" s="68">
        <v>1</v>
      </c>
      <c r="W22" s="68">
        <v>117.19223100000001</v>
      </c>
      <c r="X22" s="68">
        <v>1817.9218599999999</v>
      </c>
      <c r="Y22" s="69">
        <v>6.0638999999999998E-2</v>
      </c>
      <c r="Z22" s="69">
        <v>1.348E-3</v>
      </c>
      <c r="AA22" s="78" t="s">
        <v>3984</v>
      </c>
    </row>
    <row r="23" spans="1:27" ht="15" customHeight="1">
      <c r="A23" s="67">
        <v>447</v>
      </c>
      <c r="B23" s="67">
        <v>447</v>
      </c>
      <c r="C23" s="67" t="s">
        <v>3261</v>
      </c>
      <c r="D23" s="67">
        <v>514879071</v>
      </c>
      <c r="E23" s="67" t="s">
        <v>308</v>
      </c>
      <c r="F23" s="67" t="s">
        <v>3265</v>
      </c>
      <c r="G23" s="67">
        <v>12101071</v>
      </c>
      <c r="H23" s="67" t="s">
        <v>311</v>
      </c>
      <c r="I23" s="67" t="s">
        <v>997</v>
      </c>
      <c r="J23" s="67" t="s">
        <v>203</v>
      </c>
      <c r="K23" s="67" t="s">
        <v>290</v>
      </c>
      <c r="L23" s="67" t="s">
        <v>325</v>
      </c>
      <c r="M23" s="67" t="s">
        <v>479</v>
      </c>
      <c r="N23" s="67" t="s">
        <v>338</v>
      </c>
      <c r="O23" s="71">
        <v>44091</v>
      </c>
      <c r="P23" s="67" t="s">
        <v>1208</v>
      </c>
      <c r="Q23" s="67" t="s">
        <v>888</v>
      </c>
      <c r="R23" s="67" t="s">
        <v>890</v>
      </c>
      <c r="S23" s="71">
        <v>45747</v>
      </c>
      <c r="T23" s="71">
        <v>45747</v>
      </c>
      <c r="U23" s="68">
        <v>4810</v>
      </c>
      <c r="V23" s="68">
        <v>3.718</v>
      </c>
      <c r="W23" s="68">
        <v>386.4151</v>
      </c>
      <c r="X23" s="68">
        <v>69.104849999999999</v>
      </c>
      <c r="Y23" s="69">
        <v>2.3050000000000002E-3</v>
      </c>
      <c r="Z23" s="69">
        <v>5.1E-5</v>
      </c>
      <c r="AA23" s="78" t="s">
        <v>3984</v>
      </c>
    </row>
    <row r="24" spans="1:27" ht="15" customHeight="1">
      <c r="A24" s="67">
        <v>447</v>
      </c>
      <c r="B24" s="67">
        <v>447</v>
      </c>
      <c r="C24" s="67" t="s">
        <v>3266</v>
      </c>
      <c r="D24" s="67">
        <v>514492388</v>
      </c>
      <c r="E24" s="67" t="s">
        <v>308</v>
      </c>
      <c r="F24" s="67" t="s">
        <v>3267</v>
      </c>
      <c r="G24" s="67">
        <v>12101072</v>
      </c>
      <c r="H24" s="67" t="s">
        <v>311</v>
      </c>
      <c r="I24" s="67" t="s">
        <v>764</v>
      </c>
      <c r="J24" s="67" t="s">
        <v>203</v>
      </c>
      <c r="K24" s="67" t="s">
        <v>203</v>
      </c>
      <c r="L24" s="67" t="s">
        <v>325</v>
      </c>
      <c r="M24" s="67" t="s">
        <v>448</v>
      </c>
      <c r="N24" s="67" t="s">
        <v>338</v>
      </c>
      <c r="O24" s="71">
        <v>44216</v>
      </c>
      <c r="P24" s="67" t="s">
        <v>1208</v>
      </c>
      <c r="Q24" s="67" t="s">
        <v>888</v>
      </c>
      <c r="R24" s="67" t="s">
        <v>890</v>
      </c>
      <c r="S24" s="71">
        <v>45614</v>
      </c>
      <c r="T24" s="71">
        <v>45747</v>
      </c>
      <c r="U24" s="68">
        <v>360.68</v>
      </c>
      <c r="V24" s="68">
        <v>3.718</v>
      </c>
      <c r="W24" s="68">
        <v>943.91679999999997</v>
      </c>
      <c r="X24" s="68">
        <v>12.657999999999999</v>
      </c>
      <c r="Y24" s="69">
        <v>4.2200000000000001E-4</v>
      </c>
      <c r="Z24" s="69">
        <v>9.0000000000000002E-6</v>
      </c>
      <c r="AA24" s="78" t="s">
        <v>3984</v>
      </c>
    </row>
    <row r="25" spans="1:27" ht="15" customHeight="1">
      <c r="A25" s="67">
        <v>447</v>
      </c>
      <c r="B25" s="67">
        <v>447</v>
      </c>
      <c r="C25" s="67" t="s">
        <v>3234</v>
      </c>
      <c r="D25" s="67">
        <v>516300985</v>
      </c>
      <c r="E25" s="67" t="s">
        <v>308</v>
      </c>
      <c r="F25" s="67" t="s">
        <v>3268</v>
      </c>
      <c r="G25" s="67">
        <v>12101046</v>
      </c>
      <c r="H25" s="67" t="s">
        <v>311</v>
      </c>
      <c r="I25" s="67" t="s">
        <v>764</v>
      </c>
      <c r="J25" s="67" t="s">
        <v>203</v>
      </c>
      <c r="K25" s="67" t="s">
        <v>203</v>
      </c>
      <c r="L25" s="67" t="s">
        <v>325</v>
      </c>
      <c r="M25" s="67" t="s">
        <v>446</v>
      </c>
      <c r="N25" s="67" t="s">
        <v>337</v>
      </c>
      <c r="O25" s="71">
        <v>44539</v>
      </c>
      <c r="P25" s="67" t="s">
        <v>1220</v>
      </c>
      <c r="Q25" s="67" t="s">
        <v>888</v>
      </c>
      <c r="R25" s="67" t="s">
        <v>890</v>
      </c>
      <c r="S25" s="71">
        <v>45747</v>
      </c>
      <c r="T25" s="71">
        <v>45747</v>
      </c>
      <c r="U25" s="68">
        <v>1724.32</v>
      </c>
      <c r="V25" s="68">
        <v>1</v>
      </c>
      <c r="W25" s="68">
        <v>2.0000000000000002E-5</v>
      </c>
      <c r="X25" s="68">
        <v>9.9999999999999995E-7</v>
      </c>
      <c r="Y25" s="69">
        <v>0</v>
      </c>
      <c r="Z25" s="69">
        <v>0</v>
      </c>
      <c r="AA25" s="78" t="s">
        <v>3984</v>
      </c>
    </row>
    <row r="26" spans="1:27" ht="15" customHeight="1">
      <c r="A26" s="67">
        <v>447</v>
      </c>
      <c r="B26" s="67">
        <v>447</v>
      </c>
      <c r="C26" s="67" t="s">
        <v>3259</v>
      </c>
      <c r="D26" s="67">
        <v>516230034</v>
      </c>
      <c r="E26" s="67" t="s">
        <v>308</v>
      </c>
      <c r="F26" s="67" t="s">
        <v>3269</v>
      </c>
      <c r="G26" s="67">
        <v>12101073</v>
      </c>
      <c r="H26" s="67" t="s">
        <v>311</v>
      </c>
      <c r="I26" s="67" t="s">
        <v>997</v>
      </c>
      <c r="J26" s="67" t="s">
        <v>203</v>
      </c>
      <c r="K26" s="67" t="s">
        <v>223</v>
      </c>
      <c r="L26" s="67" t="s">
        <v>325</v>
      </c>
      <c r="M26" s="67" t="s">
        <v>457</v>
      </c>
      <c r="N26" s="67" t="s">
        <v>337</v>
      </c>
      <c r="O26" s="71">
        <v>44299</v>
      </c>
      <c r="P26" s="67" t="s">
        <v>1208</v>
      </c>
      <c r="Q26" s="67" t="s">
        <v>888</v>
      </c>
      <c r="R26" s="67" t="s">
        <v>890</v>
      </c>
      <c r="S26" s="71">
        <v>45613</v>
      </c>
      <c r="T26" s="71">
        <v>45747</v>
      </c>
      <c r="U26" s="68">
        <v>980.46</v>
      </c>
      <c r="V26" s="68">
        <v>3.718</v>
      </c>
      <c r="W26" s="68">
        <v>119.114</v>
      </c>
      <c r="X26" s="68">
        <v>4.3421200000000004</v>
      </c>
      <c r="Y26" s="69">
        <v>1.44E-4</v>
      </c>
      <c r="Z26" s="69">
        <v>3.0000000000000001E-6</v>
      </c>
      <c r="AA26" s="78" t="s">
        <v>3984</v>
      </c>
    </row>
    <row r="27" spans="1:27" ht="15" customHeight="1">
      <c r="A27" s="67">
        <v>447</v>
      </c>
      <c r="B27" s="67">
        <v>447</v>
      </c>
      <c r="C27" s="67" t="s">
        <v>3270</v>
      </c>
      <c r="D27" s="67">
        <v>550269450</v>
      </c>
      <c r="E27" s="67" t="s">
        <v>309</v>
      </c>
      <c r="F27" s="67" t="s">
        <v>3271</v>
      </c>
      <c r="G27" s="67">
        <v>12101061</v>
      </c>
      <c r="H27" s="67" t="s">
        <v>311</v>
      </c>
      <c r="I27" s="67" t="s">
        <v>764</v>
      </c>
      <c r="J27" s="67" t="s">
        <v>203</v>
      </c>
      <c r="K27" s="67" t="s">
        <v>203</v>
      </c>
      <c r="L27" s="67" t="s">
        <v>325</v>
      </c>
      <c r="M27" s="67" t="s">
        <v>439</v>
      </c>
      <c r="N27" s="67" t="s">
        <v>337</v>
      </c>
      <c r="O27" s="71">
        <v>42719</v>
      </c>
      <c r="P27" s="67" t="s">
        <v>1208</v>
      </c>
      <c r="Q27" s="67" t="s">
        <v>888</v>
      </c>
      <c r="R27" s="67" t="s">
        <v>890</v>
      </c>
      <c r="S27" s="71">
        <v>45650</v>
      </c>
      <c r="T27" s="71">
        <v>45747</v>
      </c>
      <c r="U27" s="68">
        <v>0.39</v>
      </c>
      <c r="V27" s="68">
        <v>3.718</v>
      </c>
      <c r="W27" s="68">
        <v>7716255.8399999999</v>
      </c>
      <c r="X27" s="68">
        <v>111.88724999999999</v>
      </c>
      <c r="Y27" s="69">
        <v>3.7320000000000001E-3</v>
      </c>
      <c r="Z27" s="69">
        <v>8.2999999999999998E-5</v>
      </c>
      <c r="AA27" s="78" t="s">
        <v>3984</v>
      </c>
    </row>
    <row r="28" spans="1:27" ht="15" customHeight="1">
      <c r="A28" s="67">
        <v>447</v>
      </c>
      <c r="B28" s="67">
        <v>447</v>
      </c>
      <c r="C28" s="67" t="s">
        <v>3257</v>
      </c>
      <c r="D28" s="67">
        <v>513130252</v>
      </c>
      <c r="E28" s="67" t="s">
        <v>308</v>
      </c>
      <c r="F28" s="67" t="s">
        <v>3272</v>
      </c>
      <c r="G28" s="67">
        <v>12101093</v>
      </c>
      <c r="H28" s="67" t="s">
        <v>311</v>
      </c>
      <c r="I28" s="67" t="s">
        <v>764</v>
      </c>
      <c r="J28" s="67" t="s">
        <v>203</v>
      </c>
      <c r="K28" s="67" t="s">
        <v>223</v>
      </c>
      <c r="L28" s="67" t="s">
        <v>325</v>
      </c>
      <c r="M28" s="67" t="s">
        <v>467</v>
      </c>
      <c r="N28" s="67" t="s">
        <v>338</v>
      </c>
      <c r="O28" s="71">
        <v>44550</v>
      </c>
      <c r="P28" s="67" t="s">
        <v>1208</v>
      </c>
      <c r="Q28" s="67" t="s">
        <v>888</v>
      </c>
      <c r="R28" s="67" t="s">
        <v>890</v>
      </c>
      <c r="S28" s="71">
        <v>45747</v>
      </c>
      <c r="T28" s="71">
        <v>45747</v>
      </c>
      <c r="U28" s="68">
        <v>1350.68</v>
      </c>
      <c r="V28" s="68">
        <v>3.718</v>
      </c>
      <c r="W28" s="68">
        <v>16157.973599999999</v>
      </c>
      <c r="X28" s="68">
        <v>811.42568000000006</v>
      </c>
      <c r="Y28" s="69">
        <v>2.7066E-2</v>
      </c>
      <c r="Z28" s="69">
        <v>6.02E-4</v>
      </c>
      <c r="AA28" s="78" t="s">
        <v>3984</v>
      </c>
    </row>
    <row r="29" spans="1:27" ht="15" customHeight="1">
      <c r="A29" s="67">
        <v>447</v>
      </c>
      <c r="B29" s="67">
        <v>447</v>
      </c>
      <c r="C29" s="67" t="s">
        <v>3273</v>
      </c>
      <c r="D29" s="67">
        <v>515267888</v>
      </c>
      <c r="E29" s="67" t="s">
        <v>308</v>
      </c>
      <c r="F29" s="67" t="s">
        <v>3274</v>
      </c>
      <c r="G29" s="67">
        <v>12101074</v>
      </c>
      <c r="H29" s="67" t="s">
        <v>311</v>
      </c>
      <c r="I29" s="67" t="s">
        <v>997</v>
      </c>
      <c r="J29" s="67" t="s">
        <v>203</v>
      </c>
      <c r="K29" s="67" t="s">
        <v>223</v>
      </c>
      <c r="L29" s="67" t="s">
        <v>325</v>
      </c>
      <c r="M29" s="67" t="s">
        <v>448</v>
      </c>
      <c r="N29" s="67" t="s">
        <v>338</v>
      </c>
      <c r="O29" s="71">
        <v>44319</v>
      </c>
      <c r="P29" s="67" t="s">
        <v>1208</v>
      </c>
      <c r="Q29" s="67" t="s">
        <v>888</v>
      </c>
      <c r="R29" s="67" t="s">
        <v>890</v>
      </c>
      <c r="S29" s="71">
        <v>45615</v>
      </c>
      <c r="T29" s="71">
        <v>45747</v>
      </c>
      <c r="U29" s="68">
        <v>489.16</v>
      </c>
      <c r="V29" s="68">
        <v>3.718</v>
      </c>
      <c r="W29" s="68">
        <v>819.90219999999999</v>
      </c>
      <c r="X29" s="68">
        <v>14.911530000000001</v>
      </c>
      <c r="Y29" s="69">
        <v>4.9700000000000005E-4</v>
      </c>
      <c r="Z29" s="69">
        <v>1.1E-5</v>
      </c>
      <c r="AA29" s="78" t="s">
        <v>3984</v>
      </c>
    </row>
    <row r="30" spans="1:27" ht="15" customHeight="1">
      <c r="A30" s="67">
        <v>447</v>
      </c>
      <c r="B30" s="67">
        <v>447</v>
      </c>
      <c r="C30" s="67" t="s">
        <v>3275</v>
      </c>
      <c r="D30" s="67">
        <v>515445823</v>
      </c>
      <c r="E30" s="67" t="s">
        <v>308</v>
      </c>
      <c r="F30" s="67" t="s">
        <v>3276</v>
      </c>
      <c r="G30" s="67">
        <v>12101080</v>
      </c>
      <c r="H30" s="67" t="s">
        <v>311</v>
      </c>
      <c r="I30" s="67" t="s">
        <v>997</v>
      </c>
      <c r="J30" s="67" t="s">
        <v>203</v>
      </c>
      <c r="K30" s="67" t="s">
        <v>223</v>
      </c>
      <c r="L30" s="67" t="s">
        <v>325</v>
      </c>
      <c r="M30" s="67" t="s">
        <v>532</v>
      </c>
      <c r="N30" s="67" t="s">
        <v>337</v>
      </c>
      <c r="O30" s="71">
        <v>44418</v>
      </c>
      <c r="P30" s="67" t="s">
        <v>1208</v>
      </c>
      <c r="Q30" s="67" t="s">
        <v>888</v>
      </c>
      <c r="R30" s="67" t="s">
        <v>890</v>
      </c>
      <c r="S30" s="71">
        <v>45580</v>
      </c>
      <c r="T30" s="71">
        <v>45747</v>
      </c>
      <c r="U30" s="68">
        <v>4.78</v>
      </c>
      <c r="V30" s="68">
        <v>3.718</v>
      </c>
      <c r="W30" s="68">
        <v>47738.014199999998</v>
      </c>
      <c r="X30" s="68">
        <v>8.4840099999999996</v>
      </c>
      <c r="Y30" s="69">
        <v>2.8299999999999999E-4</v>
      </c>
      <c r="Z30" s="69">
        <v>6.0000000000000002E-6</v>
      </c>
      <c r="AA30" s="78" t="s">
        <v>3984</v>
      </c>
    </row>
    <row r="31" spans="1:27" ht="15" customHeight="1">
      <c r="A31" s="67">
        <v>447</v>
      </c>
      <c r="B31" s="67">
        <v>447</v>
      </c>
      <c r="C31" s="67" t="s">
        <v>3277</v>
      </c>
      <c r="D31" s="67">
        <v>514307677</v>
      </c>
      <c r="E31" s="67" t="s">
        <v>308</v>
      </c>
      <c r="F31" s="67" t="s">
        <v>3278</v>
      </c>
      <c r="G31" s="67">
        <v>12101059</v>
      </c>
      <c r="H31" s="67" t="s">
        <v>311</v>
      </c>
      <c r="I31" s="67" t="s">
        <v>764</v>
      </c>
      <c r="J31" s="67" t="s">
        <v>203</v>
      </c>
      <c r="K31" s="67" t="s">
        <v>203</v>
      </c>
      <c r="L31" s="67" t="s">
        <v>325</v>
      </c>
      <c r="M31" s="67" t="s">
        <v>446</v>
      </c>
      <c r="N31" s="67" t="s">
        <v>337</v>
      </c>
      <c r="O31" s="71">
        <v>44504</v>
      </c>
      <c r="P31" s="67" t="s">
        <v>1220</v>
      </c>
      <c r="Q31" s="67" t="s">
        <v>888</v>
      </c>
      <c r="R31" s="67" t="s">
        <v>890</v>
      </c>
      <c r="S31" s="71">
        <v>45624</v>
      </c>
      <c r="T31" s="71">
        <v>45747</v>
      </c>
      <c r="U31" s="68">
        <v>62.18</v>
      </c>
      <c r="V31" s="68">
        <v>1</v>
      </c>
      <c r="W31" s="68">
        <v>21508.041550000002</v>
      </c>
      <c r="X31" s="68">
        <v>13.373699999999999</v>
      </c>
      <c r="Y31" s="69">
        <v>4.46E-4</v>
      </c>
      <c r="Z31" s="69">
        <v>9.0000000000000002E-6</v>
      </c>
      <c r="AA31" s="78" t="s">
        <v>3984</v>
      </c>
    </row>
    <row r="32" spans="1:27" ht="15" customHeight="1">
      <c r="A32" s="67">
        <v>447</v>
      </c>
      <c r="B32" s="67">
        <v>447</v>
      </c>
      <c r="C32" s="67" t="s">
        <v>3279</v>
      </c>
      <c r="D32" s="67">
        <v>65211650</v>
      </c>
      <c r="E32" s="67" t="s">
        <v>310</v>
      </c>
      <c r="F32" s="67" t="s">
        <v>3279</v>
      </c>
      <c r="G32" s="67">
        <v>12104002</v>
      </c>
      <c r="H32" s="67" t="s">
        <v>311</v>
      </c>
      <c r="I32" s="67" t="s">
        <v>764</v>
      </c>
      <c r="J32" s="67" t="s">
        <v>204</v>
      </c>
      <c r="K32" s="67" t="s">
        <v>292</v>
      </c>
      <c r="L32" s="67" t="s">
        <v>325</v>
      </c>
      <c r="M32" s="67" t="s">
        <v>484</v>
      </c>
      <c r="N32" s="67" t="s">
        <v>338</v>
      </c>
      <c r="O32" s="71">
        <v>42859</v>
      </c>
      <c r="P32" s="67" t="s">
        <v>1235</v>
      </c>
      <c r="Q32" s="67" t="s">
        <v>888</v>
      </c>
      <c r="R32" s="67" t="s">
        <v>890</v>
      </c>
      <c r="S32" s="71">
        <v>45657</v>
      </c>
      <c r="T32" s="71">
        <v>45747</v>
      </c>
      <c r="U32" s="68">
        <v>6237.07</v>
      </c>
      <c r="V32" s="68">
        <v>4.0218999999999996</v>
      </c>
      <c r="W32" s="68">
        <v>1150.2249280000001</v>
      </c>
      <c r="X32" s="68">
        <v>288.53244000000001</v>
      </c>
      <c r="Y32" s="69">
        <v>9.6240000000000006E-3</v>
      </c>
      <c r="Z32" s="69">
        <v>2.14E-4</v>
      </c>
      <c r="AA32" s="78" t="s">
        <v>3984</v>
      </c>
    </row>
    <row r="33" spans="1:27" ht="15" customHeight="1">
      <c r="A33" s="67">
        <v>447</v>
      </c>
      <c r="B33" s="67">
        <v>447</v>
      </c>
      <c r="C33" s="67" t="s">
        <v>3280</v>
      </c>
      <c r="D33" s="67" t="s">
        <v>3281</v>
      </c>
      <c r="E33" s="67" t="s">
        <v>310</v>
      </c>
      <c r="F33" s="67" t="s">
        <v>3282</v>
      </c>
      <c r="G33" s="67">
        <v>12102070</v>
      </c>
      <c r="H33" s="67" t="s">
        <v>311</v>
      </c>
      <c r="I33" s="67" t="s">
        <v>764</v>
      </c>
      <c r="J33" s="67" t="s">
        <v>204</v>
      </c>
      <c r="K33" s="67" t="s">
        <v>232</v>
      </c>
      <c r="L33" s="67" t="s">
        <v>325</v>
      </c>
      <c r="M33" s="67" t="s">
        <v>567</v>
      </c>
      <c r="N33" s="67" t="s">
        <v>337</v>
      </c>
      <c r="O33" s="71">
        <v>42823</v>
      </c>
      <c r="P33" s="67" t="s">
        <v>1233</v>
      </c>
      <c r="Q33" s="67" t="s">
        <v>886</v>
      </c>
      <c r="R33" s="67" t="s">
        <v>890</v>
      </c>
      <c r="S33" s="71">
        <v>45747</v>
      </c>
      <c r="T33" s="71">
        <v>45747</v>
      </c>
      <c r="U33" s="68">
        <v>20754.13</v>
      </c>
      <c r="V33" s="68">
        <v>4.8108000000000004</v>
      </c>
      <c r="W33" s="68">
        <v>283.67759699999999</v>
      </c>
      <c r="X33" s="68">
        <v>283.23496999999998</v>
      </c>
      <c r="Y33" s="69">
        <v>9.4470000000000005E-3</v>
      </c>
      <c r="Z33" s="69">
        <v>2.1000000000000001E-4</v>
      </c>
      <c r="AA33" s="78" t="s">
        <v>3984</v>
      </c>
    </row>
    <row r="34" spans="1:27" ht="15" customHeight="1">
      <c r="A34" s="67">
        <v>447</v>
      </c>
      <c r="B34" s="67">
        <v>447</v>
      </c>
      <c r="C34" s="67" t="s">
        <v>3283</v>
      </c>
      <c r="D34" s="67" t="s">
        <v>3284</v>
      </c>
      <c r="E34" s="67" t="s">
        <v>310</v>
      </c>
      <c r="F34" s="67" t="s">
        <v>3285</v>
      </c>
      <c r="G34" s="67">
        <v>12102281</v>
      </c>
      <c r="H34" s="67" t="s">
        <v>311</v>
      </c>
      <c r="I34" s="67" t="s">
        <v>764</v>
      </c>
      <c r="J34" s="67" t="s">
        <v>204</v>
      </c>
      <c r="K34" s="67" t="s">
        <v>223</v>
      </c>
      <c r="L34" s="67" t="s">
        <v>325</v>
      </c>
      <c r="M34" s="67" t="s">
        <v>567</v>
      </c>
      <c r="N34" s="67" t="s">
        <v>338</v>
      </c>
      <c r="O34" s="71">
        <v>43697</v>
      </c>
      <c r="P34" s="67" t="s">
        <v>1208</v>
      </c>
      <c r="Q34" s="67" t="s">
        <v>886</v>
      </c>
      <c r="R34" s="67" t="s">
        <v>890</v>
      </c>
      <c r="S34" s="71">
        <v>45747</v>
      </c>
      <c r="T34" s="71">
        <v>45747</v>
      </c>
      <c r="U34" s="68">
        <v>155642.26</v>
      </c>
      <c r="V34" s="68">
        <v>3.718</v>
      </c>
      <c r="W34" s="68">
        <v>9.0772200000000005</v>
      </c>
      <c r="X34" s="68">
        <v>52.527859999999997</v>
      </c>
      <c r="Y34" s="69">
        <v>1.7520000000000001E-3</v>
      </c>
      <c r="Z34" s="69">
        <v>3.8000000000000002E-5</v>
      </c>
      <c r="AA34" s="78" t="s">
        <v>3984</v>
      </c>
    </row>
    <row r="35" spans="1:27" ht="15" customHeight="1">
      <c r="A35" s="67">
        <v>447</v>
      </c>
      <c r="B35" s="67">
        <v>447</v>
      </c>
      <c r="C35" s="67" t="s">
        <v>3286</v>
      </c>
      <c r="D35" s="67" t="s">
        <v>3287</v>
      </c>
      <c r="E35" s="67" t="s">
        <v>310</v>
      </c>
      <c r="F35" s="67" t="s">
        <v>3288</v>
      </c>
      <c r="G35" s="67">
        <v>12102067</v>
      </c>
      <c r="H35" s="67" t="s">
        <v>311</v>
      </c>
      <c r="I35" s="67" t="s">
        <v>764</v>
      </c>
      <c r="J35" s="67" t="s">
        <v>204</v>
      </c>
      <c r="K35" s="67" t="s">
        <v>223</v>
      </c>
      <c r="L35" s="67" t="s">
        <v>325</v>
      </c>
      <c r="M35" s="67" t="s">
        <v>567</v>
      </c>
      <c r="N35" s="67" t="s">
        <v>337</v>
      </c>
      <c r="O35" s="71">
        <v>42335</v>
      </c>
      <c r="P35" s="67" t="s">
        <v>1208</v>
      </c>
      <c r="Q35" s="67" t="s">
        <v>886</v>
      </c>
      <c r="R35" s="67" t="s">
        <v>890</v>
      </c>
      <c r="S35" s="71">
        <v>45747</v>
      </c>
      <c r="T35" s="71">
        <v>45747</v>
      </c>
      <c r="U35" s="68">
        <v>326925.51</v>
      </c>
      <c r="V35" s="68">
        <v>3.718</v>
      </c>
      <c r="W35" s="68">
        <v>192.41532599999999</v>
      </c>
      <c r="X35" s="68">
        <v>2338.8256799999999</v>
      </c>
      <c r="Y35" s="69">
        <v>7.8016000000000002E-2</v>
      </c>
      <c r="Z35" s="69">
        <v>1.735E-3</v>
      </c>
      <c r="AA35" s="78" t="s">
        <v>3984</v>
      </c>
    </row>
    <row r="36" spans="1:27" ht="15" customHeight="1">
      <c r="A36" s="67">
        <v>447</v>
      </c>
      <c r="B36" s="67">
        <v>447</v>
      </c>
      <c r="C36" s="67" t="s">
        <v>3289</v>
      </c>
      <c r="D36" s="67" t="s">
        <v>3290</v>
      </c>
      <c r="E36" s="67" t="s">
        <v>310</v>
      </c>
      <c r="F36" s="67" t="s">
        <v>3291</v>
      </c>
      <c r="G36" s="67">
        <v>12102279</v>
      </c>
      <c r="H36" s="67" t="s">
        <v>311</v>
      </c>
      <c r="I36" s="67" t="s">
        <v>764</v>
      </c>
      <c r="J36" s="67" t="s">
        <v>204</v>
      </c>
      <c r="K36" s="67" t="s">
        <v>281</v>
      </c>
      <c r="L36" s="67" t="s">
        <v>325</v>
      </c>
      <c r="M36" s="67" t="s">
        <v>567</v>
      </c>
      <c r="N36" s="67" t="s">
        <v>337</v>
      </c>
      <c r="O36" s="71">
        <v>44650</v>
      </c>
      <c r="P36" s="67" t="s">
        <v>1230</v>
      </c>
      <c r="Q36" s="67" t="s">
        <v>886</v>
      </c>
      <c r="R36" s="67" t="s">
        <v>890</v>
      </c>
      <c r="S36" s="71">
        <v>45747</v>
      </c>
      <c r="T36" s="71">
        <v>45747</v>
      </c>
      <c r="U36" s="68">
        <v>9091.6200000000008</v>
      </c>
      <c r="V36" s="68">
        <v>2.589</v>
      </c>
      <c r="W36" s="68">
        <v>174.60276400000001</v>
      </c>
      <c r="X36" s="68">
        <v>41.098350000000003</v>
      </c>
      <c r="Y36" s="69">
        <v>1.3699999999999999E-3</v>
      </c>
      <c r="Z36" s="69">
        <v>3.0000000000000001E-5</v>
      </c>
      <c r="AA36" s="78" t="s">
        <v>3984</v>
      </c>
    </row>
    <row r="37" spans="1:27" ht="15" customHeight="1">
      <c r="A37" s="67">
        <v>447</v>
      </c>
      <c r="B37" s="67">
        <v>447</v>
      </c>
      <c r="C37" s="67" t="s">
        <v>3292</v>
      </c>
      <c r="D37" s="67" t="s">
        <v>3293</v>
      </c>
      <c r="E37" s="67" t="s">
        <v>310</v>
      </c>
      <c r="F37" s="67" t="s">
        <v>3294</v>
      </c>
      <c r="G37" s="67">
        <v>12102077</v>
      </c>
      <c r="H37" s="67" t="s">
        <v>311</v>
      </c>
      <c r="I37" s="67" t="s">
        <v>764</v>
      </c>
      <c r="J37" s="67" t="s">
        <v>204</v>
      </c>
      <c r="K37" s="67" t="s">
        <v>237</v>
      </c>
      <c r="L37" s="67" t="s">
        <v>325</v>
      </c>
      <c r="M37" s="67" t="s">
        <v>567</v>
      </c>
      <c r="N37" s="67" t="s">
        <v>337</v>
      </c>
      <c r="O37" s="71">
        <v>43455</v>
      </c>
      <c r="P37" s="67" t="s">
        <v>1235</v>
      </c>
      <c r="Q37" s="67" t="s">
        <v>886</v>
      </c>
      <c r="R37" s="67" t="s">
        <v>890</v>
      </c>
      <c r="S37" s="71">
        <v>45747</v>
      </c>
      <c r="T37" s="71">
        <v>45747</v>
      </c>
      <c r="U37" s="68">
        <v>4793.3599999999997</v>
      </c>
      <c r="V37" s="68">
        <v>4.0218999999999996</v>
      </c>
      <c r="W37" s="68">
        <v>9.976445</v>
      </c>
      <c r="X37" s="68">
        <v>1.9233</v>
      </c>
      <c r="Y37" s="69">
        <v>6.3999999999999997E-5</v>
      </c>
      <c r="Z37" s="69">
        <v>9.9999999999999995E-7</v>
      </c>
      <c r="AA37" s="78" t="s">
        <v>3984</v>
      </c>
    </row>
    <row r="38" spans="1:27" ht="15" customHeight="1">
      <c r="A38" s="67">
        <v>447</v>
      </c>
      <c r="B38" s="67">
        <v>447</v>
      </c>
      <c r="C38" s="67" t="s">
        <v>3295</v>
      </c>
      <c r="D38" s="67" t="s">
        <v>3296</v>
      </c>
      <c r="E38" s="67" t="s">
        <v>310</v>
      </c>
      <c r="F38" s="67" t="s">
        <v>3297</v>
      </c>
      <c r="G38" s="67">
        <v>12102268</v>
      </c>
      <c r="H38" s="67" t="s">
        <v>311</v>
      </c>
      <c r="I38" s="67" t="s">
        <v>764</v>
      </c>
      <c r="J38" s="67" t="s">
        <v>204</v>
      </c>
      <c r="K38" s="67" t="s">
        <v>223</v>
      </c>
      <c r="L38" s="67" t="s">
        <v>325</v>
      </c>
      <c r="M38" s="67" t="s">
        <v>567</v>
      </c>
      <c r="N38" s="67" t="s">
        <v>337</v>
      </c>
      <c r="O38" s="71">
        <v>42677</v>
      </c>
      <c r="P38" s="67" t="s">
        <v>1208</v>
      </c>
      <c r="Q38" s="67" t="s">
        <v>886</v>
      </c>
      <c r="R38" s="67" t="s">
        <v>890</v>
      </c>
      <c r="S38" s="71">
        <v>45747</v>
      </c>
      <c r="T38" s="71">
        <v>45747</v>
      </c>
      <c r="U38" s="68">
        <v>49311.12</v>
      </c>
      <c r="V38" s="68">
        <v>3.718</v>
      </c>
      <c r="W38" s="68">
        <v>62.980241999999997</v>
      </c>
      <c r="X38" s="68">
        <v>115.46718</v>
      </c>
      <c r="Y38" s="69">
        <v>3.8509999999999998E-3</v>
      </c>
      <c r="Z38" s="69">
        <v>8.5000000000000006E-5</v>
      </c>
      <c r="AA38" s="78" t="s">
        <v>3984</v>
      </c>
    </row>
    <row r="39" spans="1:27" ht="15" customHeight="1">
      <c r="A39" s="67">
        <v>447</v>
      </c>
      <c r="B39" s="67">
        <v>447</v>
      </c>
      <c r="C39" s="67" t="s">
        <v>3298</v>
      </c>
      <c r="D39" s="67" t="s">
        <v>3299</v>
      </c>
      <c r="E39" s="67" t="s">
        <v>310</v>
      </c>
      <c r="F39" s="67" t="s">
        <v>3300</v>
      </c>
      <c r="G39" s="67">
        <v>12102150</v>
      </c>
      <c r="H39" s="67" t="s">
        <v>311</v>
      </c>
      <c r="I39" s="67" t="s">
        <v>764</v>
      </c>
      <c r="J39" s="67" t="s">
        <v>204</v>
      </c>
      <c r="K39" s="67" t="s">
        <v>237</v>
      </c>
      <c r="L39" s="67" t="s">
        <v>325</v>
      </c>
      <c r="M39" s="67" t="s">
        <v>567</v>
      </c>
      <c r="N39" s="67" t="s">
        <v>337</v>
      </c>
      <c r="O39" s="71">
        <v>43194</v>
      </c>
      <c r="P39" s="67" t="s">
        <v>1235</v>
      </c>
      <c r="Q39" s="67" t="s">
        <v>886</v>
      </c>
      <c r="R39" s="67" t="s">
        <v>890</v>
      </c>
      <c r="S39" s="71">
        <v>45666</v>
      </c>
      <c r="T39" s="71">
        <v>45747</v>
      </c>
      <c r="U39" s="68">
        <v>350282.18</v>
      </c>
      <c r="V39" s="68">
        <v>4.0218999999999996</v>
      </c>
      <c r="W39" s="68">
        <v>114.14998199999999</v>
      </c>
      <c r="X39" s="68">
        <v>1608.14483</v>
      </c>
      <c r="Y39" s="69">
        <v>5.3643000000000003E-2</v>
      </c>
      <c r="Z39" s="69">
        <v>1.193E-3</v>
      </c>
      <c r="AA39" s="78" t="s">
        <v>3984</v>
      </c>
    </row>
    <row r="40" spans="1:27" ht="15" customHeight="1">
      <c r="A40" s="67">
        <v>447</v>
      </c>
      <c r="B40" s="67">
        <v>447</v>
      </c>
      <c r="C40" s="67" t="s">
        <v>3301</v>
      </c>
      <c r="D40" s="67" t="s">
        <v>3302</v>
      </c>
      <c r="E40" s="67" t="s">
        <v>310</v>
      </c>
      <c r="F40" s="67" t="s">
        <v>3301</v>
      </c>
      <c r="G40" s="67">
        <v>12102193</v>
      </c>
      <c r="H40" s="67" t="s">
        <v>311</v>
      </c>
      <c r="I40" s="67" t="s">
        <v>764</v>
      </c>
      <c r="J40" s="67" t="s">
        <v>204</v>
      </c>
      <c r="K40" s="67" t="s">
        <v>223</v>
      </c>
      <c r="L40" s="67" t="s">
        <v>325</v>
      </c>
      <c r="M40" s="67" t="s">
        <v>567</v>
      </c>
      <c r="N40" s="67" t="s">
        <v>338</v>
      </c>
      <c r="O40" s="71">
        <v>44634</v>
      </c>
      <c r="P40" s="67" t="s">
        <v>1208</v>
      </c>
      <c r="Q40" s="67" t="s">
        <v>886</v>
      </c>
      <c r="R40" s="67" t="s">
        <v>890</v>
      </c>
      <c r="S40" s="71">
        <v>45747</v>
      </c>
      <c r="T40" s="71">
        <v>45747</v>
      </c>
      <c r="U40" s="68">
        <v>142476.93</v>
      </c>
      <c r="V40" s="68">
        <v>3.718</v>
      </c>
      <c r="W40" s="68">
        <v>99.988480999999993</v>
      </c>
      <c r="X40" s="68">
        <v>529.66819999999996</v>
      </c>
      <c r="Y40" s="69">
        <v>1.7666999999999999E-2</v>
      </c>
      <c r="Z40" s="69">
        <v>3.9199999999999999E-4</v>
      </c>
      <c r="AA40" s="78" t="s">
        <v>3984</v>
      </c>
    </row>
    <row r="41" spans="1:27" ht="15" customHeight="1">
      <c r="A41" s="67">
        <v>447</v>
      </c>
      <c r="B41" s="67">
        <v>447</v>
      </c>
      <c r="C41" s="67" t="s">
        <v>3303</v>
      </c>
      <c r="D41" s="67" t="s">
        <v>3304</v>
      </c>
      <c r="E41" s="67" t="s">
        <v>310</v>
      </c>
      <c r="F41" s="67" t="s">
        <v>3305</v>
      </c>
      <c r="G41" s="67">
        <v>12102046</v>
      </c>
      <c r="H41" s="67" t="s">
        <v>311</v>
      </c>
      <c r="I41" s="67" t="s">
        <v>764</v>
      </c>
      <c r="J41" s="67" t="s">
        <v>204</v>
      </c>
      <c r="K41" s="67" t="s">
        <v>237</v>
      </c>
      <c r="L41" s="67" t="s">
        <v>325</v>
      </c>
      <c r="M41" s="67" t="s">
        <v>567</v>
      </c>
      <c r="N41" s="67" t="s">
        <v>337</v>
      </c>
      <c r="O41" s="71">
        <v>42016</v>
      </c>
      <c r="P41" s="67" t="s">
        <v>1235</v>
      </c>
      <c r="Q41" s="67" t="s">
        <v>886</v>
      </c>
      <c r="R41" s="67" t="s">
        <v>890</v>
      </c>
      <c r="S41" s="71">
        <v>45747</v>
      </c>
      <c r="T41" s="71">
        <v>45747</v>
      </c>
      <c r="U41" s="68">
        <v>176349.44</v>
      </c>
      <c r="V41" s="68">
        <v>4.0218999999999996</v>
      </c>
      <c r="W41" s="68">
        <v>188.633916</v>
      </c>
      <c r="X41" s="68">
        <v>1337.90455</v>
      </c>
      <c r="Y41" s="69">
        <v>4.4628000000000001E-2</v>
      </c>
      <c r="Z41" s="69">
        <v>9.9200000000000004E-4</v>
      </c>
      <c r="AA41" s="78" t="s">
        <v>3984</v>
      </c>
    </row>
    <row r="42" spans="1:27" ht="15" customHeight="1">
      <c r="A42" s="67">
        <v>447</v>
      </c>
      <c r="B42" s="67">
        <v>447</v>
      </c>
      <c r="C42" s="67" t="s">
        <v>3306</v>
      </c>
      <c r="D42" s="67">
        <v>540315157</v>
      </c>
      <c r="E42" s="67" t="s">
        <v>309</v>
      </c>
      <c r="F42" s="67" t="s">
        <v>3307</v>
      </c>
      <c r="G42" s="67">
        <v>12102191</v>
      </c>
      <c r="H42" s="67" t="s">
        <v>311</v>
      </c>
      <c r="I42" s="67" t="s">
        <v>764</v>
      </c>
      <c r="J42" s="67" t="s">
        <v>204</v>
      </c>
      <c r="K42" s="67" t="s">
        <v>292</v>
      </c>
      <c r="L42" s="67" t="s">
        <v>325</v>
      </c>
      <c r="M42" s="67" t="s">
        <v>567</v>
      </c>
      <c r="N42" s="67" t="s">
        <v>338</v>
      </c>
      <c r="O42" s="71">
        <v>44679</v>
      </c>
      <c r="P42" s="67" t="s">
        <v>1235</v>
      </c>
      <c r="Q42" s="67" t="s">
        <v>886</v>
      </c>
      <c r="R42" s="67" t="s">
        <v>890</v>
      </c>
      <c r="S42" s="71">
        <v>45747</v>
      </c>
      <c r="T42" s="71">
        <v>45747</v>
      </c>
      <c r="U42" s="68">
        <v>35954.370000000003</v>
      </c>
      <c r="V42" s="68">
        <v>4.0218999999999996</v>
      </c>
      <c r="W42" s="68">
        <v>118.025966</v>
      </c>
      <c r="X42" s="68">
        <v>170.6713</v>
      </c>
      <c r="Y42" s="69">
        <v>5.6930000000000001E-3</v>
      </c>
      <c r="Z42" s="69">
        <v>1.26E-4</v>
      </c>
      <c r="AA42" s="78" t="s">
        <v>3984</v>
      </c>
    </row>
    <row r="43" spans="1:27" ht="15" customHeight="1">
      <c r="A43" s="67">
        <v>447</v>
      </c>
      <c r="B43" s="67">
        <v>447</v>
      </c>
      <c r="C43" s="67" t="s">
        <v>3308</v>
      </c>
      <c r="D43" s="67" t="s">
        <v>3309</v>
      </c>
      <c r="E43" s="67" t="s">
        <v>310</v>
      </c>
      <c r="F43" s="67" t="s">
        <v>3310</v>
      </c>
      <c r="G43" s="67">
        <v>12102151</v>
      </c>
      <c r="H43" s="67" t="s">
        <v>311</v>
      </c>
      <c r="I43" s="67" t="s">
        <v>764</v>
      </c>
      <c r="J43" s="67" t="s">
        <v>204</v>
      </c>
      <c r="K43" s="67" t="s">
        <v>292</v>
      </c>
      <c r="L43" s="67" t="s">
        <v>325</v>
      </c>
      <c r="M43" s="67" t="s">
        <v>567</v>
      </c>
      <c r="N43" s="67" t="s">
        <v>337</v>
      </c>
      <c r="O43" s="71">
        <v>43283</v>
      </c>
      <c r="P43" s="67" t="s">
        <v>1235</v>
      </c>
      <c r="Q43" s="67" t="s">
        <v>886</v>
      </c>
      <c r="R43" s="67" t="s">
        <v>890</v>
      </c>
      <c r="S43" s="71">
        <v>45705</v>
      </c>
      <c r="T43" s="71">
        <v>45747</v>
      </c>
      <c r="U43" s="68">
        <v>130793.7</v>
      </c>
      <c r="V43" s="68">
        <v>4.0218999999999996</v>
      </c>
      <c r="W43" s="68">
        <v>82.739114000000001</v>
      </c>
      <c r="X43" s="68">
        <v>435.24015000000003</v>
      </c>
      <c r="Y43" s="69">
        <v>1.4518E-2</v>
      </c>
      <c r="Z43" s="69">
        <v>3.2299999999999999E-4</v>
      </c>
      <c r="AA43" s="78" t="s">
        <v>3984</v>
      </c>
    </row>
    <row r="44" spans="1:27" ht="15" customHeight="1">
      <c r="A44" s="67">
        <v>447</v>
      </c>
      <c r="B44" s="67">
        <v>447</v>
      </c>
      <c r="C44" s="67" t="s">
        <v>3311</v>
      </c>
      <c r="D44" s="67" t="s">
        <v>3312</v>
      </c>
      <c r="E44" s="67" t="s">
        <v>310</v>
      </c>
      <c r="F44" s="67" t="s">
        <v>3313</v>
      </c>
      <c r="G44" s="67">
        <v>12102188</v>
      </c>
      <c r="H44" s="67" t="s">
        <v>311</v>
      </c>
      <c r="I44" s="67" t="s">
        <v>764</v>
      </c>
      <c r="J44" s="67" t="s">
        <v>204</v>
      </c>
      <c r="K44" s="67" t="s">
        <v>223</v>
      </c>
      <c r="L44" s="67" t="s">
        <v>325</v>
      </c>
      <c r="M44" s="67" t="s">
        <v>567</v>
      </c>
      <c r="N44" s="67" t="s">
        <v>337</v>
      </c>
      <c r="O44" s="71">
        <v>44678</v>
      </c>
      <c r="P44" s="67" t="s">
        <v>1208</v>
      </c>
      <c r="Q44" s="67" t="s">
        <v>886</v>
      </c>
      <c r="R44" s="67" t="s">
        <v>890</v>
      </c>
      <c r="S44" s="71">
        <v>45747</v>
      </c>
      <c r="T44" s="71">
        <v>45747</v>
      </c>
      <c r="U44" s="68">
        <v>28916.43</v>
      </c>
      <c r="V44" s="68">
        <v>3.718</v>
      </c>
      <c r="W44" s="68">
        <v>99.328980000000001</v>
      </c>
      <c r="X44" s="68">
        <v>106.78986</v>
      </c>
      <c r="Y44" s="69">
        <v>3.5620000000000001E-3</v>
      </c>
      <c r="Z44" s="69">
        <v>7.8999999999999996E-5</v>
      </c>
      <c r="AA44" s="78" t="s">
        <v>3984</v>
      </c>
    </row>
    <row r="45" spans="1:27" ht="15" customHeight="1">
      <c r="A45" s="67">
        <v>447</v>
      </c>
      <c r="B45" s="67">
        <v>447</v>
      </c>
      <c r="C45" s="67" t="s">
        <v>3314</v>
      </c>
      <c r="D45" s="67" t="s">
        <v>3315</v>
      </c>
      <c r="E45" s="67" t="s">
        <v>310</v>
      </c>
      <c r="F45" s="67" t="s">
        <v>3316</v>
      </c>
      <c r="G45" s="67">
        <v>12102171</v>
      </c>
      <c r="H45" s="67" t="s">
        <v>311</v>
      </c>
      <c r="I45" s="67" t="s">
        <v>764</v>
      </c>
      <c r="J45" s="67" t="s">
        <v>204</v>
      </c>
      <c r="K45" s="67" t="s">
        <v>223</v>
      </c>
      <c r="L45" s="67" t="s">
        <v>325</v>
      </c>
      <c r="M45" s="67" t="s">
        <v>567</v>
      </c>
      <c r="N45" s="67" t="s">
        <v>337</v>
      </c>
      <c r="O45" s="71">
        <v>42867</v>
      </c>
      <c r="P45" s="67" t="s">
        <v>1208</v>
      </c>
      <c r="Q45" s="67" t="s">
        <v>886</v>
      </c>
      <c r="R45" s="67" t="s">
        <v>890</v>
      </c>
      <c r="S45" s="71">
        <v>45747</v>
      </c>
      <c r="T45" s="71">
        <v>45747</v>
      </c>
      <c r="U45" s="68">
        <v>92569.33</v>
      </c>
      <c r="V45" s="68">
        <v>3.718</v>
      </c>
      <c r="W45" s="68">
        <v>233.16653199999999</v>
      </c>
      <c r="X45" s="68">
        <v>802.49570000000006</v>
      </c>
      <c r="Y45" s="69">
        <v>2.6768E-2</v>
      </c>
      <c r="Z45" s="69">
        <v>5.9500000000000004E-4</v>
      </c>
      <c r="AA45" s="78" t="s">
        <v>3984</v>
      </c>
    </row>
    <row r="46" spans="1:27" ht="15" customHeight="1">
      <c r="A46" s="67">
        <v>447</v>
      </c>
      <c r="B46" s="67">
        <v>447</v>
      </c>
      <c r="C46" s="67" t="s">
        <v>3317</v>
      </c>
      <c r="D46" s="67" t="s">
        <v>3318</v>
      </c>
      <c r="E46" s="67" t="s">
        <v>310</v>
      </c>
      <c r="F46" s="67" t="s">
        <v>3319</v>
      </c>
      <c r="G46" s="67">
        <v>12102278</v>
      </c>
      <c r="H46" s="67" t="s">
        <v>311</v>
      </c>
      <c r="I46" s="67" t="s">
        <v>764</v>
      </c>
      <c r="J46" s="67" t="s">
        <v>204</v>
      </c>
      <c r="K46" s="67" t="s">
        <v>223</v>
      </c>
      <c r="L46" s="67" t="s">
        <v>325</v>
      </c>
      <c r="M46" s="67" t="s">
        <v>567</v>
      </c>
      <c r="N46" s="67" t="s">
        <v>337</v>
      </c>
      <c r="O46" s="71">
        <v>44591</v>
      </c>
      <c r="P46" s="67" t="s">
        <v>1208</v>
      </c>
      <c r="Q46" s="67" t="s">
        <v>886</v>
      </c>
      <c r="R46" s="67" t="s">
        <v>890</v>
      </c>
      <c r="S46" s="71">
        <v>45747</v>
      </c>
      <c r="T46" s="71">
        <v>45747</v>
      </c>
      <c r="U46" s="68">
        <v>16122.309062</v>
      </c>
      <c r="V46" s="68">
        <v>3.718</v>
      </c>
      <c r="W46" s="68">
        <v>62.428511999999998</v>
      </c>
      <c r="X46" s="68">
        <v>37.421362000000002</v>
      </c>
      <c r="Y46" s="69">
        <v>1.248E-3</v>
      </c>
      <c r="Z46" s="69">
        <v>2.5999999999999998E-5</v>
      </c>
      <c r="AA46" s="78" t="s">
        <v>3984</v>
      </c>
    </row>
    <row r="47" spans="1:27" ht="15" customHeight="1">
      <c r="A47" s="67">
        <v>447</v>
      </c>
      <c r="B47" s="67">
        <v>447</v>
      </c>
      <c r="C47" s="67" t="s">
        <v>3320</v>
      </c>
      <c r="D47" s="67" t="s">
        <v>3321</v>
      </c>
      <c r="E47" s="67" t="s">
        <v>310</v>
      </c>
      <c r="F47" s="67" t="s">
        <v>3322</v>
      </c>
      <c r="G47" s="67">
        <v>12102172</v>
      </c>
      <c r="H47" s="67" t="s">
        <v>311</v>
      </c>
      <c r="I47" s="67" t="s">
        <v>764</v>
      </c>
      <c r="J47" s="67" t="s">
        <v>204</v>
      </c>
      <c r="K47" s="67" t="s">
        <v>223</v>
      </c>
      <c r="L47" s="67" t="s">
        <v>325</v>
      </c>
      <c r="M47" s="67" t="s">
        <v>567</v>
      </c>
      <c r="N47" s="67" t="s">
        <v>338</v>
      </c>
      <c r="O47" s="71">
        <v>42961</v>
      </c>
      <c r="P47" s="67" t="s">
        <v>1208</v>
      </c>
      <c r="Q47" s="67" t="s">
        <v>886</v>
      </c>
      <c r="R47" s="67" t="s">
        <v>890</v>
      </c>
      <c r="S47" s="71">
        <v>45747</v>
      </c>
      <c r="T47" s="71">
        <v>45747</v>
      </c>
      <c r="U47" s="68">
        <v>241860.47</v>
      </c>
      <c r="V47" s="68">
        <v>3.718</v>
      </c>
      <c r="W47" s="68">
        <v>9.9999999999999995E-7</v>
      </c>
      <c r="X47" s="68">
        <v>9.9999999999999995E-7</v>
      </c>
      <c r="Y47" s="69">
        <v>0</v>
      </c>
      <c r="Z47" s="69">
        <v>0</v>
      </c>
      <c r="AA47" s="78" t="s">
        <v>3984</v>
      </c>
    </row>
    <row r="48" spans="1:27" ht="15" customHeight="1">
      <c r="A48" s="67">
        <v>447</v>
      </c>
      <c r="B48" s="67">
        <v>447</v>
      </c>
      <c r="C48" s="67" t="s">
        <v>3323</v>
      </c>
      <c r="D48" s="67" t="s">
        <v>3324</v>
      </c>
      <c r="E48" s="67" t="s">
        <v>310</v>
      </c>
      <c r="F48" s="67" t="s">
        <v>3325</v>
      </c>
      <c r="G48" s="67">
        <v>12102186</v>
      </c>
      <c r="H48" s="67" t="s">
        <v>311</v>
      </c>
      <c r="I48" s="67" t="s">
        <v>764</v>
      </c>
      <c r="J48" s="67" t="s">
        <v>204</v>
      </c>
      <c r="K48" s="67" t="s">
        <v>223</v>
      </c>
      <c r="L48" s="67" t="s">
        <v>325</v>
      </c>
      <c r="M48" s="67" t="s">
        <v>567</v>
      </c>
      <c r="N48" s="67" t="s">
        <v>337</v>
      </c>
      <c r="O48" s="71">
        <v>43761</v>
      </c>
      <c r="P48" s="67" t="s">
        <v>1208</v>
      </c>
      <c r="Q48" s="67" t="s">
        <v>886</v>
      </c>
      <c r="R48" s="67" t="s">
        <v>890</v>
      </c>
      <c r="S48" s="71">
        <v>45747</v>
      </c>
      <c r="T48" s="71">
        <v>45747</v>
      </c>
      <c r="U48" s="68">
        <v>38318.9</v>
      </c>
      <c r="V48" s="68">
        <v>3.718</v>
      </c>
      <c r="W48" s="68">
        <v>114.05578</v>
      </c>
      <c r="X48" s="68">
        <v>162.49489</v>
      </c>
      <c r="Y48" s="69">
        <v>5.4200000000000003E-3</v>
      </c>
      <c r="Z48" s="69">
        <v>1.2E-4</v>
      </c>
      <c r="AA48" s="78" t="s">
        <v>3984</v>
      </c>
    </row>
    <row r="49" spans="1:27" ht="15" customHeight="1">
      <c r="A49" s="67">
        <v>447</v>
      </c>
      <c r="B49" s="67">
        <v>447</v>
      </c>
      <c r="C49" s="67" t="s">
        <v>3326</v>
      </c>
      <c r="D49" s="67" t="s">
        <v>3327</v>
      </c>
      <c r="E49" s="67" t="s">
        <v>310</v>
      </c>
      <c r="F49" s="67" t="s">
        <v>3328</v>
      </c>
      <c r="G49" s="67">
        <v>12102173</v>
      </c>
      <c r="H49" s="67" t="s">
        <v>311</v>
      </c>
      <c r="I49" s="67" t="s">
        <v>764</v>
      </c>
      <c r="J49" s="67" t="s">
        <v>204</v>
      </c>
      <c r="K49" s="67" t="s">
        <v>223</v>
      </c>
      <c r="L49" s="67" t="s">
        <v>325</v>
      </c>
      <c r="M49" s="67" t="s">
        <v>567</v>
      </c>
      <c r="N49" s="67" t="s">
        <v>338</v>
      </c>
      <c r="O49" s="71">
        <v>42867</v>
      </c>
      <c r="P49" s="67" t="s">
        <v>1208</v>
      </c>
      <c r="Q49" s="67" t="s">
        <v>886</v>
      </c>
      <c r="R49" s="67" t="s">
        <v>890</v>
      </c>
      <c r="S49" s="71">
        <v>45747</v>
      </c>
      <c r="T49" s="71">
        <v>45747</v>
      </c>
      <c r="U49" s="68">
        <v>82090.350000000006</v>
      </c>
      <c r="V49" s="68">
        <v>3.718</v>
      </c>
      <c r="W49" s="68">
        <v>120.371869</v>
      </c>
      <c r="X49" s="68">
        <v>367.38929000000002</v>
      </c>
      <c r="Y49" s="69">
        <v>1.2255E-2</v>
      </c>
      <c r="Z49" s="69">
        <v>2.72E-4</v>
      </c>
      <c r="AA49" s="78" t="s">
        <v>3984</v>
      </c>
    </row>
    <row r="50" spans="1:27" ht="15" customHeight="1">
      <c r="A50" s="67">
        <v>447</v>
      </c>
      <c r="B50" s="67">
        <v>447</v>
      </c>
      <c r="C50" s="67" t="s">
        <v>3329</v>
      </c>
      <c r="D50" s="67" t="s">
        <v>3330</v>
      </c>
      <c r="E50" s="67" t="s">
        <v>310</v>
      </c>
      <c r="F50" s="67" t="s">
        <v>3331</v>
      </c>
      <c r="G50" s="67">
        <v>12102175</v>
      </c>
      <c r="H50" s="67" t="s">
        <v>311</v>
      </c>
      <c r="I50" s="67" t="s">
        <v>764</v>
      </c>
      <c r="J50" s="67" t="s">
        <v>204</v>
      </c>
      <c r="K50" s="67" t="s">
        <v>223</v>
      </c>
      <c r="L50" s="67" t="s">
        <v>325</v>
      </c>
      <c r="M50" s="67" t="s">
        <v>567</v>
      </c>
      <c r="N50" s="67" t="s">
        <v>338</v>
      </c>
      <c r="O50" s="71">
        <v>43147</v>
      </c>
      <c r="P50" s="67" t="s">
        <v>1208</v>
      </c>
      <c r="Q50" s="67" t="s">
        <v>886</v>
      </c>
      <c r="R50" s="67" t="s">
        <v>890</v>
      </c>
      <c r="S50" s="71">
        <v>45747</v>
      </c>
      <c r="T50" s="71">
        <v>45747</v>
      </c>
      <c r="U50" s="68">
        <v>61144.66</v>
      </c>
      <c r="V50" s="68">
        <v>3.718</v>
      </c>
      <c r="W50" s="68">
        <v>15.908528</v>
      </c>
      <c r="X50" s="68">
        <v>36.165779999999998</v>
      </c>
      <c r="Y50" s="69">
        <v>1.206E-3</v>
      </c>
      <c r="Z50" s="69">
        <v>2.5999999999999998E-5</v>
      </c>
      <c r="AA50" s="78" t="s">
        <v>3984</v>
      </c>
    </row>
    <row r="51" spans="1:27" ht="15" customHeight="1">
      <c r="A51" s="67">
        <v>447</v>
      </c>
      <c r="B51" s="67">
        <v>447</v>
      </c>
      <c r="C51" s="67" t="s">
        <v>3332</v>
      </c>
      <c r="D51" s="67" t="s">
        <v>3333</v>
      </c>
      <c r="E51" s="67" t="s">
        <v>310</v>
      </c>
      <c r="F51" s="67" t="s">
        <v>3334</v>
      </c>
      <c r="G51" s="67">
        <v>12102083</v>
      </c>
      <c r="H51" s="67" t="s">
        <v>311</v>
      </c>
      <c r="I51" s="67" t="s">
        <v>764</v>
      </c>
      <c r="J51" s="67" t="s">
        <v>204</v>
      </c>
      <c r="K51" s="67" t="s">
        <v>280</v>
      </c>
      <c r="L51" s="67" t="s">
        <v>325</v>
      </c>
      <c r="M51" s="67" t="s">
        <v>567</v>
      </c>
      <c r="N51" s="67" t="s">
        <v>337</v>
      </c>
      <c r="O51" s="71">
        <v>43815</v>
      </c>
      <c r="P51" s="67" t="s">
        <v>1235</v>
      </c>
      <c r="Q51" s="67" t="s">
        <v>886</v>
      </c>
      <c r="R51" s="67" t="s">
        <v>890</v>
      </c>
      <c r="S51" s="71">
        <v>45747</v>
      </c>
      <c r="T51" s="71">
        <v>45747</v>
      </c>
      <c r="U51" s="68">
        <v>85692.1</v>
      </c>
      <c r="V51" s="68">
        <v>4.0218999999999996</v>
      </c>
      <c r="W51" s="68">
        <v>8.9277259999999998</v>
      </c>
      <c r="X51" s="68">
        <v>30.76896</v>
      </c>
      <c r="Y51" s="69">
        <v>1.026E-3</v>
      </c>
      <c r="Z51" s="69">
        <v>2.1999999999999999E-5</v>
      </c>
      <c r="AA51" s="78" t="s">
        <v>3984</v>
      </c>
    </row>
    <row r="52" spans="1:27" ht="15" customHeight="1">
      <c r="A52" s="67">
        <v>447</v>
      </c>
      <c r="B52" s="67">
        <v>447</v>
      </c>
      <c r="C52" s="67" t="s">
        <v>3335</v>
      </c>
      <c r="D52" s="67" t="s">
        <v>3336</v>
      </c>
      <c r="E52" s="67" t="s">
        <v>310</v>
      </c>
      <c r="F52" s="67" t="s">
        <v>3337</v>
      </c>
      <c r="G52" s="67">
        <v>12102044</v>
      </c>
      <c r="H52" s="67" t="s">
        <v>311</v>
      </c>
      <c r="I52" s="67" t="s">
        <v>764</v>
      </c>
      <c r="J52" s="67" t="s">
        <v>204</v>
      </c>
      <c r="K52" s="67" t="s">
        <v>223</v>
      </c>
      <c r="L52" s="67" t="s">
        <v>325</v>
      </c>
      <c r="M52" s="67" t="s">
        <v>567</v>
      </c>
      <c r="N52" s="67" t="s">
        <v>337</v>
      </c>
      <c r="O52" s="71">
        <v>42004</v>
      </c>
      <c r="P52" s="67" t="s">
        <v>1208</v>
      </c>
      <c r="Q52" s="67" t="s">
        <v>886</v>
      </c>
      <c r="R52" s="67" t="s">
        <v>890</v>
      </c>
      <c r="S52" s="71">
        <v>45747</v>
      </c>
      <c r="T52" s="71">
        <v>45747</v>
      </c>
      <c r="U52" s="68">
        <v>222379.41</v>
      </c>
      <c r="V52" s="68">
        <v>3.718</v>
      </c>
      <c r="W52" s="68">
        <v>47.851089000000002</v>
      </c>
      <c r="X52" s="68">
        <v>395.63596999999999</v>
      </c>
      <c r="Y52" s="69">
        <v>1.3195999999999999E-2</v>
      </c>
      <c r="Z52" s="69">
        <v>2.92E-4</v>
      </c>
      <c r="AA52" s="78" t="s">
        <v>3984</v>
      </c>
    </row>
    <row r="53" spans="1:27" ht="15" customHeight="1">
      <c r="A53" s="67">
        <v>447</v>
      </c>
      <c r="B53" s="67">
        <v>447</v>
      </c>
      <c r="C53" s="67" t="s">
        <v>3338</v>
      </c>
      <c r="D53" s="67" t="s">
        <v>3339</v>
      </c>
      <c r="E53" s="67" t="s">
        <v>310</v>
      </c>
      <c r="F53" s="67" t="s">
        <v>3340</v>
      </c>
      <c r="G53" s="67">
        <v>12102029</v>
      </c>
      <c r="H53" s="67" t="s">
        <v>311</v>
      </c>
      <c r="I53" s="67" t="s">
        <v>764</v>
      </c>
      <c r="J53" s="67" t="s">
        <v>204</v>
      </c>
      <c r="K53" s="67" t="s">
        <v>223</v>
      </c>
      <c r="L53" s="67" t="s">
        <v>325</v>
      </c>
      <c r="M53" s="67" t="s">
        <v>567</v>
      </c>
      <c r="N53" s="67" t="s">
        <v>337</v>
      </c>
      <c r="O53" s="71">
        <v>41389</v>
      </c>
      <c r="P53" s="67" t="s">
        <v>1208</v>
      </c>
      <c r="Q53" s="67" t="s">
        <v>886</v>
      </c>
      <c r="R53" s="67" t="s">
        <v>890</v>
      </c>
      <c r="S53" s="71">
        <v>45747</v>
      </c>
      <c r="T53" s="71">
        <v>45747</v>
      </c>
      <c r="U53" s="68">
        <v>159674.35999999999</v>
      </c>
      <c r="V53" s="68">
        <v>3.718</v>
      </c>
      <c r="W53" s="68">
        <v>74.231274999999997</v>
      </c>
      <c r="X53" s="68">
        <v>440.68826000000001</v>
      </c>
      <c r="Y53" s="69">
        <v>1.4699E-2</v>
      </c>
      <c r="Z53" s="69">
        <v>3.2600000000000001E-4</v>
      </c>
      <c r="AA53" s="78" t="s">
        <v>3984</v>
      </c>
    </row>
    <row r="54" spans="1:27" ht="15" customHeight="1">
      <c r="A54" s="67">
        <v>447</v>
      </c>
      <c r="B54" s="67">
        <v>447</v>
      </c>
      <c r="C54" s="67" t="s">
        <v>3341</v>
      </c>
      <c r="D54" s="67" t="s">
        <v>3342</v>
      </c>
      <c r="E54" s="67" t="s">
        <v>310</v>
      </c>
      <c r="F54" s="67" t="s">
        <v>3343</v>
      </c>
      <c r="G54" s="67">
        <v>12102038</v>
      </c>
      <c r="H54" s="67" t="s">
        <v>311</v>
      </c>
      <c r="I54" s="67" t="s">
        <v>764</v>
      </c>
      <c r="J54" s="67" t="s">
        <v>204</v>
      </c>
      <c r="K54" s="67" t="s">
        <v>223</v>
      </c>
      <c r="L54" s="67" t="s">
        <v>325</v>
      </c>
      <c r="M54" s="67" t="s">
        <v>567</v>
      </c>
      <c r="N54" s="67" t="s">
        <v>337</v>
      </c>
      <c r="O54" s="71">
        <v>41890</v>
      </c>
      <c r="P54" s="67" t="s">
        <v>1208</v>
      </c>
      <c r="Q54" s="67" t="s">
        <v>886</v>
      </c>
      <c r="R54" s="67" t="s">
        <v>890</v>
      </c>
      <c r="S54" s="71">
        <v>45747</v>
      </c>
      <c r="T54" s="71">
        <v>45747</v>
      </c>
      <c r="U54" s="68">
        <v>283354.13</v>
      </c>
      <c r="V54" s="68">
        <v>3.718</v>
      </c>
      <c r="W54" s="68">
        <v>96.829491000000004</v>
      </c>
      <c r="X54" s="68">
        <v>1020.109</v>
      </c>
      <c r="Y54" s="69">
        <v>3.4027000000000002E-2</v>
      </c>
      <c r="Z54" s="69">
        <v>7.5600000000000005E-4</v>
      </c>
      <c r="AA54" s="78" t="s">
        <v>3984</v>
      </c>
    </row>
    <row r="55" spans="1:27" ht="15" customHeight="1">
      <c r="A55" s="67">
        <v>447</v>
      </c>
      <c r="B55" s="67">
        <v>447</v>
      </c>
      <c r="C55" s="67" t="s">
        <v>3344</v>
      </c>
      <c r="D55" s="67">
        <v>20201994903</v>
      </c>
      <c r="E55" s="67" t="s">
        <v>310</v>
      </c>
      <c r="F55" s="67" t="s">
        <v>3345</v>
      </c>
      <c r="G55" s="67">
        <v>12101081</v>
      </c>
      <c r="H55" s="67" t="s">
        <v>311</v>
      </c>
      <c r="I55" s="67" t="s">
        <v>997</v>
      </c>
      <c r="J55" s="67" t="s">
        <v>204</v>
      </c>
      <c r="K55" s="67" t="s">
        <v>223</v>
      </c>
      <c r="L55" s="67" t="s">
        <v>325</v>
      </c>
      <c r="M55" s="67" t="s">
        <v>545</v>
      </c>
      <c r="N55" s="67" t="s">
        <v>338</v>
      </c>
      <c r="O55" s="71">
        <v>44448</v>
      </c>
      <c r="P55" s="67" t="s">
        <v>1208</v>
      </c>
      <c r="Q55" s="67" t="s">
        <v>888</v>
      </c>
      <c r="R55" s="67" t="s">
        <v>890</v>
      </c>
      <c r="S55" s="71">
        <v>45747</v>
      </c>
      <c r="T55" s="71">
        <v>45747</v>
      </c>
      <c r="U55" s="68">
        <v>364.64</v>
      </c>
      <c r="V55" s="68">
        <v>3.718</v>
      </c>
      <c r="W55" s="68">
        <v>817.32079999999996</v>
      </c>
      <c r="X55" s="68">
        <v>11.08067</v>
      </c>
      <c r="Y55" s="69">
        <v>3.6900000000000002E-4</v>
      </c>
      <c r="Z55" s="69">
        <v>7.9999999999999996E-6</v>
      </c>
      <c r="AA55" s="78" t="s">
        <v>3984</v>
      </c>
    </row>
    <row r="56" spans="1:27" ht="15" customHeight="1">
      <c r="A56" s="67">
        <v>447</v>
      </c>
      <c r="B56" s="67">
        <v>447</v>
      </c>
      <c r="C56" s="67" t="s">
        <v>3344</v>
      </c>
      <c r="D56" s="67">
        <v>20201994903</v>
      </c>
      <c r="E56" s="67" t="s">
        <v>310</v>
      </c>
      <c r="F56" s="67" t="s">
        <v>3346</v>
      </c>
      <c r="G56" s="67">
        <v>12101105</v>
      </c>
      <c r="H56" s="67" t="s">
        <v>311</v>
      </c>
      <c r="I56" s="67" t="s">
        <v>997</v>
      </c>
      <c r="J56" s="67" t="s">
        <v>204</v>
      </c>
      <c r="K56" s="67" t="s">
        <v>223</v>
      </c>
      <c r="L56" s="67" t="s">
        <v>325</v>
      </c>
      <c r="M56" s="67" t="s">
        <v>545</v>
      </c>
      <c r="N56" s="67" t="s">
        <v>338</v>
      </c>
      <c r="O56" s="71">
        <v>45728</v>
      </c>
      <c r="P56" s="67" t="s">
        <v>1208</v>
      </c>
      <c r="Q56" s="67" t="s">
        <v>888</v>
      </c>
      <c r="R56" s="67" t="s">
        <v>890</v>
      </c>
      <c r="S56" s="71">
        <v>45728</v>
      </c>
      <c r="T56" s="71">
        <v>45747</v>
      </c>
      <c r="U56" s="68">
        <v>252.1</v>
      </c>
      <c r="V56" s="68">
        <v>3.718</v>
      </c>
      <c r="W56" s="68">
        <v>987.70050000000003</v>
      </c>
      <c r="X56" s="68">
        <v>9.25779</v>
      </c>
      <c r="Y56" s="69">
        <v>3.0800000000000001E-4</v>
      </c>
      <c r="Z56" s="69">
        <v>6.0000000000000002E-6</v>
      </c>
      <c r="AA56" s="78" t="s">
        <v>3984</v>
      </c>
    </row>
    <row r="57" spans="1:27" ht="15" customHeight="1">
      <c r="A57" s="67">
        <v>447</v>
      </c>
      <c r="B57" s="67">
        <v>447</v>
      </c>
      <c r="C57" s="67" t="s">
        <v>3344</v>
      </c>
      <c r="D57" s="67">
        <v>20201994903</v>
      </c>
      <c r="E57" s="67" t="s">
        <v>310</v>
      </c>
      <c r="F57" s="67" t="s">
        <v>3347</v>
      </c>
      <c r="G57" s="67">
        <v>12101106</v>
      </c>
      <c r="H57" s="67" t="s">
        <v>311</v>
      </c>
      <c r="I57" s="67" t="s">
        <v>764</v>
      </c>
      <c r="J57" s="67" t="s">
        <v>204</v>
      </c>
      <c r="K57" s="67" t="s">
        <v>223</v>
      </c>
      <c r="L57" s="67" t="s">
        <v>325</v>
      </c>
      <c r="M57" s="67" t="s">
        <v>545</v>
      </c>
      <c r="N57" s="67" t="s">
        <v>338</v>
      </c>
      <c r="O57" s="71">
        <v>45728</v>
      </c>
      <c r="P57" s="67" t="s">
        <v>1208</v>
      </c>
      <c r="Q57" s="67" t="s">
        <v>888</v>
      </c>
      <c r="R57" s="67" t="s">
        <v>890</v>
      </c>
      <c r="S57" s="71">
        <v>45728</v>
      </c>
      <c r="T57" s="71">
        <v>45747</v>
      </c>
      <c r="U57" s="68">
        <v>42.4</v>
      </c>
      <c r="V57" s="68">
        <v>3.718</v>
      </c>
      <c r="W57" s="68">
        <v>839.54639999999995</v>
      </c>
      <c r="X57" s="68">
        <v>1.32348</v>
      </c>
      <c r="Y57" s="69">
        <v>4.3999999999999999E-5</v>
      </c>
      <c r="Z57" s="69">
        <v>0</v>
      </c>
      <c r="AA57" s="78" t="s">
        <v>3984</v>
      </c>
    </row>
    <row r="58" spans="1:27" ht="15" customHeight="1">
      <c r="A58" s="67">
        <v>447</v>
      </c>
      <c r="B58" s="67">
        <v>447</v>
      </c>
      <c r="C58" s="67" t="s">
        <v>3348</v>
      </c>
      <c r="D58" s="67">
        <v>275099781</v>
      </c>
      <c r="E58" s="67" t="s">
        <v>310</v>
      </c>
      <c r="F58" s="67" t="s">
        <v>3349</v>
      </c>
      <c r="G58" s="67">
        <v>12101125</v>
      </c>
      <c r="H58" s="67" t="s">
        <v>311</v>
      </c>
      <c r="I58" s="67" t="s">
        <v>997</v>
      </c>
      <c r="J58" s="67" t="s">
        <v>204</v>
      </c>
      <c r="K58" s="67" t="s">
        <v>223</v>
      </c>
      <c r="L58" s="67" t="s">
        <v>325</v>
      </c>
      <c r="M58" s="67" t="s">
        <v>543</v>
      </c>
      <c r="N58" s="67" t="s">
        <v>338</v>
      </c>
      <c r="O58" s="71">
        <v>45593</v>
      </c>
      <c r="P58" s="67" t="s">
        <v>1208</v>
      </c>
      <c r="Q58" s="67" t="s">
        <v>888</v>
      </c>
      <c r="R58" s="67" t="s">
        <v>890</v>
      </c>
      <c r="S58" s="71">
        <v>45593</v>
      </c>
      <c r="T58" s="71">
        <v>45747</v>
      </c>
      <c r="U58" s="68">
        <v>164.37</v>
      </c>
      <c r="V58" s="68">
        <v>3.718</v>
      </c>
      <c r="W58" s="68">
        <v>1071.2865999999999</v>
      </c>
      <c r="X58" s="68">
        <v>6.5469200000000001</v>
      </c>
      <c r="Y58" s="69">
        <v>2.1800000000000001E-4</v>
      </c>
      <c r="Z58" s="69">
        <v>3.9999999999999998E-6</v>
      </c>
      <c r="AA58" s="78" t="s">
        <v>3984</v>
      </c>
    </row>
    <row r="59" spans="1:27" ht="15" customHeight="1">
      <c r="A59" s="67">
        <v>447</v>
      </c>
      <c r="B59" s="67">
        <v>447</v>
      </c>
      <c r="C59" s="67" t="s">
        <v>3350</v>
      </c>
      <c r="D59" s="67" t="s">
        <v>3351</v>
      </c>
      <c r="E59" s="67" t="s">
        <v>310</v>
      </c>
      <c r="F59" s="67" t="s">
        <v>3352</v>
      </c>
      <c r="G59" s="67">
        <v>12102039</v>
      </c>
      <c r="H59" s="67" t="s">
        <v>311</v>
      </c>
      <c r="I59" s="67" t="s">
        <v>764</v>
      </c>
      <c r="J59" s="67" t="s">
        <v>204</v>
      </c>
      <c r="K59" s="67" t="s">
        <v>223</v>
      </c>
      <c r="L59" s="67" t="s">
        <v>325</v>
      </c>
      <c r="M59" s="67" t="s">
        <v>567</v>
      </c>
      <c r="N59" s="67" t="s">
        <v>338</v>
      </c>
      <c r="O59" s="71">
        <v>41890</v>
      </c>
      <c r="P59" s="67" t="s">
        <v>1208</v>
      </c>
      <c r="Q59" s="67" t="s">
        <v>886</v>
      </c>
      <c r="R59" s="67" t="s">
        <v>890</v>
      </c>
      <c r="S59" s="71">
        <v>45747</v>
      </c>
      <c r="T59" s="71">
        <v>45747</v>
      </c>
      <c r="U59" s="68">
        <v>278023.77</v>
      </c>
      <c r="V59" s="68">
        <v>3.718</v>
      </c>
      <c r="W59" s="68">
        <v>116.989358</v>
      </c>
      <c r="X59" s="68">
        <v>1209.31007</v>
      </c>
      <c r="Y59" s="69">
        <v>4.0339E-2</v>
      </c>
      <c r="Z59" s="69">
        <v>8.9599999999999999E-4</v>
      </c>
      <c r="AA59" s="78" t="s">
        <v>3984</v>
      </c>
    </row>
    <row r="60" spans="1:27" ht="15" customHeight="1">
      <c r="A60" s="67">
        <v>447</v>
      </c>
      <c r="B60" s="67">
        <v>447</v>
      </c>
      <c r="C60" s="67" t="s">
        <v>3353</v>
      </c>
      <c r="D60" s="67" t="s">
        <v>3354</v>
      </c>
      <c r="E60" s="67" t="s">
        <v>310</v>
      </c>
      <c r="F60" s="67" t="s">
        <v>3353</v>
      </c>
      <c r="G60" s="67">
        <v>12101127</v>
      </c>
      <c r="H60" s="67" t="s">
        <v>311</v>
      </c>
      <c r="I60" s="67" t="s">
        <v>997</v>
      </c>
      <c r="J60" s="67" t="s">
        <v>204</v>
      </c>
      <c r="K60" s="67" t="s">
        <v>223</v>
      </c>
      <c r="L60" s="67" t="s">
        <v>325</v>
      </c>
      <c r="M60" s="67" t="s">
        <v>543</v>
      </c>
      <c r="N60" s="67" t="s">
        <v>338</v>
      </c>
      <c r="O60" s="71">
        <v>45720</v>
      </c>
      <c r="P60" s="67" t="s">
        <v>1208</v>
      </c>
      <c r="Q60" s="67" t="s">
        <v>888</v>
      </c>
      <c r="R60" s="67" t="s">
        <v>890</v>
      </c>
      <c r="S60" s="71">
        <v>45717</v>
      </c>
      <c r="T60" s="71">
        <v>45747</v>
      </c>
      <c r="U60" s="68">
        <v>30853.119999999999</v>
      </c>
      <c r="V60" s="68">
        <v>3.718</v>
      </c>
      <c r="W60" s="68">
        <v>25.67</v>
      </c>
      <c r="X60" s="68">
        <v>29.446529999999999</v>
      </c>
      <c r="Y60" s="69">
        <v>9.810000000000001E-4</v>
      </c>
      <c r="Z60" s="69">
        <v>2.0999999999999999E-5</v>
      </c>
      <c r="AA60" s="78" t="s">
        <v>3984</v>
      </c>
    </row>
    <row r="61" spans="1:27" ht="15" customHeight="1">
      <c r="A61" s="67">
        <v>447</v>
      </c>
      <c r="B61" s="67">
        <v>447</v>
      </c>
      <c r="C61" s="67" t="s">
        <v>3355</v>
      </c>
      <c r="D61" s="67">
        <v>37627896655</v>
      </c>
      <c r="E61" s="67" t="s">
        <v>310</v>
      </c>
      <c r="F61" s="67" t="s">
        <v>3356</v>
      </c>
      <c r="G61" s="67">
        <v>12101134</v>
      </c>
      <c r="H61" s="67" t="s">
        <v>311</v>
      </c>
      <c r="I61" s="67" t="s">
        <v>997</v>
      </c>
      <c r="J61" s="67" t="s">
        <v>204</v>
      </c>
      <c r="K61" s="67" t="s">
        <v>207</v>
      </c>
      <c r="L61" s="67" t="s">
        <v>325</v>
      </c>
      <c r="M61" s="67" t="s">
        <v>499</v>
      </c>
      <c r="N61" s="67" t="s">
        <v>338</v>
      </c>
      <c r="O61" s="71">
        <v>45120</v>
      </c>
      <c r="P61" s="67" t="s">
        <v>1217</v>
      </c>
      <c r="Q61" s="67" t="s">
        <v>888</v>
      </c>
      <c r="R61" s="67" t="s">
        <v>890</v>
      </c>
      <c r="S61" s="71">
        <v>45747</v>
      </c>
      <c r="T61" s="71">
        <v>45747</v>
      </c>
      <c r="U61" s="68">
        <v>129871.88</v>
      </c>
      <c r="V61" s="68">
        <v>2.3239999999999998</v>
      </c>
      <c r="W61" s="68">
        <v>79.449700000000007</v>
      </c>
      <c r="X61" s="68">
        <v>239.79686000000001</v>
      </c>
      <c r="Y61" s="69">
        <v>7.9979999999999999E-3</v>
      </c>
      <c r="Z61" s="69">
        <v>1.7699999999999999E-4</v>
      </c>
      <c r="AA61" s="78" t="s">
        <v>3984</v>
      </c>
    </row>
    <row r="62" spans="1:27" ht="15" customHeight="1">
      <c r="A62" s="67">
        <v>447</v>
      </c>
      <c r="B62" s="67">
        <v>447</v>
      </c>
      <c r="C62" s="67" t="s">
        <v>3357</v>
      </c>
      <c r="D62" s="67" t="s">
        <v>3358</v>
      </c>
      <c r="E62" s="67" t="s">
        <v>310</v>
      </c>
      <c r="F62" s="67" t="s">
        <v>3359</v>
      </c>
      <c r="G62" s="67">
        <v>12102012</v>
      </c>
      <c r="H62" s="67" t="s">
        <v>311</v>
      </c>
      <c r="I62" s="67" t="s">
        <v>764</v>
      </c>
      <c r="J62" s="67" t="s">
        <v>204</v>
      </c>
      <c r="K62" s="67" t="s">
        <v>203</v>
      </c>
      <c r="L62" s="67" t="s">
        <v>325</v>
      </c>
      <c r="M62" s="67" t="s">
        <v>450</v>
      </c>
      <c r="N62" s="67" t="s">
        <v>338</v>
      </c>
      <c r="O62" s="71">
        <v>45490</v>
      </c>
      <c r="P62" s="67" t="s">
        <v>1208</v>
      </c>
      <c r="Q62" s="67" t="s">
        <v>888</v>
      </c>
      <c r="R62" s="67" t="s">
        <v>890</v>
      </c>
      <c r="S62" s="71">
        <v>45490</v>
      </c>
      <c r="T62" s="71">
        <v>45747</v>
      </c>
      <c r="U62" s="68">
        <v>216.228667</v>
      </c>
      <c r="V62" s="68">
        <v>3.718</v>
      </c>
      <c r="W62" s="68">
        <v>0.05</v>
      </c>
      <c r="X62" s="68">
        <v>3.8999999999999999E-4</v>
      </c>
      <c r="Y62" s="69">
        <v>0</v>
      </c>
      <c r="Z62" s="69">
        <v>0</v>
      </c>
      <c r="AA62" s="78" t="s">
        <v>3984</v>
      </c>
    </row>
    <row r="63" spans="1:27" ht="15" customHeight="1">
      <c r="A63" s="67">
        <v>447</v>
      </c>
      <c r="B63" s="67">
        <v>447</v>
      </c>
      <c r="C63" s="67" t="s">
        <v>3360</v>
      </c>
      <c r="D63" s="67" t="s">
        <v>3361</v>
      </c>
      <c r="E63" s="67" t="s">
        <v>310</v>
      </c>
      <c r="F63" s="67" t="s">
        <v>3362</v>
      </c>
      <c r="G63" s="67">
        <v>12102036</v>
      </c>
      <c r="H63" s="67" t="s">
        <v>311</v>
      </c>
      <c r="I63" s="67" t="s">
        <v>764</v>
      </c>
      <c r="J63" s="67" t="s">
        <v>204</v>
      </c>
      <c r="K63" s="67" t="s">
        <v>223</v>
      </c>
      <c r="L63" s="67" t="s">
        <v>325</v>
      </c>
      <c r="M63" s="67" t="s">
        <v>567</v>
      </c>
      <c r="N63" s="67" t="s">
        <v>337</v>
      </c>
      <c r="O63" s="71">
        <v>41773</v>
      </c>
      <c r="P63" s="67" t="s">
        <v>1208</v>
      </c>
      <c r="Q63" s="67" t="s">
        <v>886</v>
      </c>
      <c r="R63" s="67" t="s">
        <v>890</v>
      </c>
      <c r="S63" s="71">
        <v>45747</v>
      </c>
      <c r="T63" s="71">
        <v>45747</v>
      </c>
      <c r="U63" s="68">
        <v>223104.41</v>
      </c>
      <c r="V63" s="68">
        <v>3.718</v>
      </c>
      <c r="W63" s="68">
        <v>0.12669800000000001</v>
      </c>
      <c r="X63" s="68">
        <v>1.0509500000000001</v>
      </c>
      <c r="Y63" s="69">
        <v>3.4E-5</v>
      </c>
      <c r="Z63" s="69">
        <v>0</v>
      </c>
      <c r="AA63" s="78" t="s">
        <v>3984</v>
      </c>
    </row>
    <row r="64" spans="1:27" ht="15" customHeight="1">
      <c r="A64" s="67">
        <v>447</v>
      </c>
      <c r="B64" s="67">
        <v>447</v>
      </c>
      <c r="C64" s="67" t="s">
        <v>3363</v>
      </c>
      <c r="D64" s="67" t="s">
        <v>3364</v>
      </c>
      <c r="E64" s="67" t="s">
        <v>310</v>
      </c>
      <c r="F64" s="67" t="s">
        <v>3365</v>
      </c>
      <c r="G64" s="67">
        <v>12102037</v>
      </c>
      <c r="H64" s="67" t="s">
        <v>311</v>
      </c>
      <c r="I64" s="67" t="s">
        <v>764</v>
      </c>
      <c r="J64" s="67" t="s">
        <v>204</v>
      </c>
      <c r="K64" s="67" t="s">
        <v>223</v>
      </c>
      <c r="L64" s="67" t="s">
        <v>325</v>
      </c>
      <c r="M64" s="67" t="s">
        <v>567</v>
      </c>
      <c r="N64" s="67" t="s">
        <v>337</v>
      </c>
      <c r="O64" s="71">
        <v>41837</v>
      </c>
      <c r="P64" s="67" t="s">
        <v>1208</v>
      </c>
      <c r="Q64" s="67" t="s">
        <v>886</v>
      </c>
      <c r="R64" s="67" t="s">
        <v>890</v>
      </c>
      <c r="S64" s="71">
        <v>45747</v>
      </c>
      <c r="T64" s="71">
        <v>45747</v>
      </c>
      <c r="U64" s="68">
        <v>210337.67</v>
      </c>
      <c r="V64" s="68">
        <v>3.718</v>
      </c>
      <c r="W64" s="68">
        <v>0.197523</v>
      </c>
      <c r="X64" s="68">
        <v>1.5446899999999999</v>
      </c>
      <c r="Y64" s="69">
        <v>5.0000000000000002E-5</v>
      </c>
      <c r="Z64" s="69">
        <v>0</v>
      </c>
      <c r="AA64" s="78" t="s">
        <v>3984</v>
      </c>
    </row>
    <row r="65" spans="1:27" ht="15" customHeight="1">
      <c r="A65" s="67">
        <v>447</v>
      </c>
      <c r="B65" s="67">
        <v>447</v>
      </c>
      <c r="C65" s="67" t="s">
        <v>3366</v>
      </c>
      <c r="D65" s="67" t="s">
        <v>3367</v>
      </c>
      <c r="E65" s="67" t="s">
        <v>310</v>
      </c>
      <c r="F65" s="67" t="s">
        <v>3368</v>
      </c>
      <c r="G65" s="67">
        <v>12102178</v>
      </c>
      <c r="H65" s="67" t="s">
        <v>311</v>
      </c>
      <c r="I65" s="67" t="s">
        <v>764</v>
      </c>
      <c r="J65" s="67" t="s">
        <v>204</v>
      </c>
      <c r="K65" s="67" t="s">
        <v>232</v>
      </c>
      <c r="L65" s="67" t="s">
        <v>325</v>
      </c>
      <c r="M65" s="67" t="s">
        <v>536</v>
      </c>
      <c r="N65" s="67" t="s">
        <v>338</v>
      </c>
      <c r="O65" s="71">
        <v>43647</v>
      </c>
      <c r="P65" s="67" t="s">
        <v>1233</v>
      </c>
      <c r="Q65" s="67" t="s">
        <v>886</v>
      </c>
      <c r="R65" s="67" t="s">
        <v>890</v>
      </c>
      <c r="S65" s="71">
        <v>45747</v>
      </c>
      <c r="T65" s="71">
        <v>45747</v>
      </c>
      <c r="U65" s="68">
        <v>33198.79</v>
      </c>
      <c r="V65" s="68">
        <v>4.8108000000000004</v>
      </c>
      <c r="W65" s="68">
        <v>99.764824000000004</v>
      </c>
      <c r="X65" s="68">
        <v>159.33713</v>
      </c>
      <c r="Y65" s="69">
        <v>5.3150000000000003E-3</v>
      </c>
      <c r="Z65" s="69">
        <v>1.18E-4</v>
      </c>
      <c r="AA65" s="78" t="s">
        <v>3984</v>
      </c>
    </row>
    <row r="66" spans="1:27" ht="15" customHeight="1">
      <c r="A66" s="67">
        <v>447</v>
      </c>
      <c r="B66" s="67">
        <v>447</v>
      </c>
      <c r="C66" s="67" t="s">
        <v>3369</v>
      </c>
      <c r="D66" s="67" t="s">
        <v>3370</v>
      </c>
      <c r="E66" s="67" t="s">
        <v>310</v>
      </c>
      <c r="F66" s="67" t="s">
        <v>3371</v>
      </c>
      <c r="G66" s="67">
        <v>12102185</v>
      </c>
      <c r="H66" s="67" t="s">
        <v>311</v>
      </c>
      <c r="I66" s="67" t="s">
        <v>764</v>
      </c>
      <c r="J66" s="67" t="s">
        <v>204</v>
      </c>
      <c r="K66" s="67" t="s">
        <v>232</v>
      </c>
      <c r="L66" s="67" t="s">
        <v>325</v>
      </c>
      <c r="M66" s="67" t="s">
        <v>567</v>
      </c>
      <c r="N66" s="67" t="s">
        <v>338</v>
      </c>
      <c r="O66" s="71">
        <v>44276</v>
      </c>
      <c r="P66" s="67" t="s">
        <v>1233</v>
      </c>
      <c r="Q66" s="67" t="s">
        <v>886</v>
      </c>
      <c r="R66" s="67" t="s">
        <v>890</v>
      </c>
      <c r="S66" s="71">
        <v>45747</v>
      </c>
      <c r="T66" s="71">
        <v>45747</v>
      </c>
      <c r="U66" s="68">
        <v>86257.48</v>
      </c>
      <c r="V66" s="68">
        <v>4.8108000000000004</v>
      </c>
      <c r="W66" s="68">
        <v>105.18179000000001</v>
      </c>
      <c r="X66" s="68">
        <v>436.47021999999998</v>
      </c>
      <c r="Y66" s="69">
        <v>1.4559000000000001E-2</v>
      </c>
      <c r="Z66" s="69">
        <v>3.2299999999999999E-4</v>
      </c>
      <c r="AA66" s="78" t="s">
        <v>3984</v>
      </c>
    </row>
    <row r="67" spans="1:27" ht="15" customHeight="1">
      <c r="A67" s="77" t="s">
        <v>4005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189"/>
  <sheetViews>
    <sheetView rightToLeft="1" workbookViewId="0">
      <selection activeCell="AB2" sqref="AB2:XFD18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66.375" bestFit="1" customWidth="1"/>
    <col min="4" max="4" width="11.375" bestFit="1" customWidth="1"/>
    <col min="5" max="5" width="9.375" bestFit="1" customWidth="1"/>
    <col min="6" max="6" width="45.25" bestFit="1" customWidth="1"/>
    <col min="7" max="7" width="9.875" bestFit="1" customWidth="1"/>
    <col min="8" max="8" width="8" bestFit="1" customWidth="1"/>
    <col min="9" max="9" width="19.1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2.6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3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54</v>
      </c>
      <c r="J1" s="18" t="s">
        <v>114</v>
      </c>
      <c r="K1" s="18" t="s">
        <v>55</v>
      </c>
      <c r="L1" s="18" t="s">
        <v>115</v>
      </c>
      <c r="M1" s="18" t="s">
        <v>116</v>
      </c>
      <c r="N1" s="18" t="s">
        <v>69</v>
      </c>
      <c r="O1" s="18" t="s">
        <v>56</v>
      </c>
      <c r="P1" s="20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61</v>
      </c>
      <c r="V1" s="21" t="s">
        <v>117</v>
      </c>
      <c r="W1" s="18" t="s">
        <v>63</v>
      </c>
      <c r="X1" s="18" t="s">
        <v>118</v>
      </c>
      <c r="Y1" s="18" t="s">
        <v>64</v>
      </c>
      <c r="Z1" s="18" t="s">
        <v>65</v>
      </c>
      <c r="AA1" s="83" t="s">
        <v>3984</v>
      </c>
    </row>
    <row r="2" spans="1:27" ht="15" customHeight="1">
      <c r="A2" s="67">
        <v>447</v>
      </c>
      <c r="B2" s="67">
        <v>447</v>
      </c>
      <c r="C2" s="67" t="s">
        <v>3372</v>
      </c>
      <c r="D2" s="91" t="s">
        <v>3986</v>
      </c>
      <c r="E2" s="91" t="s">
        <v>3986</v>
      </c>
      <c r="F2" s="67" t="s">
        <v>3373</v>
      </c>
      <c r="G2" s="67">
        <v>112243931</v>
      </c>
      <c r="H2" s="67" t="s">
        <v>311</v>
      </c>
      <c r="I2" s="67" t="s">
        <v>1003</v>
      </c>
      <c r="J2" s="91" t="s">
        <v>3986</v>
      </c>
      <c r="K2" s="67" t="s">
        <v>203</v>
      </c>
      <c r="L2" s="91" t="s">
        <v>3986</v>
      </c>
      <c r="M2" s="91" t="s">
        <v>3986</v>
      </c>
      <c r="N2" s="67" t="s">
        <v>203</v>
      </c>
      <c r="O2" s="67" t="s">
        <v>338</v>
      </c>
      <c r="P2" s="71">
        <v>42628</v>
      </c>
      <c r="Q2" s="67" t="s">
        <v>1220</v>
      </c>
      <c r="R2" s="67" t="s">
        <v>886</v>
      </c>
      <c r="S2" s="67" t="s">
        <v>890</v>
      </c>
      <c r="T2" s="71">
        <v>45747</v>
      </c>
      <c r="U2" s="68">
        <v>1</v>
      </c>
      <c r="V2" s="68">
        <v>681.4162</v>
      </c>
      <c r="W2" s="68">
        <v>681.4162</v>
      </c>
      <c r="X2" s="69">
        <v>3.19E-4</v>
      </c>
      <c r="Y2" s="69">
        <v>7.9819999999999995E-3</v>
      </c>
      <c r="Z2" s="69">
        <v>5.0500000000000002E-4</v>
      </c>
      <c r="AA2" s="78" t="s">
        <v>3984</v>
      </c>
    </row>
    <row r="3" spans="1:27" ht="15" customHeight="1">
      <c r="A3" s="67">
        <v>447</v>
      </c>
      <c r="B3" s="67">
        <v>447</v>
      </c>
      <c r="C3" s="67" t="s">
        <v>3374</v>
      </c>
      <c r="D3" s="91" t="s">
        <v>3986</v>
      </c>
      <c r="E3" s="91" t="s">
        <v>3986</v>
      </c>
      <c r="F3" s="67" t="s">
        <v>3375</v>
      </c>
      <c r="G3" s="67">
        <v>12754001</v>
      </c>
      <c r="H3" s="67" t="s">
        <v>311</v>
      </c>
      <c r="I3" s="67" t="s">
        <v>1004</v>
      </c>
      <c r="J3" s="91" t="s">
        <v>3986</v>
      </c>
      <c r="K3" s="67" t="s">
        <v>203</v>
      </c>
      <c r="L3" s="91" t="s">
        <v>3986</v>
      </c>
      <c r="M3" s="91" t="s">
        <v>3986</v>
      </c>
      <c r="N3" s="67" t="s">
        <v>203</v>
      </c>
      <c r="O3" s="67" t="s">
        <v>338</v>
      </c>
      <c r="P3" s="71">
        <v>43802</v>
      </c>
      <c r="Q3" s="67" t="s">
        <v>1220</v>
      </c>
      <c r="R3" s="67" t="s">
        <v>886</v>
      </c>
      <c r="S3" s="67" t="s">
        <v>890</v>
      </c>
      <c r="T3" s="71">
        <v>45747</v>
      </c>
      <c r="U3" s="68">
        <v>1</v>
      </c>
      <c r="V3" s="68">
        <v>397.85073999999997</v>
      </c>
      <c r="W3" s="68">
        <v>397.85073999999997</v>
      </c>
      <c r="X3" s="69">
        <v>2.7900000000000001E-4</v>
      </c>
      <c r="Y3" s="69">
        <v>4.6600000000000001E-3</v>
      </c>
      <c r="Z3" s="69">
        <v>2.9399999999999999E-4</v>
      </c>
      <c r="AA3" s="78" t="s">
        <v>3984</v>
      </c>
    </row>
    <row r="4" spans="1:27" ht="15" customHeight="1">
      <c r="A4" s="67">
        <v>447</v>
      </c>
      <c r="B4" s="67">
        <v>447</v>
      </c>
      <c r="C4" s="67" t="s">
        <v>3376</v>
      </c>
      <c r="D4" s="91" t="s">
        <v>3986</v>
      </c>
      <c r="E4" s="91" t="s">
        <v>3986</v>
      </c>
      <c r="F4" s="67" t="s">
        <v>3377</v>
      </c>
      <c r="G4" s="67">
        <v>125512775</v>
      </c>
      <c r="H4" s="67" t="s">
        <v>311</v>
      </c>
      <c r="I4" s="67" t="s">
        <v>1003</v>
      </c>
      <c r="J4" s="91" t="s">
        <v>3986</v>
      </c>
      <c r="K4" s="67" t="s">
        <v>203</v>
      </c>
      <c r="L4" s="91" t="s">
        <v>3986</v>
      </c>
      <c r="M4" s="91" t="s">
        <v>3986</v>
      </c>
      <c r="N4" s="67" t="s">
        <v>223</v>
      </c>
      <c r="O4" s="67" t="s">
        <v>338</v>
      </c>
      <c r="P4" s="71">
        <v>45462</v>
      </c>
      <c r="Q4" s="67" t="s">
        <v>1208</v>
      </c>
      <c r="R4" s="67" t="s">
        <v>886</v>
      </c>
      <c r="S4" s="67" t="s">
        <v>890</v>
      </c>
      <c r="T4" s="71">
        <v>45740</v>
      </c>
      <c r="U4" s="68">
        <v>3.718</v>
      </c>
      <c r="V4" s="68">
        <v>34.042670000000001</v>
      </c>
      <c r="W4" s="68">
        <v>126.57066</v>
      </c>
      <c r="X4" s="69">
        <v>1.6699999999999999E-4</v>
      </c>
      <c r="Y4" s="69">
        <v>1.482E-3</v>
      </c>
      <c r="Z4" s="69">
        <v>9.2E-5</v>
      </c>
      <c r="AA4" s="78" t="s">
        <v>3984</v>
      </c>
    </row>
    <row r="5" spans="1:27" ht="15" customHeight="1">
      <c r="A5" s="67">
        <v>447</v>
      </c>
      <c r="B5" s="67">
        <v>447</v>
      </c>
      <c r="C5" s="67" t="s">
        <v>3378</v>
      </c>
      <c r="D5" s="91" t="s">
        <v>3986</v>
      </c>
      <c r="E5" s="91" t="s">
        <v>3986</v>
      </c>
      <c r="F5" s="67" t="s">
        <v>3379</v>
      </c>
      <c r="G5" s="67">
        <v>12751021</v>
      </c>
      <c r="H5" s="67" t="s">
        <v>311</v>
      </c>
      <c r="I5" s="67" t="s">
        <v>1001</v>
      </c>
      <c r="J5" s="91" t="s">
        <v>3986</v>
      </c>
      <c r="K5" s="67" t="s">
        <v>203</v>
      </c>
      <c r="L5" s="91" t="s">
        <v>3986</v>
      </c>
      <c r="M5" s="91" t="s">
        <v>3986</v>
      </c>
      <c r="N5" s="67" t="s">
        <v>203</v>
      </c>
      <c r="O5" s="67" t="s">
        <v>338</v>
      </c>
      <c r="P5" s="71">
        <v>41631</v>
      </c>
      <c r="Q5" s="67" t="s">
        <v>1208</v>
      </c>
      <c r="R5" s="67" t="s">
        <v>886</v>
      </c>
      <c r="S5" s="67" t="s">
        <v>890</v>
      </c>
      <c r="T5" s="71">
        <v>45747</v>
      </c>
      <c r="U5" s="68">
        <v>3.718</v>
      </c>
      <c r="V5" s="68">
        <v>253.87273999999999</v>
      </c>
      <c r="W5" s="68">
        <v>943.89890000000003</v>
      </c>
      <c r="X5" s="69">
        <v>9.2000000000000003E-4</v>
      </c>
      <c r="Y5" s="69">
        <v>1.1058E-2</v>
      </c>
      <c r="Z5" s="69">
        <v>6.9999999999999999E-4</v>
      </c>
      <c r="AA5" s="78" t="s">
        <v>3984</v>
      </c>
    </row>
    <row r="6" spans="1:27" ht="15" customHeight="1">
      <c r="A6" s="67">
        <v>447</v>
      </c>
      <c r="B6" s="67">
        <v>447</v>
      </c>
      <c r="C6" s="67" t="s">
        <v>3380</v>
      </c>
      <c r="D6" s="91" t="s">
        <v>3986</v>
      </c>
      <c r="E6" s="91" t="s">
        <v>3986</v>
      </c>
      <c r="F6" s="67" t="s">
        <v>3381</v>
      </c>
      <c r="G6" s="67">
        <v>12753004</v>
      </c>
      <c r="H6" s="67" t="s">
        <v>311</v>
      </c>
      <c r="I6" s="67" t="s">
        <v>1005</v>
      </c>
      <c r="J6" s="91" t="s">
        <v>3986</v>
      </c>
      <c r="K6" s="67" t="s">
        <v>203</v>
      </c>
      <c r="L6" s="91" t="s">
        <v>3986</v>
      </c>
      <c r="M6" s="91" t="s">
        <v>3986</v>
      </c>
      <c r="N6" s="67" t="s">
        <v>203</v>
      </c>
      <c r="O6" s="67" t="s">
        <v>338</v>
      </c>
      <c r="P6" s="71">
        <v>44724</v>
      </c>
      <c r="Q6" s="67" t="s">
        <v>1220</v>
      </c>
      <c r="R6" s="67" t="s">
        <v>886</v>
      </c>
      <c r="S6" s="67" t="s">
        <v>890</v>
      </c>
      <c r="T6" s="71">
        <v>45657</v>
      </c>
      <c r="U6" s="68">
        <v>1</v>
      </c>
      <c r="V6" s="68">
        <v>69.458209999999994</v>
      </c>
      <c r="W6" s="68">
        <v>69.458209999999994</v>
      </c>
      <c r="X6" s="69">
        <v>5.8E-5</v>
      </c>
      <c r="Y6" s="69">
        <v>8.1300000000000003E-4</v>
      </c>
      <c r="Z6" s="69">
        <v>5.0000000000000002E-5</v>
      </c>
      <c r="AA6" s="78" t="s">
        <v>3984</v>
      </c>
    </row>
    <row r="7" spans="1:27" ht="15" customHeight="1">
      <c r="A7" s="67">
        <v>447</v>
      </c>
      <c r="B7" s="67">
        <v>447</v>
      </c>
      <c r="C7" s="67" t="s">
        <v>3382</v>
      </c>
      <c r="D7" s="91" t="s">
        <v>3986</v>
      </c>
      <c r="E7" s="91" t="s">
        <v>3986</v>
      </c>
      <c r="F7" s="67" t="s">
        <v>3383</v>
      </c>
      <c r="G7" s="67">
        <v>12551520</v>
      </c>
      <c r="H7" s="67" t="s">
        <v>311</v>
      </c>
      <c r="I7" s="67" t="s">
        <v>1006</v>
      </c>
      <c r="J7" s="91" t="s">
        <v>3986</v>
      </c>
      <c r="K7" s="67" t="s">
        <v>203</v>
      </c>
      <c r="L7" s="91" t="s">
        <v>3986</v>
      </c>
      <c r="M7" s="91" t="s">
        <v>3986</v>
      </c>
      <c r="N7" s="67" t="s">
        <v>203</v>
      </c>
      <c r="O7" s="67" t="s">
        <v>338</v>
      </c>
      <c r="P7" s="71">
        <v>45398</v>
      </c>
      <c r="Q7" s="67" t="s">
        <v>1208</v>
      </c>
      <c r="R7" s="67" t="s">
        <v>886</v>
      </c>
      <c r="S7" s="67" t="s">
        <v>890</v>
      </c>
      <c r="T7" s="71">
        <v>45620</v>
      </c>
      <c r="U7" s="68">
        <v>3.718</v>
      </c>
      <c r="V7" s="68">
        <v>6.0481600000000002</v>
      </c>
      <c r="W7" s="68">
        <v>22.487069999999999</v>
      </c>
      <c r="X7" s="69">
        <v>1.583E-3</v>
      </c>
      <c r="Y7" s="69">
        <v>2.6200000000000003E-4</v>
      </c>
      <c r="Z7" s="69">
        <v>1.5E-5</v>
      </c>
      <c r="AA7" s="78" t="s">
        <v>3984</v>
      </c>
    </row>
    <row r="8" spans="1:27" ht="15" customHeight="1">
      <c r="A8" s="67">
        <v>447</v>
      </c>
      <c r="B8" s="67">
        <v>447</v>
      </c>
      <c r="C8" s="67" t="s">
        <v>3384</v>
      </c>
      <c r="D8" s="91" t="s">
        <v>3986</v>
      </c>
      <c r="E8" s="91" t="s">
        <v>3986</v>
      </c>
      <c r="F8" s="67" t="s">
        <v>3385</v>
      </c>
      <c r="G8" s="67">
        <v>122412142</v>
      </c>
      <c r="H8" s="67" t="s">
        <v>311</v>
      </c>
      <c r="I8" s="67" t="s">
        <v>1003</v>
      </c>
      <c r="J8" s="91" t="s">
        <v>3986</v>
      </c>
      <c r="K8" s="67" t="s">
        <v>203</v>
      </c>
      <c r="L8" s="91" t="s">
        <v>3986</v>
      </c>
      <c r="M8" s="91" t="s">
        <v>3986</v>
      </c>
      <c r="N8" s="67" t="s">
        <v>203</v>
      </c>
      <c r="O8" s="67" t="s">
        <v>338</v>
      </c>
      <c r="P8" s="71">
        <v>45697</v>
      </c>
      <c r="Q8" s="67" t="s">
        <v>1220</v>
      </c>
      <c r="R8" s="67" t="s">
        <v>886</v>
      </c>
      <c r="S8" s="67" t="s">
        <v>890</v>
      </c>
      <c r="T8" s="71">
        <v>45747</v>
      </c>
      <c r="U8" s="68">
        <v>1</v>
      </c>
      <c r="V8" s="68">
        <v>475.00499000000002</v>
      </c>
      <c r="W8" s="68">
        <v>475.00499000000002</v>
      </c>
      <c r="X8" s="69">
        <v>1.4999999999999999E-4</v>
      </c>
      <c r="Y8" s="69">
        <v>5.5640000000000004E-3</v>
      </c>
      <c r="Z8" s="69">
        <v>3.5199999999999999E-4</v>
      </c>
      <c r="AA8" s="78" t="s">
        <v>3984</v>
      </c>
    </row>
    <row r="9" spans="1:27" ht="15" customHeight="1">
      <c r="A9" s="67">
        <v>447</v>
      </c>
      <c r="B9" s="67">
        <v>447</v>
      </c>
      <c r="C9" s="67" t="s">
        <v>3376</v>
      </c>
      <c r="D9" s="91" t="s">
        <v>3986</v>
      </c>
      <c r="E9" s="91" t="s">
        <v>3986</v>
      </c>
      <c r="F9" s="67" t="s">
        <v>3386</v>
      </c>
      <c r="G9" s="67">
        <v>125512774</v>
      </c>
      <c r="H9" s="67" t="s">
        <v>311</v>
      </c>
      <c r="I9" s="67" t="s">
        <v>1003</v>
      </c>
      <c r="J9" s="91" t="s">
        <v>3986</v>
      </c>
      <c r="K9" s="67" t="s">
        <v>203</v>
      </c>
      <c r="L9" s="91" t="s">
        <v>3986</v>
      </c>
      <c r="M9" s="91" t="s">
        <v>3986</v>
      </c>
      <c r="N9" s="67" t="s">
        <v>223</v>
      </c>
      <c r="O9" s="67" t="s">
        <v>338</v>
      </c>
      <c r="P9" s="71">
        <v>45462</v>
      </c>
      <c r="Q9" s="67" t="s">
        <v>1208</v>
      </c>
      <c r="R9" s="67" t="s">
        <v>886</v>
      </c>
      <c r="S9" s="67" t="s">
        <v>890</v>
      </c>
      <c r="T9" s="71">
        <v>45740</v>
      </c>
      <c r="U9" s="68">
        <v>3.718</v>
      </c>
      <c r="V9" s="68">
        <v>12.928800000000001</v>
      </c>
      <c r="W9" s="68">
        <v>48.069319999999998</v>
      </c>
      <c r="X9" s="69">
        <v>1.6699999999999999E-4</v>
      </c>
      <c r="Y9" s="69">
        <v>5.62E-4</v>
      </c>
      <c r="Z9" s="69">
        <v>3.4E-5</v>
      </c>
      <c r="AA9" s="78" t="s">
        <v>3984</v>
      </c>
    </row>
    <row r="10" spans="1:27" ht="15" customHeight="1">
      <c r="A10" s="67">
        <v>447</v>
      </c>
      <c r="B10" s="67">
        <v>447</v>
      </c>
      <c r="C10" s="67" t="s">
        <v>3387</v>
      </c>
      <c r="D10" s="91" t="s">
        <v>3986</v>
      </c>
      <c r="E10" s="91" t="s">
        <v>3986</v>
      </c>
      <c r="F10" s="67" t="s">
        <v>3388</v>
      </c>
      <c r="G10" s="67">
        <v>12751031</v>
      </c>
      <c r="H10" s="67" t="s">
        <v>311</v>
      </c>
      <c r="I10" s="67" t="s">
        <v>1002</v>
      </c>
      <c r="J10" s="91" t="s">
        <v>3986</v>
      </c>
      <c r="K10" s="67" t="s">
        <v>203</v>
      </c>
      <c r="L10" s="91" t="s">
        <v>3986</v>
      </c>
      <c r="M10" s="91" t="s">
        <v>3986</v>
      </c>
      <c r="N10" s="67" t="s">
        <v>219</v>
      </c>
      <c r="O10" s="67" t="s">
        <v>338</v>
      </c>
      <c r="P10" s="71">
        <v>42859</v>
      </c>
      <c r="Q10" s="67" t="s">
        <v>1235</v>
      </c>
      <c r="R10" s="67" t="s">
        <v>888</v>
      </c>
      <c r="S10" s="67" t="s">
        <v>890</v>
      </c>
      <c r="T10" s="71">
        <v>45657</v>
      </c>
      <c r="U10" s="68">
        <v>4.0218999999999996</v>
      </c>
      <c r="V10" s="68">
        <v>8.7107500000000009</v>
      </c>
      <c r="W10" s="68">
        <v>35.033760000000001</v>
      </c>
      <c r="X10" s="69">
        <v>2.5099999999999998E-4</v>
      </c>
      <c r="Y10" s="69">
        <v>4.0999999999999999E-4</v>
      </c>
      <c r="Z10" s="69">
        <v>2.5999999999999998E-5</v>
      </c>
      <c r="AA10" s="78" t="s">
        <v>3984</v>
      </c>
    </row>
    <row r="11" spans="1:27" ht="15" customHeight="1">
      <c r="A11" s="67">
        <v>447</v>
      </c>
      <c r="B11" s="67">
        <v>447</v>
      </c>
      <c r="C11" s="67" t="s">
        <v>3389</v>
      </c>
      <c r="D11" s="91" t="s">
        <v>3986</v>
      </c>
      <c r="E11" s="91" t="s">
        <v>3986</v>
      </c>
      <c r="F11" s="67" t="s">
        <v>3390</v>
      </c>
      <c r="G11" s="67">
        <v>12755002</v>
      </c>
      <c r="H11" s="67" t="s">
        <v>311</v>
      </c>
      <c r="I11" s="67" t="s">
        <v>1004</v>
      </c>
      <c r="J11" s="91" t="s">
        <v>3986</v>
      </c>
      <c r="K11" s="67" t="s">
        <v>203</v>
      </c>
      <c r="L11" s="91" t="s">
        <v>3986</v>
      </c>
      <c r="M11" s="91" t="s">
        <v>3986</v>
      </c>
      <c r="N11" s="67" t="s">
        <v>203</v>
      </c>
      <c r="O11" s="67" t="s">
        <v>338</v>
      </c>
      <c r="P11" s="71">
        <v>40112</v>
      </c>
      <c r="Q11" s="67" t="s">
        <v>1220</v>
      </c>
      <c r="R11" s="67" t="s">
        <v>886</v>
      </c>
      <c r="S11" s="67" t="s">
        <v>890</v>
      </c>
      <c r="T11" s="71">
        <v>45740</v>
      </c>
      <c r="U11" s="68">
        <v>1</v>
      </c>
      <c r="V11" s="68">
        <v>5.7574300000000003</v>
      </c>
      <c r="W11" s="68">
        <v>5.7574300000000003</v>
      </c>
      <c r="X11" s="69">
        <v>2.5530000000000001E-3</v>
      </c>
      <c r="Y11" s="69">
        <v>6.6000000000000005E-5</v>
      </c>
      <c r="Z11" s="69">
        <v>3.0000000000000001E-6</v>
      </c>
      <c r="AA11" s="78" t="s">
        <v>3984</v>
      </c>
    </row>
    <row r="12" spans="1:27" ht="15" customHeight="1">
      <c r="A12" s="67">
        <v>447</v>
      </c>
      <c r="B12" s="67">
        <v>447</v>
      </c>
      <c r="C12" s="67" t="s">
        <v>3391</v>
      </c>
      <c r="D12" s="91" t="s">
        <v>3986</v>
      </c>
      <c r="E12" s="91" t="s">
        <v>3986</v>
      </c>
      <c r="F12" s="67" t="s">
        <v>3392</v>
      </c>
      <c r="G12" s="67">
        <v>12751033</v>
      </c>
      <c r="H12" s="67" t="s">
        <v>311</v>
      </c>
      <c r="I12" s="67" t="s">
        <v>1001</v>
      </c>
      <c r="J12" s="91" t="s">
        <v>3986</v>
      </c>
      <c r="K12" s="67" t="s">
        <v>203</v>
      </c>
      <c r="L12" s="91" t="s">
        <v>3986</v>
      </c>
      <c r="M12" s="91" t="s">
        <v>3986</v>
      </c>
      <c r="N12" s="67" t="s">
        <v>203</v>
      </c>
      <c r="O12" s="67" t="s">
        <v>338</v>
      </c>
      <c r="P12" s="71">
        <v>43111</v>
      </c>
      <c r="Q12" s="67" t="s">
        <v>1208</v>
      </c>
      <c r="R12" s="67" t="s">
        <v>886</v>
      </c>
      <c r="S12" s="67" t="s">
        <v>890</v>
      </c>
      <c r="T12" s="71">
        <v>45655</v>
      </c>
      <c r="U12" s="68">
        <v>3.718</v>
      </c>
      <c r="V12" s="68">
        <v>119.9706</v>
      </c>
      <c r="W12" s="68">
        <v>446.05072999999999</v>
      </c>
      <c r="X12" s="69">
        <v>1.94E-4</v>
      </c>
      <c r="Y12" s="69">
        <v>5.2249999999999996E-3</v>
      </c>
      <c r="Z12" s="69">
        <v>3.3E-4</v>
      </c>
      <c r="AA12" s="78" t="s">
        <v>3984</v>
      </c>
    </row>
    <row r="13" spans="1:27" ht="15" customHeight="1">
      <c r="A13" s="67">
        <v>447</v>
      </c>
      <c r="B13" s="67">
        <v>447</v>
      </c>
      <c r="C13" s="67" t="s">
        <v>3393</v>
      </c>
      <c r="D13" s="91" t="s">
        <v>3986</v>
      </c>
      <c r="E13" s="91" t="s">
        <v>3986</v>
      </c>
      <c r="F13" s="67" t="s">
        <v>3394</v>
      </c>
      <c r="G13" s="67">
        <v>12551433</v>
      </c>
      <c r="H13" s="67" t="s">
        <v>311</v>
      </c>
      <c r="I13" s="67" t="s">
        <v>1001</v>
      </c>
      <c r="J13" s="91" t="s">
        <v>3986</v>
      </c>
      <c r="K13" s="67" t="s">
        <v>203</v>
      </c>
      <c r="L13" s="91" t="s">
        <v>3986</v>
      </c>
      <c r="M13" s="91" t="s">
        <v>3986</v>
      </c>
      <c r="N13" s="67" t="s">
        <v>232</v>
      </c>
      <c r="O13" s="67" t="s">
        <v>338</v>
      </c>
      <c r="P13" s="71">
        <v>44264</v>
      </c>
      <c r="Q13" s="67" t="s">
        <v>1208</v>
      </c>
      <c r="R13" s="67" t="s">
        <v>886</v>
      </c>
      <c r="S13" s="67" t="s">
        <v>890</v>
      </c>
      <c r="T13" s="71">
        <v>45644</v>
      </c>
      <c r="U13" s="68">
        <v>3.718</v>
      </c>
      <c r="V13" s="68">
        <v>28.45149</v>
      </c>
      <c r="W13" s="68">
        <v>105.78264</v>
      </c>
      <c r="X13" s="69">
        <v>5.2499999999999997E-4</v>
      </c>
      <c r="Y13" s="69">
        <v>1.2390000000000001E-3</v>
      </c>
      <c r="Z13" s="69">
        <v>7.7999999999999999E-5</v>
      </c>
      <c r="AA13" s="78" t="s">
        <v>3984</v>
      </c>
    </row>
    <row r="14" spans="1:27" ht="15" customHeight="1">
      <c r="A14" s="67">
        <v>447</v>
      </c>
      <c r="B14" s="67">
        <v>447</v>
      </c>
      <c r="C14" s="67" t="s">
        <v>3395</v>
      </c>
      <c r="D14" s="91" t="s">
        <v>3986</v>
      </c>
      <c r="E14" s="91" t="s">
        <v>3986</v>
      </c>
      <c r="F14" s="67" t="s">
        <v>3396</v>
      </c>
      <c r="G14" s="67">
        <v>12551524</v>
      </c>
      <c r="H14" s="67" t="s">
        <v>311</v>
      </c>
      <c r="I14" s="67" t="s">
        <v>1006</v>
      </c>
      <c r="J14" s="91" t="s">
        <v>3986</v>
      </c>
      <c r="K14" s="67" t="s">
        <v>203</v>
      </c>
      <c r="L14" s="91" t="s">
        <v>3986</v>
      </c>
      <c r="M14" s="91" t="s">
        <v>3986</v>
      </c>
      <c r="N14" s="67" t="s">
        <v>203</v>
      </c>
      <c r="O14" s="67" t="s">
        <v>338</v>
      </c>
      <c r="P14" s="71">
        <v>45379</v>
      </c>
      <c r="Q14" s="67" t="s">
        <v>1208</v>
      </c>
      <c r="R14" s="67" t="s">
        <v>886</v>
      </c>
      <c r="S14" s="67" t="s">
        <v>890</v>
      </c>
      <c r="T14" s="71">
        <v>45747</v>
      </c>
      <c r="U14" s="68">
        <v>3.718</v>
      </c>
      <c r="V14" s="68">
        <v>19.91639</v>
      </c>
      <c r="W14" s="68">
        <v>74.049170000000004</v>
      </c>
      <c r="X14" s="69">
        <v>3.9589999999999998E-3</v>
      </c>
      <c r="Y14" s="69">
        <v>8.6700000000000004E-4</v>
      </c>
      <c r="Z14" s="69">
        <v>5.3999999999999998E-5</v>
      </c>
      <c r="AA14" s="78" t="s">
        <v>3984</v>
      </c>
    </row>
    <row r="15" spans="1:27" ht="15" customHeight="1">
      <c r="A15" s="67">
        <v>447</v>
      </c>
      <c r="B15" s="67">
        <v>447</v>
      </c>
      <c r="C15" s="67" t="s">
        <v>3397</v>
      </c>
      <c r="D15" s="91" t="s">
        <v>3986</v>
      </c>
      <c r="E15" s="91" t="s">
        <v>3986</v>
      </c>
      <c r="F15" s="67" t="s">
        <v>3398</v>
      </c>
      <c r="G15" s="67">
        <v>12751046</v>
      </c>
      <c r="H15" s="67" t="s">
        <v>311</v>
      </c>
      <c r="I15" s="67" t="s">
        <v>1004</v>
      </c>
      <c r="J15" s="91" t="s">
        <v>3986</v>
      </c>
      <c r="K15" s="67" t="s">
        <v>203</v>
      </c>
      <c r="L15" s="91" t="s">
        <v>3986</v>
      </c>
      <c r="M15" s="91" t="s">
        <v>3986</v>
      </c>
      <c r="N15" s="67" t="s">
        <v>203</v>
      </c>
      <c r="O15" s="67" t="s">
        <v>338</v>
      </c>
      <c r="P15" s="71">
        <v>44468</v>
      </c>
      <c r="Q15" s="67" t="s">
        <v>1220</v>
      </c>
      <c r="R15" s="67" t="s">
        <v>886</v>
      </c>
      <c r="S15" s="67" t="s">
        <v>890</v>
      </c>
      <c r="T15" s="71">
        <v>45746</v>
      </c>
      <c r="U15" s="68">
        <v>1</v>
      </c>
      <c r="V15" s="68">
        <v>729.36413000000005</v>
      </c>
      <c r="W15" s="68">
        <v>729.36413000000005</v>
      </c>
      <c r="X15" s="69">
        <v>6.9700000000000003E-4</v>
      </c>
      <c r="Y15" s="69">
        <v>8.5450000000000005E-3</v>
      </c>
      <c r="Z15" s="69">
        <v>5.4000000000000001E-4</v>
      </c>
      <c r="AA15" s="78" t="s">
        <v>3984</v>
      </c>
    </row>
    <row r="16" spans="1:27" ht="15" customHeight="1">
      <c r="A16" s="67">
        <v>447</v>
      </c>
      <c r="B16" s="67">
        <v>447</v>
      </c>
      <c r="C16" s="67" t="s">
        <v>3399</v>
      </c>
      <c r="D16" s="91" t="s">
        <v>3986</v>
      </c>
      <c r="E16" s="91" t="s">
        <v>3986</v>
      </c>
      <c r="F16" s="67" t="s">
        <v>3399</v>
      </c>
      <c r="G16" s="67">
        <v>12551291</v>
      </c>
      <c r="H16" s="67" t="s">
        <v>311</v>
      </c>
      <c r="I16" s="67" t="s">
        <v>1001</v>
      </c>
      <c r="J16" s="91" t="s">
        <v>3986</v>
      </c>
      <c r="K16" s="67" t="s">
        <v>203</v>
      </c>
      <c r="L16" s="91" t="s">
        <v>3986</v>
      </c>
      <c r="M16" s="91" t="s">
        <v>3986</v>
      </c>
      <c r="N16" s="67" t="s">
        <v>203</v>
      </c>
      <c r="O16" s="67" t="s">
        <v>338</v>
      </c>
      <c r="P16" s="71">
        <v>42746</v>
      </c>
      <c r="Q16" s="67" t="s">
        <v>1208</v>
      </c>
      <c r="R16" s="67" t="s">
        <v>886</v>
      </c>
      <c r="S16" s="67" t="s">
        <v>890</v>
      </c>
      <c r="T16" s="71">
        <v>45747</v>
      </c>
      <c r="U16" s="68">
        <v>3.718</v>
      </c>
      <c r="V16" s="68">
        <v>8.4473299999999991</v>
      </c>
      <c r="W16" s="68">
        <v>31.40718</v>
      </c>
      <c r="X16" s="69">
        <v>5.9800000000000001E-4</v>
      </c>
      <c r="Y16" s="69">
        <v>3.6699999999999998E-4</v>
      </c>
      <c r="Z16" s="69">
        <v>2.3E-5</v>
      </c>
      <c r="AA16" s="78" t="s">
        <v>3984</v>
      </c>
    </row>
    <row r="17" spans="1:27" ht="15" customHeight="1">
      <c r="A17" s="67">
        <v>447</v>
      </c>
      <c r="B17" s="67">
        <v>447</v>
      </c>
      <c r="C17" s="67" t="s">
        <v>3400</v>
      </c>
      <c r="D17" s="91" t="s">
        <v>3986</v>
      </c>
      <c r="E17" s="91" t="s">
        <v>3986</v>
      </c>
      <c r="F17" s="67" t="s">
        <v>3401</v>
      </c>
      <c r="G17" s="67">
        <v>12753002</v>
      </c>
      <c r="H17" s="67" t="s">
        <v>311</v>
      </c>
      <c r="I17" s="67" t="s">
        <v>1005</v>
      </c>
      <c r="J17" s="91" t="s">
        <v>3986</v>
      </c>
      <c r="K17" s="67" t="s">
        <v>203</v>
      </c>
      <c r="L17" s="91" t="s">
        <v>3986</v>
      </c>
      <c r="M17" s="91" t="s">
        <v>3986</v>
      </c>
      <c r="N17" s="67" t="s">
        <v>203</v>
      </c>
      <c r="O17" s="67" t="s">
        <v>338</v>
      </c>
      <c r="P17" s="71">
        <v>43612</v>
      </c>
      <c r="Q17" s="67" t="s">
        <v>1220</v>
      </c>
      <c r="R17" s="67" t="s">
        <v>886</v>
      </c>
      <c r="S17" s="67" t="s">
        <v>890</v>
      </c>
      <c r="T17" s="71">
        <v>45747</v>
      </c>
      <c r="U17" s="68">
        <v>1</v>
      </c>
      <c r="V17" s="68">
        <v>137.92105000000001</v>
      </c>
      <c r="W17" s="68">
        <v>137.92105000000001</v>
      </c>
      <c r="X17" s="69">
        <v>1.2300000000000001E-4</v>
      </c>
      <c r="Y17" s="69">
        <v>1.6149999999999999E-3</v>
      </c>
      <c r="Z17" s="69">
        <v>1.02E-4</v>
      </c>
      <c r="AA17" s="78" t="s">
        <v>3984</v>
      </c>
    </row>
    <row r="18" spans="1:27" ht="15" customHeight="1">
      <c r="A18" s="67">
        <v>447</v>
      </c>
      <c r="B18" s="67">
        <v>447</v>
      </c>
      <c r="C18" s="67" t="s">
        <v>3402</v>
      </c>
      <c r="D18" s="91" t="s">
        <v>3986</v>
      </c>
      <c r="E18" s="91" t="s">
        <v>3986</v>
      </c>
      <c r="F18" s="67" t="s">
        <v>3403</v>
      </c>
      <c r="G18" s="67">
        <v>12551287</v>
      </c>
      <c r="H18" s="67" t="s">
        <v>311</v>
      </c>
      <c r="I18" s="67" t="s">
        <v>1001</v>
      </c>
      <c r="J18" s="91" t="s">
        <v>3986</v>
      </c>
      <c r="K18" s="67" t="s">
        <v>203</v>
      </c>
      <c r="L18" s="91" t="s">
        <v>3986</v>
      </c>
      <c r="M18" s="91" t="s">
        <v>3986</v>
      </c>
      <c r="N18" s="67" t="s">
        <v>203</v>
      </c>
      <c r="O18" s="67" t="s">
        <v>338</v>
      </c>
      <c r="P18" s="71">
        <v>42571</v>
      </c>
      <c r="Q18" s="67" t="s">
        <v>1208</v>
      </c>
      <c r="R18" s="67" t="s">
        <v>886</v>
      </c>
      <c r="S18" s="67" t="s">
        <v>890</v>
      </c>
      <c r="T18" s="71">
        <v>45715</v>
      </c>
      <c r="U18" s="68">
        <v>3.718</v>
      </c>
      <c r="V18" s="68">
        <v>317.87310000000002</v>
      </c>
      <c r="W18" s="68">
        <v>1181.85222</v>
      </c>
      <c r="X18" s="69">
        <v>2.81E-4</v>
      </c>
      <c r="Y18" s="69">
        <v>1.3846000000000001E-2</v>
      </c>
      <c r="Z18" s="69">
        <v>8.7600000000000004E-4</v>
      </c>
      <c r="AA18" s="78" t="s">
        <v>3984</v>
      </c>
    </row>
    <row r="19" spans="1:27" ht="15" customHeight="1">
      <c r="A19" s="67">
        <v>447</v>
      </c>
      <c r="B19" s="67">
        <v>447</v>
      </c>
      <c r="C19" s="67" t="s">
        <v>3404</v>
      </c>
      <c r="D19" s="91" t="s">
        <v>3986</v>
      </c>
      <c r="E19" s="91" t="s">
        <v>3986</v>
      </c>
      <c r="F19" s="67" t="s">
        <v>3405</v>
      </c>
      <c r="G19" s="67">
        <v>12751020</v>
      </c>
      <c r="H19" s="67" t="s">
        <v>311</v>
      </c>
      <c r="I19" s="67" t="s">
        <v>1002</v>
      </c>
      <c r="J19" s="91" t="s">
        <v>3986</v>
      </c>
      <c r="K19" s="67" t="s">
        <v>203</v>
      </c>
      <c r="L19" s="91" t="s">
        <v>3986</v>
      </c>
      <c r="M19" s="91" t="s">
        <v>3986</v>
      </c>
      <c r="N19" s="67" t="s">
        <v>203</v>
      </c>
      <c r="O19" s="67" t="s">
        <v>337</v>
      </c>
      <c r="P19" s="71">
        <v>41448</v>
      </c>
      <c r="Q19" s="67" t="s">
        <v>1220</v>
      </c>
      <c r="R19" s="67" t="s">
        <v>888</v>
      </c>
      <c r="S19" s="67" t="s">
        <v>890</v>
      </c>
      <c r="T19" s="71">
        <v>45727</v>
      </c>
      <c r="U19" s="68">
        <v>1</v>
      </c>
      <c r="V19" s="68">
        <v>2753.6540300000001</v>
      </c>
      <c r="W19" s="68">
        <v>2753.6540300000001</v>
      </c>
      <c r="X19" s="69">
        <v>2.699E-3</v>
      </c>
      <c r="Y19" s="69">
        <v>3.2260999999999998E-2</v>
      </c>
      <c r="Z19" s="69">
        <v>2.0430000000000001E-3</v>
      </c>
      <c r="AA19" s="78" t="s">
        <v>3984</v>
      </c>
    </row>
    <row r="20" spans="1:27" ht="15" customHeight="1">
      <c r="A20" s="67">
        <v>447</v>
      </c>
      <c r="B20" s="67">
        <v>447</v>
      </c>
      <c r="C20" s="67" t="s">
        <v>3406</v>
      </c>
      <c r="D20" s="91" t="s">
        <v>3986</v>
      </c>
      <c r="E20" s="91" t="s">
        <v>3986</v>
      </c>
      <c r="F20" s="67" t="s">
        <v>3407</v>
      </c>
      <c r="G20" s="67">
        <v>12241216</v>
      </c>
      <c r="H20" s="67" t="s">
        <v>311</v>
      </c>
      <c r="I20" s="67" t="s">
        <v>1003</v>
      </c>
      <c r="J20" s="91" t="s">
        <v>3986</v>
      </c>
      <c r="K20" s="67" t="s">
        <v>203</v>
      </c>
      <c r="L20" s="91" t="s">
        <v>3986</v>
      </c>
      <c r="M20" s="91" t="s">
        <v>3986</v>
      </c>
      <c r="N20" s="67" t="s">
        <v>203</v>
      </c>
      <c r="O20" s="67" t="s">
        <v>338</v>
      </c>
      <c r="P20" s="71">
        <v>44950</v>
      </c>
      <c r="Q20" s="67" t="s">
        <v>1220</v>
      </c>
      <c r="R20" s="67" t="s">
        <v>886</v>
      </c>
      <c r="S20" s="67" t="s">
        <v>890</v>
      </c>
      <c r="T20" s="71">
        <v>45747</v>
      </c>
      <c r="U20" s="68">
        <v>1</v>
      </c>
      <c r="V20" s="68">
        <v>174.10024000000001</v>
      </c>
      <c r="W20" s="68">
        <v>174.10024000000001</v>
      </c>
      <c r="X20" s="69">
        <v>3.9199999999999999E-4</v>
      </c>
      <c r="Y20" s="69">
        <v>2.039E-3</v>
      </c>
      <c r="Z20" s="69">
        <v>1.2799999999999999E-4</v>
      </c>
      <c r="AA20" s="78" t="s">
        <v>3984</v>
      </c>
    </row>
    <row r="21" spans="1:27" ht="15" customHeight="1">
      <c r="A21" s="67">
        <v>447</v>
      </c>
      <c r="B21" s="67">
        <v>447</v>
      </c>
      <c r="C21" s="67" t="s">
        <v>3408</v>
      </c>
      <c r="D21" s="91" t="s">
        <v>3986</v>
      </c>
      <c r="E21" s="91" t="s">
        <v>3986</v>
      </c>
      <c r="F21" s="67" t="s">
        <v>3409</v>
      </c>
      <c r="G21" s="67">
        <v>12551294</v>
      </c>
      <c r="H21" s="67" t="s">
        <v>311</v>
      </c>
      <c r="I21" s="67" t="s">
        <v>1001</v>
      </c>
      <c r="J21" s="91" t="s">
        <v>3986</v>
      </c>
      <c r="K21" s="67" t="s">
        <v>203</v>
      </c>
      <c r="L21" s="91" t="s">
        <v>3986</v>
      </c>
      <c r="M21" s="91" t="s">
        <v>3986</v>
      </c>
      <c r="N21" s="67" t="s">
        <v>203</v>
      </c>
      <c r="O21" s="67" t="s">
        <v>338</v>
      </c>
      <c r="P21" s="71">
        <v>42746</v>
      </c>
      <c r="Q21" s="67" t="s">
        <v>1208</v>
      </c>
      <c r="R21" s="67" t="s">
        <v>886</v>
      </c>
      <c r="S21" s="67" t="s">
        <v>890</v>
      </c>
      <c r="T21" s="71">
        <v>45747</v>
      </c>
      <c r="U21" s="68">
        <v>3.718</v>
      </c>
      <c r="V21" s="68">
        <v>124.60953000000001</v>
      </c>
      <c r="W21" s="68">
        <v>463.29822999999999</v>
      </c>
      <c r="X21" s="69">
        <v>5.5800000000000001E-4</v>
      </c>
      <c r="Y21" s="69">
        <v>5.4279999999999997E-3</v>
      </c>
      <c r="Z21" s="69">
        <v>3.4299999999999999E-4</v>
      </c>
      <c r="AA21" s="78" t="s">
        <v>3984</v>
      </c>
    </row>
    <row r="22" spans="1:27" ht="15" customHeight="1">
      <c r="A22" s="67">
        <v>447</v>
      </c>
      <c r="B22" s="67">
        <v>447</v>
      </c>
      <c r="C22" s="67" t="s">
        <v>3410</v>
      </c>
      <c r="D22" s="91" t="s">
        <v>3986</v>
      </c>
      <c r="E22" s="91" t="s">
        <v>3986</v>
      </c>
      <c r="F22" s="67" t="s">
        <v>3411</v>
      </c>
      <c r="G22" s="67">
        <v>12551445</v>
      </c>
      <c r="H22" s="67" t="s">
        <v>311</v>
      </c>
      <c r="I22" s="67" t="s">
        <v>1001</v>
      </c>
      <c r="J22" s="91" t="s">
        <v>3986</v>
      </c>
      <c r="K22" s="67" t="s">
        <v>203</v>
      </c>
      <c r="L22" s="91" t="s">
        <v>3986</v>
      </c>
      <c r="M22" s="91" t="s">
        <v>3986</v>
      </c>
      <c r="N22" s="67" t="s">
        <v>203</v>
      </c>
      <c r="O22" s="67" t="s">
        <v>338</v>
      </c>
      <c r="P22" s="71">
        <v>44468</v>
      </c>
      <c r="Q22" s="67" t="s">
        <v>1208</v>
      </c>
      <c r="R22" s="67" t="s">
        <v>886</v>
      </c>
      <c r="S22" s="67" t="s">
        <v>890</v>
      </c>
      <c r="T22" s="71">
        <v>45747</v>
      </c>
      <c r="U22" s="68">
        <v>3.718</v>
      </c>
      <c r="V22" s="68">
        <v>3.4941499999999999</v>
      </c>
      <c r="W22" s="68">
        <v>12.991250000000001</v>
      </c>
      <c r="X22" s="69">
        <v>1.2799999999999999E-4</v>
      </c>
      <c r="Y22" s="69">
        <v>1.5200000000000001E-4</v>
      </c>
      <c r="Z22" s="69">
        <v>9.0000000000000002E-6</v>
      </c>
      <c r="AA22" s="78" t="s">
        <v>3984</v>
      </c>
    </row>
    <row r="23" spans="1:27" ht="15" customHeight="1">
      <c r="A23" s="67">
        <v>447</v>
      </c>
      <c r="B23" s="67">
        <v>447</v>
      </c>
      <c r="C23" s="67" t="s">
        <v>3412</v>
      </c>
      <c r="D23" s="91" t="s">
        <v>3986</v>
      </c>
      <c r="E23" s="91" t="s">
        <v>3986</v>
      </c>
      <c r="F23" s="67" t="s">
        <v>3412</v>
      </c>
      <c r="G23" s="67">
        <v>12551510</v>
      </c>
      <c r="H23" s="67" t="s">
        <v>311</v>
      </c>
      <c r="I23" s="67" t="s">
        <v>1001</v>
      </c>
      <c r="J23" s="91" t="s">
        <v>3986</v>
      </c>
      <c r="K23" s="67" t="s">
        <v>203</v>
      </c>
      <c r="L23" s="91" t="s">
        <v>3986</v>
      </c>
      <c r="M23" s="91" t="s">
        <v>3986</v>
      </c>
      <c r="N23" s="67" t="s">
        <v>203</v>
      </c>
      <c r="O23" s="67" t="s">
        <v>338</v>
      </c>
      <c r="P23" s="71">
        <v>45113</v>
      </c>
      <c r="Q23" s="67" t="s">
        <v>1208</v>
      </c>
      <c r="R23" s="67" t="s">
        <v>886</v>
      </c>
      <c r="S23" s="67" t="s">
        <v>890</v>
      </c>
      <c r="T23" s="71">
        <v>45698</v>
      </c>
      <c r="U23" s="68">
        <v>3.718</v>
      </c>
      <c r="V23" s="68">
        <v>2.74464</v>
      </c>
      <c r="W23" s="68">
        <v>10.204599999999999</v>
      </c>
      <c r="X23" s="69">
        <v>9.6900000000000003E-4</v>
      </c>
      <c r="Y23" s="69">
        <v>1.1900000000000001E-4</v>
      </c>
      <c r="Z23" s="69">
        <v>6.9999999999999999E-6</v>
      </c>
      <c r="AA23" s="78" t="s">
        <v>3984</v>
      </c>
    </row>
    <row r="24" spans="1:27" ht="15" customHeight="1">
      <c r="A24" s="67">
        <v>447</v>
      </c>
      <c r="B24" s="67">
        <v>447</v>
      </c>
      <c r="C24" s="67" t="s">
        <v>3413</v>
      </c>
      <c r="D24" s="91" t="s">
        <v>3986</v>
      </c>
      <c r="E24" s="91" t="s">
        <v>3986</v>
      </c>
      <c r="F24" s="67" t="s">
        <v>3414</v>
      </c>
      <c r="G24" s="67">
        <v>12753003</v>
      </c>
      <c r="H24" s="67" t="s">
        <v>311</v>
      </c>
      <c r="I24" s="67" t="s">
        <v>1005</v>
      </c>
      <c r="J24" s="91" t="s">
        <v>3986</v>
      </c>
      <c r="K24" s="67" t="s">
        <v>203</v>
      </c>
      <c r="L24" s="91" t="s">
        <v>3986</v>
      </c>
      <c r="M24" s="91" t="s">
        <v>3986</v>
      </c>
      <c r="N24" s="67" t="s">
        <v>203</v>
      </c>
      <c r="O24" s="67" t="s">
        <v>338</v>
      </c>
      <c r="P24" s="71">
        <v>43816</v>
      </c>
      <c r="Q24" s="67" t="s">
        <v>1220</v>
      </c>
      <c r="R24" s="67" t="s">
        <v>886</v>
      </c>
      <c r="S24" s="67" t="s">
        <v>890</v>
      </c>
      <c r="T24" s="71">
        <v>45747</v>
      </c>
      <c r="U24" s="68">
        <v>1</v>
      </c>
      <c r="V24" s="68">
        <v>209.38718</v>
      </c>
      <c r="W24" s="68">
        <v>209.38718</v>
      </c>
      <c r="X24" s="69">
        <v>1.8599999999999999E-4</v>
      </c>
      <c r="Y24" s="69">
        <v>2.4529999999999999E-3</v>
      </c>
      <c r="Z24" s="69">
        <v>1.55E-4</v>
      </c>
      <c r="AA24" s="78" t="s">
        <v>3984</v>
      </c>
    </row>
    <row r="25" spans="1:27" ht="15" customHeight="1">
      <c r="A25" s="67">
        <v>447</v>
      </c>
      <c r="B25" s="67">
        <v>447</v>
      </c>
      <c r="C25" s="67" t="s">
        <v>3415</v>
      </c>
      <c r="D25" s="91" t="s">
        <v>3986</v>
      </c>
      <c r="E25" s="91" t="s">
        <v>3986</v>
      </c>
      <c r="F25" s="67" t="s">
        <v>3416</v>
      </c>
      <c r="G25" s="67">
        <v>12751023</v>
      </c>
      <c r="H25" s="67" t="s">
        <v>311</v>
      </c>
      <c r="I25" s="67" t="s">
        <v>1001</v>
      </c>
      <c r="J25" s="91" t="s">
        <v>3986</v>
      </c>
      <c r="K25" s="67" t="s">
        <v>203</v>
      </c>
      <c r="L25" s="91" t="s">
        <v>3986</v>
      </c>
      <c r="M25" s="91" t="s">
        <v>3986</v>
      </c>
      <c r="N25" s="67" t="s">
        <v>203</v>
      </c>
      <c r="O25" s="67" t="s">
        <v>338</v>
      </c>
      <c r="P25" s="71">
        <v>41752</v>
      </c>
      <c r="Q25" s="67" t="s">
        <v>1208</v>
      </c>
      <c r="R25" s="67" t="s">
        <v>886</v>
      </c>
      <c r="S25" s="67" t="s">
        <v>890</v>
      </c>
      <c r="T25" s="71">
        <v>45655</v>
      </c>
      <c r="U25" s="68">
        <v>3.718</v>
      </c>
      <c r="V25" s="68">
        <v>165.67155</v>
      </c>
      <c r="W25" s="68">
        <v>615.96684000000005</v>
      </c>
      <c r="X25" s="69">
        <v>5.5599999999999996E-4</v>
      </c>
      <c r="Y25" s="69">
        <v>7.2160000000000002E-3</v>
      </c>
      <c r="Z25" s="69">
        <v>4.5600000000000003E-4</v>
      </c>
      <c r="AA25" s="78" t="s">
        <v>3984</v>
      </c>
    </row>
    <row r="26" spans="1:27" ht="15" customHeight="1">
      <c r="A26" s="67">
        <v>447</v>
      </c>
      <c r="B26" s="67">
        <v>447</v>
      </c>
      <c r="C26" s="67" t="s">
        <v>3417</v>
      </c>
      <c r="D26" s="91" t="s">
        <v>3986</v>
      </c>
      <c r="E26" s="91" t="s">
        <v>3986</v>
      </c>
      <c r="F26" s="67" t="s">
        <v>3418</v>
      </c>
      <c r="G26" s="67">
        <v>12551447</v>
      </c>
      <c r="H26" s="67" t="s">
        <v>311</v>
      </c>
      <c r="I26" s="67" t="s">
        <v>1001</v>
      </c>
      <c r="J26" s="91" t="s">
        <v>3986</v>
      </c>
      <c r="K26" s="67" t="s">
        <v>203</v>
      </c>
      <c r="L26" s="91" t="s">
        <v>3986</v>
      </c>
      <c r="M26" s="91" t="s">
        <v>3986</v>
      </c>
      <c r="N26" s="67" t="s">
        <v>223</v>
      </c>
      <c r="O26" s="67" t="s">
        <v>338</v>
      </c>
      <c r="P26" s="71">
        <v>44581</v>
      </c>
      <c r="Q26" s="67" t="s">
        <v>1208</v>
      </c>
      <c r="R26" s="67" t="s">
        <v>886</v>
      </c>
      <c r="S26" s="67" t="s">
        <v>890</v>
      </c>
      <c r="T26" s="71">
        <v>45692</v>
      </c>
      <c r="U26" s="68">
        <v>3.718</v>
      </c>
      <c r="V26" s="68">
        <v>17.09169</v>
      </c>
      <c r="W26" s="68">
        <v>63.54692</v>
      </c>
      <c r="X26" s="69">
        <v>1.74E-4</v>
      </c>
      <c r="Y26" s="69">
        <v>7.4399999999999998E-4</v>
      </c>
      <c r="Z26" s="69">
        <v>4.6999999999999997E-5</v>
      </c>
      <c r="AA26" s="78" t="s">
        <v>3984</v>
      </c>
    </row>
    <row r="27" spans="1:27" ht="15" customHeight="1">
      <c r="A27" s="67">
        <v>447</v>
      </c>
      <c r="B27" s="67">
        <v>447</v>
      </c>
      <c r="C27" s="67" t="s">
        <v>3420</v>
      </c>
      <c r="D27" s="91" t="s">
        <v>3986</v>
      </c>
      <c r="E27" s="91" t="s">
        <v>3986</v>
      </c>
      <c r="F27" s="67" t="s">
        <v>3421</v>
      </c>
      <c r="G27" s="67">
        <v>12561111</v>
      </c>
      <c r="H27" s="67" t="s">
        <v>311</v>
      </c>
      <c r="I27" s="67" t="s">
        <v>1002</v>
      </c>
      <c r="J27" s="91" t="s">
        <v>3986</v>
      </c>
      <c r="K27" s="67" t="s">
        <v>203</v>
      </c>
      <c r="L27" s="91" t="s">
        <v>3986</v>
      </c>
      <c r="M27" s="91" t="s">
        <v>3986</v>
      </c>
      <c r="N27" s="67" t="s">
        <v>203</v>
      </c>
      <c r="O27" s="67" t="s">
        <v>337</v>
      </c>
      <c r="P27" s="71">
        <v>39009</v>
      </c>
      <c r="Q27" s="67" t="s">
        <v>1208</v>
      </c>
      <c r="R27" s="67" t="s">
        <v>886</v>
      </c>
      <c r="S27" s="67" t="s">
        <v>890</v>
      </c>
      <c r="T27" s="71">
        <v>45720</v>
      </c>
      <c r="U27" s="68">
        <v>3.718</v>
      </c>
      <c r="V27" s="68">
        <v>0.60521999999999998</v>
      </c>
      <c r="W27" s="68">
        <v>2.25027</v>
      </c>
      <c r="X27" s="69">
        <v>1.6720000000000001E-3</v>
      </c>
      <c r="Y27" s="69">
        <v>2.5999999999999998E-5</v>
      </c>
      <c r="Z27" s="69">
        <v>0</v>
      </c>
      <c r="AA27" s="78" t="s">
        <v>3984</v>
      </c>
    </row>
    <row r="28" spans="1:27" ht="15" customHeight="1">
      <c r="A28" s="67">
        <v>447</v>
      </c>
      <c r="B28" s="67">
        <v>447</v>
      </c>
      <c r="C28" s="67" t="s">
        <v>3422</v>
      </c>
      <c r="D28" s="91" t="s">
        <v>3986</v>
      </c>
      <c r="E28" s="91" t="s">
        <v>3986</v>
      </c>
      <c r="F28" s="67" t="s">
        <v>3422</v>
      </c>
      <c r="G28" s="67">
        <v>12561113</v>
      </c>
      <c r="H28" s="67" t="s">
        <v>311</v>
      </c>
      <c r="I28" s="67" t="s">
        <v>1002</v>
      </c>
      <c r="J28" s="91" t="s">
        <v>3986</v>
      </c>
      <c r="K28" s="67" t="s">
        <v>203</v>
      </c>
      <c r="L28" s="91" t="s">
        <v>3986</v>
      </c>
      <c r="M28" s="91" t="s">
        <v>3986</v>
      </c>
      <c r="N28" s="67" t="s">
        <v>203</v>
      </c>
      <c r="O28" s="67" t="s">
        <v>337</v>
      </c>
      <c r="P28" s="71">
        <v>42661</v>
      </c>
      <c r="Q28" s="67" t="s">
        <v>1208</v>
      </c>
      <c r="R28" s="67" t="s">
        <v>886</v>
      </c>
      <c r="S28" s="67" t="s">
        <v>890</v>
      </c>
      <c r="T28" s="71">
        <v>45747</v>
      </c>
      <c r="U28" s="68">
        <v>3.718</v>
      </c>
      <c r="V28" s="68">
        <v>461.83900999999997</v>
      </c>
      <c r="W28" s="68">
        <v>1717.11744</v>
      </c>
      <c r="X28" s="69">
        <v>1.137E-3</v>
      </c>
      <c r="Y28" s="69">
        <v>2.0116999999999999E-2</v>
      </c>
      <c r="Z28" s="69">
        <v>1.274E-3</v>
      </c>
      <c r="AA28" s="78" t="s">
        <v>3984</v>
      </c>
    </row>
    <row r="29" spans="1:27" ht="15" customHeight="1">
      <c r="A29" s="67">
        <v>447</v>
      </c>
      <c r="B29" s="67">
        <v>447</v>
      </c>
      <c r="C29" s="67" t="s">
        <v>3423</v>
      </c>
      <c r="D29" s="91" t="s">
        <v>3986</v>
      </c>
      <c r="E29" s="91" t="s">
        <v>3986</v>
      </c>
      <c r="F29" s="67" t="s">
        <v>3424</v>
      </c>
      <c r="G29" s="67">
        <v>12241215</v>
      </c>
      <c r="H29" s="67" t="s">
        <v>311</v>
      </c>
      <c r="I29" s="67" t="s">
        <v>1003</v>
      </c>
      <c r="J29" s="91" t="s">
        <v>3986</v>
      </c>
      <c r="K29" s="67" t="s">
        <v>203</v>
      </c>
      <c r="L29" s="91" t="s">
        <v>3986</v>
      </c>
      <c r="M29" s="91" t="s">
        <v>3986</v>
      </c>
      <c r="N29" s="67" t="s">
        <v>203</v>
      </c>
      <c r="O29" s="67" t="s">
        <v>338</v>
      </c>
      <c r="P29" s="71">
        <v>44563</v>
      </c>
      <c r="Q29" s="67" t="s">
        <v>1220</v>
      </c>
      <c r="R29" s="67" t="s">
        <v>886</v>
      </c>
      <c r="S29" s="67" t="s">
        <v>890</v>
      </c>
      <c r="T29" s="71">
        <v>45747</v>
      </c>
      <c r="U29" s="68">
        <v>1</v>
      </c>
      <c r="V29" s="68">
        <v>303.24703</v>
      </c>
      <c r="W29" s="68">
        <v>303.24703</v>
      </c>
      <c r="X29" s="69">
        <v>2.1100000000000001E-4</v>
      </c>
      <c r="Y29" s="69">
        <v>3.552E-3</v>
      </c>
      <c r="Z29" s="69">
        <v>2.24E-4</v>
      </c>
      <c r="AA29" s="78" t="s">
        <v>3984</v>
      </c>
    </row>
    <row r="30" spans="1:27" ht="15" customHeight="1">
      <c r="A30" s="67">
        <v>447</v>
      </c>
      <c r="B30" s="67">
        <v>447</v>
      </c>
      <c r="C30" s="67" t="s">
        <v>3425</v>
      </c>
      <c r="D30" s="91" t="s">
        <v>3986</v>
      </c>
      <c r="E30" s="91" t="s">
        <v>3986</v>
      </c>
      <c r="F30" s="67" t="s">
        <v>3426</v>
      </c>
      <c r="G30" s="67">
        <v>12551326</v>
      </c>
      <c r="H30" s="67" t="s">
        <v>311</v>
      </c>
      <c r="I30" s="67" t="s">
        <v>1001</v>
      </c>
      <c r="J30" s="91" t="s">
        <v>3986</v>
      </c>
      <c r="K30" s="67" t="s">
        <v>203</v>
      </c>
      <c r="L30" s="91" t="s">
        <v>3986</v>
      </c>
      <c r="M30" s="91" t="s">
        <v>3986</v>
      </c>
      <c r="N30" s="67" t="s">
        <v>203</v>
      </c>
      <c r="O30" s="67" t="s">
        <v>338</v>
      </c>
      <c r="P30" s="71">
        <v>43838</v>
      </c>
      <c r="Q30" s="67" t="s">
        <v>1208</v>
      </c>
      <c r="R30" s="67" t="s">
        <v>886</v>
      </c>
      <c r="S30" s="67" t="s">
        <v>890</v>
      </c>
      <c r="T30" s="71">
        <v>45615</v>
      </c>
      <c r="U30" s="68">
        <v>3.718</v>
      </c>
      <c r="V30" s="68">
        <v>34.463740000000001</v>
      </c>
      <c r="W30" s="68">
        <v>128.13621000000001</v>
      </c>
      <c r="X30" s="69">
        <v>5.4600000000000004E-4</v>
      </c>
      <c r="Y30" s="69">
        <v>1.5E-3</v>
      </c>
      <c r="Z30" s="69">
        <v>9.3999999999999994E-5</v>
      </c>
      <c r="AA30" s="78" t="s">
        <v>3984</v>
      </c>
    </row>
    <row r="31" spans="1:27" ht="15" customHeight="1">
      <c r="A31" s="67">
        <v>447</v>
      </c>
      <c r="B31" s="67">
        <v>447</v>
      </c>
      <c r="C31" s="67" t="s">
        <v>3427</v>
      </c>
      <c r="D31" s="91" t="s">
        <v>3986</v>
      </c>
      <c r="E31" s="91" t="s">
        <v>3986</v>
      </c>
      <c r="F31" s="67" t="s">
        <v>3428</v>
      </c>
      <c r="G31" s="67">
        <v>12551420</v>
      </c>
      <c r="H31" s="67" t="s">
        <v>311</v>
      </c>
      <c r="I31" s="67" t="s">
        <v>1001</v>
      </c>
      <c r="J31" s="91" t="s">
        <v>3986</v>
      </c>
      <c r="K31" s="67" t="s">
        <v>203</v>
      </c>
      <c r="L31" s="91" t="s">
        <v>3986</v>
      </c>
      <c r="M31" s="91" t="s">
        <v>3986</v>
      </c>
      <c r="N31" s="67" t="s">
        <v>203</v>
      </c>
      <c r="O31" s="67" t="s">
        <v>338</v>
      </c>
      <c r="P31" s="71">
        <v>44349</v>
      </c>
      <c r="Q31" s="67" t="s">
        <v>1208</v>
      </c>
      <c r="R31" s="67" t="s">
        <v>886</v>
      </c>
      <c r="S31" s="67" t="s">
        <v>890</v>
      </c>
      <c r="T31" s="71">
        <v>45742</v>
      </c>
      <c r="U31" s="68">
        <v>3.718</v>
      </c>
      <c r="V31" s="68">
        <v>92.640330000000006</v>
      </c>
      <c r="W31" s="68">
        <v>344.43673999999999</v>
      </c>
      <c r="X31" s="69">
        <v>1.0399999999999999E-4</v>
      </c>
      <c r="Y31" s="69">
        <v>4.0350000000000004E-3</v>
      </c>
      <c r="Z31" s="69">
        <v>2.5500000000000002E-4</v>
      </c>
      <c r="AA31" s="78" t="s">
        <v>3984</v>
      </c>
    </row>
    <row r="32" spans="1:27" ht="15" customHeight="1">
      <c r="A32" s="67">
        <v>447</v>
      </c>
      <c r="B32" s="67">
        <v>447</v>
      </c>
      <c r="C32" s="67" t="s">
        <v>3429</v>
      </c>
      <c r="D32" s="91" t="s">
        <v>3986</v>
      </c>
      <c r="E32" s="91" t="s">
        <v>3986</v>
      </c>
      <c r="F32" s="67" t="s">
        <v>3430</v>
      </c>
      <c r="G32" s="67">
        <v>12561115</v>
      </c>
      <c r="H32" s="67" t="s">
        <v>311</v>
      </c>
      <c r="I32" s="67" t="s">
        <v>1002</v>
      </c>
      <c r="J32" s="91" t="s">
        <v>3986</v>
      </c>
      <c r="K32" s="67" t="s">
        <v>203</v>
      </c>
      <c r="L32" s="91" t="s">
        <v>3986</v>
      </c>
      <c r="M32" s="91" t="s">
        <v>3986</v>
      </c>
      <c r="N32" s="67" t="s">
        <v>203</v>
      </c>
      <c r="O32" s="67" t="s">
        <v>337</v>
      </c>
      <c r="P32" s="71">
        <v>44117</v>
      </c>
      <c r="Q32" s="67" t="s">
        <v>1208</v>
      </c>
      <c r="R32" s="67" t="s">
        <v>886</v>
      </c>
      <c r="S32" s="67" t="s">
        <v>890</v>
      </c>
      <c r="T32" s="71">
        <v>45747</v>
      </c>
      <c r="U32" s="68">
        <v>3.718</v>
      </c>
      <c r="V32" s="68">
        <v>2.6988699999999999</v>
      </c>
      <c r="W32" s="68">
        <v>10.034420000000001</v>
      </c>
      <c r="X32" s="69">
        <v>6.0000000000000002E-6</v>
      </c>
      <c r="Y32" s="69">
        <v>1.17E-4</v>
      </c>
      <c r="Z32" s="69">
        <v>6.9999999999999999E-6</v>
      </c>
      <c r="AA32" s="78" t="s">
        <v>3984</v>
      </c>
    </row>
    <row r="33" spans="1:27" ht="15" customHeight="1">
      <c r="A33" s="67">
        <v>447</v>
      </c>
      <c r="B33" s="67">
        <v>447</v>
      </c>
      <c r="C33" s="67" t="s">
        <v>3410</v>
      </c>
      <c r="D33" s="91" t="s">
        <v>3986</v>
      </c>
      <c r="E33" s="91" t="s">
        <v>3986</v>
      </c>
      <c r="F33" s="67" t="s">
        <v>3431</v>
      </c>
      <c r="G33" s="67">
        <v>12551532</v>
      </c>
      <c r="H33" s="67" t="s">
        <v>311</v>
      </c>
      <c r="I33" s="67" t="s">
        <v>1001</v>
      </c>
      <c r="J33" s="91" t="s">
        <v>3986</v>
      </c>
      <c r="K33" s="67" t="s">
        <v>203</v>
      </c>
      <c r="L33" s="91" t="s">
        <v>3986</v>
      </c>
      <c r="M33" s="91" t="s">
        <v>3986</v>
      </c>
      <c r="N33" s="67" t="s">
        <v>203</v>
      </c>
      <c r="O33" s="67" t="s">
        <v>338</v>
      </c>
      <c r="P33" s="71">
        <v>45628</v>
      </c>
      <c r="Q33" s="67" t="s">
        <v>1208</v>
      </c>
      <c r="R33" s="67" t="s">
        <v>886</v>
      </c>
      <c r="S33" s="67" t="s">
        <v>890</v>
      </c>
      <c r="T33" s="71">
        <v>45747</v>
      </c>
      <c r="U33" s="68">
        <v>3.718</v>
      </c>
      <c r="V33" s="68">
        <v>0.74197999999999997</v>
      </c>
      <c r="W33" s="68">
        <v>2.7587000000000002</v>
      </c>
      <c r="X33" s="69">
        <v>3.5100000000000002E-4</v>
      </c>
      <c r="Y33" s="69">
        <v>3.1999999999999999E-5</v>
      </c>
      <c r="Z33" s="69">
        <v>1.9999999999999999E-6</v>
      </c>
      <c r="AA33" s="78" t="s">
        <v>3984</v>
      </c>
    </row>
    <row r="34" spans="1:27" ht="15" customHeight="1">
      <c r="A34" s="67">
        <v>447</v>
      </c>
      <c r="B34" s="67">
        <v>447</v>
      </c>
      <c r="C34" s="67" t="s">
        <v>3432</v>
      </c>
      <c r="D34" s="91" t="s">
        <v>3986</v>
      </c>
      <c r="E34" s="91" t="s">
        <v>3986</v>
      </c>
      <c r="F34" s="67" t="s">
        <v>3433</v>
      </c>
      <c r="G34" s="67">
        <v>12551428</v>
      </c>
      <c r="H34" s="67" t="s">
        <v>311</v>
      </c>
      <c r="I34" s="67" t="s">
        <v>1001</v>
      </c>
      <c r="J34" s="91" t="s">
        <v>3986</v>
      </c>
      <c r="K34" s="67" t="s">
        <v>203</v>
      </c>
      <c r="L34" s="91" t="s">
        <v>3986</v>
      </c>
      <c r="M34" s="91" t="s">
        <v>3986</v>
      </c>
      <c r="N34" s="67" t="s">
        <v>203</v>
      </c>
      <c r="O34" s="67" t="s">
        <v>338</v>
      </c>
      <c r="P34" s="71">
        <v>44200</v>
      </c>
      <c r="Q34" s="67" t="s">
        <v>1208</v>
      </c>
      <c r="R34" s="67" t="s">
        <v>886</v>
      </c>
      <c r="S34" s="67" t="s">
        <v>890</v>
      </c>
      <c r="T34" s="71">
        <v>45746</v>
      </c>
      <c r="U34" s="68">
        <v>3.718</v>
      </c>
      <c r="V34" s="68">
        <v>47.579479999999997</v>
      </c>
      <c r="W34" s="68">
        <v>176.90052</v>
      </c>
      <c r="X34" s="69">
        <v>1.65E-4</v>
      </c>
      <c r="Y34" s="69">
        <v>2.0720000000000001E-3</v>
      </c>
      <c r="Z34" s="69">
        <v>1.3100000000000001E-4</v>
      </c>
      <c r="AA34" s="78" t="s">
        <v>3984</v>
      </c>
    </row>
    <row r="35" spans="1:27" ht="15" customHeight="1">
      <c r="A35" s="67">
        <v>447</v>
      </c>
      <c r="B35" s="67">
        <v>447</v>
      </c>
      <c r="C35" s="67" t="s">
        <v>3434</v>
      </c>
      <c r="D35" s="91" t="s">
        <v>3986</v>
      </c>
      <c r="E35" s="91" t="s">
        <v>3986</v>
      </c>
      <c r="F35" s="67" t="s">
        <v>3435</v>
      </c>
      <c r="G35" s="67">
        <v>12751027</v>
      </c>
      <c r="H35" s="67" t="s">
        <v>311</v>
      </c>
      <c r="I35" s="67" t="s">
        <v>1001</v>
      </c>
      <c r="J35" s="91" t="s">
        <v>3986</v>
      </c>
      <c r="K35" s="67" t="s">
        <v>203</v>
      </c>
      <c r="L35" s="91" t="s">
        <v>3986</v>
      </c>
      <c r="M35" s="91" t="s">
        <v>3986</v>
      </c>
      <c r="N35" s="67" t="s">
        <v>203</v>
      </c>
      <c r="O35" s="67" t="s">
        <v>338</v>
      </c>
      <c r="P35" s="71">
        <v>42151</v>
      </c>
      <c r="Q35" s="67" t="s">
        <v>1220</v>
      </c>
      <c r="R35" s="67" t="s">
        <v>886</v>
      </c>
      <c r="S35" s="67" t="s">
        <v>890</v>
      </c>
      <c r="T35" s="71">
        <v>45630</v>
      </c>
      <c r="U35" s="68">
        <v>1</v>
      </c>
      <c r="V35" s="68">
        <v>394.62630000000001</v>
      </c>
      <c r="W35" s="68">
        <v>394.62630000000001</v>
      </c>
      <c r="X35" s="69">
        <v>7.2499999999999995E-4</v>
      </c>
      <c r="Y35" s="69">
        <v>4.6230000000000004E-3</v>
      </c>
      <c r="Z35" s="69">
        <v>2.92E-4</v>
      </c>
      <c r="AA35" s="78" t="s">
        <v>3984</v>
      </c>
    </row>
    <row r="36" spans="1:27" ht="15" customHeight="1">
      <c r="A36" s="67">
        <v>447</v>
      </c>
      <c r="B36" s="67">
        <v>447</v>
      </c>
      <c r="C36" s="67" t="s">
        <v>3436</v>
      </c>
      <c r="D36" s="91" t="s">
        <v>3986</v>
      </c>
      <c r="E36" s="91" t="s">
        <v>3986</v>
      </c>
      <c r="F36" s="67" t="s">
        <v>3437</v>
      </c>
      <c r="G36" s="67">
        <v>12551278</v>
      </c>
      <c r="H36" s="67" t="s">
        <v>311</v>
      </c>
      <c r="I36" s="67" t="s">
        <v>1001</v>
      </c>
      <c r="J36" s="91" t="s">
        <v>3986</v>
      </c>
      <c r="K36" s="67" t="s">
        <v>203</v>
      </c>
      <c r="L36" s="91" t="s">
        <v>3986</v>
      </c>
      <c r="M36" s="91" t="s">
        <v>3986</v>
      </c>
      <c r="N36" s="67" t="s">
        <v>203</v>
      </c>
      <c r="O36" s="67" t="s">
        <v>338</v>
      </c>
      <c r="P36" s="71">
        <v>42291</v>
      </c>
      <c r="Q36" s="67" t="s">
        <v>1208</v>
      </c>
      <c r="R36" s="67" t="s">
        <v>886</v>
      </c>
      <c r="S36" s="67" t="s">
        <v>890</v>
      </c>
      <c r="T36" s="71">
        <v>45727</v>
      </c>
      <c r="U36" s="68">
        <v>3.718</v>
      </c>
      <c r="V36" s="68">
        <v>41.713340000000002</v>
      </c>
      <c r="W36" s="68">
        <v>155.09021000000001</v>
      </c>
      <c r="X36" s="69">
        <v>3.3799999999999998E-4</v>
      </c>
      <c r="Y36" s="69">
        <v>1.817E-3</v>
      </c>
      <c r="Z36" s="69">
        <v>1.15E-4</v>
      </c>
      <c r="AA36" s="78" t="s">
        <v>3984</v>
      </c>
    </row>
    <row r="37" spans="1:27" ht="15" customHeight="1">
      <c r="A37" s="67">
        <v>447</v>
      </c>
      <c r="B37" s="67">
        <v>447</v>
      </c>
      <c r="C37" s="67" t="s">
        <v>3438</v>
      </c>
      <c r="D37" s="91" t="s">
        <v>3986</v>
      </c>
      <c r="E37" s="91" t="s">
        <v>3986</v>
      </c>
      <c r="F37" s="67" t="s">
        <v>3439</v>
      </c>
      <c r="G37" s="67">
        <v>12551479</v>
      </c>
      <c r="H37" s="67" t="s">
        <v>311</v>
      </c>
      <c r="I37" s="67" t="s">
        <v>1004</v>
      </c>
      <c r="J37" s="91" t="s">
        <v>3986</v>
      </c>
      <c r="K37" s="67" t="s">
        <v>203</v>
      </c>
      <c r="L37" s="91" t="s">
        <v>3986</v>
      </c>
      <c r="M37" s="91" t="s">
        <v>3986</v>
      </c>
      <c r="N37" s="67" t="s">
        <v>203</v>
      </c>
      <c r="O37" s="67" t="s">
        <v>338</v>
      </c>
      <c r="P37" s="71">
        <v>44858</v>
      </c>
      <c r="Q37" s="67" t="s">
        <v>1208</v>
      </c>
      <c r="R37" s="67" t="s">
        <v>886</v>
      </c>
      <c r="S37" s="67" t="s">
        <v>890</v>
      </c>
      <c r="T37" s="71">
        <v>45701</v>
      </c>
      <c r="U37" s="68">
        <v>3.718</v>
      </c>
      <c r="V37" s="68">
        <v>23.590820000000001</v>
      </c>
      <c r="W37" s="68">
        <v>87.710679999999996</v>
      </c>
      <c r="X37" s="69">
        <v>4.9700000000000005E-4</v>
      </c>
      <c r="Y37" s="69">
        <v>1.0269999999999999E-3</v>
      </c>
      <c r="Z37" s="69">
        <v>6.3999999999999997E-5</v>
      </c>
      <c r="AA37" s="78" t="s">
        <v>3984</v>
      </c>
    </row>
    <row r="38" spans="1:27" ht="15" customHeight="1">
      <c r="A38" s="67">
        <v>447</v>
      </c>
      <c r="B38" s="67">
        <v>447</v>
      </c>
      <c r="C38" s="67" t="s">
        <v>3440</v>
      </c>
      <c r="D38" s="91" t="s">
        <v>3986</v>
      </c>
      <c r="E38" s="91" t="s">
        <v>3986</v>
      </c>
      <c r="F38" s="67" t="s">
        <v>3441</v>
      </c>
      <c r="G38" s="67">
        <v>12551404</v>
      </c>
      <c r="H38" s="67" t="s">
        <v>311</v>
      </c>
      <c r="I38" s="67" t="s">
        <v>1001</v>
      </c>
      <c r="J38" s="91" t="s">
        <v>3986</v>
      </c>
      <c r="K38" s="67" t="s">
        <v>203</v>
      </c>
      <c r="L38" s="91" t="s">
        <v>3986</v>
      </c>
      <c r="M38" s="91" t="s">
        <v>3986</v>
      </c>
      <c r="N38" s="67" t="s">
        <v>203</v>
      </c>
      <c r="O38" s="67" t="s">
        <v>338</v>
      </c>
      <c r="P38" s="71">
        <v>43185</v>
      </c>
      <c r="Q38" s="67" t="s">
        <v>1208</v>
      </c>
      <c r="R38" s="67" t="s">
        <v>886</v>
      </c>
      <c r="S38" s="67" t="s">
        <v>890</v>
      </c>
      <c r="T38" s="71">
        <v>45721</v>
      </c>
      <c r="U38" s="68">
        <v>3.718</v>
      </c>
      <c r="V38" s="68">
        <v>41.37426</v>
      </c>
      <c r="W38" s="68">
        <v>153.82954000000001</v>
      </c>
      <c r="X38" s="69">
        <v>2.4899999999999998E-4</v>
      </c>
      <c r="Y38" s="69">
        <v>1.8010000000000001E-3</v>
      </c>
      <c r="Z38" s="69">
        <v>1.13E-4</v>
      </c>
      <c r="AA38" s="78" t="s">
        <v>3984</v>
      </c>
    </row>
    <row r="39" spans="1:27" ht="15" customHeight="1">
      <c r="A39" s="67">
        <v>447</v>
      </c>
      <c r="B39" s="67">
        <v>447</v>
      </c>
      <c r="C39" s="67" t="s">
        <v>3442</v>
      </c>
      <c r="D39" s="91" t="s">
        <v>3986</v>
      </c>
      <c r="E39" s="91" t="s">
        <v>3986</v>
      </c>
      <c r="F39" s="67" t="s">
        <v>3443</v>
      </c>
      <c r="G39" s="67">
        <v>12751016</v>
      </c>
      <c r="H39" s="67" t="s">
        <v>311</v>
      </c>
      <c r="I39" s="67" t="s">
        <v>1002</v>
      </c>
      <c r="J39" s="91" t="s">
        <v>3986</v>
      </c>
      <c r="K39" s="67" t="s">
        <v>203</v>
      </c>
      <c r="L39" s="91" t="s">
        <v>3986</v>
      </c>
      <c r="M39" s="91" t="s">
        <v>3986</v>
      </c>
      <c r="N39" s="67" t="s">
        <v>203</v>
      </c>
      <c r="O39" s="67" t="s">
        <v>337</v>
      </c>
      <c r="P39" s="71">
        <v>40700</v>
      </c>
      <c r="Q39" s="67" t="s">
        <v>1220</v>
      </c>
      <c r="R39" s="67" t="s">
        <v>888</v>
      </c>
      <c r="S39" s="67" t="s">
        <v>890</v>
      </c>
      <c r="T39" s="71">
        <v>45715</v>
      </c>
      <c r="U39" s="68">
        <v>1</v>
      </c>
      <c r="V39" s="68">
        <v>143.32039</v>
      </c>
      <c r="W39" s="68">
        <v>143.32039</v>
      </c>
      <c r="X39" s="69">
        <v>5.44E-4</v>
      </c>
      <c r="Y39" s="69">
        <v>1.6789999999999999E-3</v>
      </c>
      <c r="Z39" s="69">
        <v>1.06E-4</v>
      </c>
      <c r="AA39" s="78" t="s">
        <v>3984</v>
      </c>
    </row>
    <row r="40" spans="1:27" ht="15" customHeight="1">
      <c r="A40" s="67">
        <v>447</v>
      </c>
      <c r="B40" s="67">
        <v>447</v>
      </c>
      <c r="C40" s="67" t="s">
        <v>3444</v>
      </c>
      <c r="D40" s="91" t="s">
        <v>3986</v>
      </c>
      <c r="E40" s="91" t="s">
        <v>3986</v>
      </c>
      <c r="F40" s="67" t="s">
        <v>3445</v>
      </c>
      <c r="G40" s="67">
        <v>12751051</v>
      </c>
      <c r="H40" s="67" t="s">
        <v>311</v>
      </c>
      <c r="I40" s="67" t="s">
        <v>1004</v>
      </c>
      <c r="J40" s="91" t="s">
        <v>3986</v>
      </c>
      <c r="K40" s="67" t="s">
        <v>203</v>
      </c>
      <c r="L40" s="91" t="s">
        <v>3986</v>
      </c>
      <c r="M40" s="91" t="s">
        <v>3986</v>
      </c>
      <c r="N40" s="67" t="s">
        <v>203</v>
      </c>
      <c r="O40" s="67" t="s">
        <v>338</v>
      </c>
      <c r="P40" s="71">
        <v>44607</v>
      </c>
      <c r="Q40" s="67" t="s">
        <v>1220</v>
      </c>
      <c r="R40" s="67" t="s">
        <v>886</v>
      </c>
      <c r="S40" s="67" t="s">
        <v>890</v>
      </c>
      <c r="T40" s="71">
        <v>45700</v>
      </c>
      <c r="U40" s="68">
        <v>1</v>
      </c>
      <c r="V40" s="68">
        <v>267.56497999999999</v>
      </c>
      <c r="W40" s="68">
        <v>267.56497999999999</v>
      </c>
      <c r="X40" s="69">
        <v>3.8200000000000002E-4</v>
      </c>
      <c r="Y40" s="69">
        <v>3.1329999999999999E-3</v>
      </c>
      <c r="Z40" s="69">
        <v>1.9799999999999999E-4</v>
      </c>
      <c r="AA40" s="78" t="s">
        <v>3984</v>
      </c>
    </row>
    <row r="41" spans="1:27" ht="15" customHeight="1">
      <c r="A41" s="67">
        <v>447</v>
      </c>
      <c r="B41" s="67">
        <v>447</v>
      </c>
      <c r="C41" s="67" t="s">
        <v>3446</v>
      </c>
      <c r="D41" s="91" t="s">
        <v>3986</v>
      </c>
      <c r="E41" s="91" t="s">
        <v>3986</v>
      </c>
      <c r="F41" s="67" t="s">
        <v>3447</v>
      </c>
      <c r="G41" s="67">
        <v>12755001</v>
      </c>
      <c r="H41" s="67" t="s">
        <v>311</v>
      </c>
      <c r="I41" s="67" t="s">
        <v>1004</v>
      </c>
      <c r="J41" s="91" t="s">
        <v>3986</v>
      </c>
      <c r="K41" s="67" t="s">
        <v>203</v>
      </c>
      <c r="L41" s="91" t="s">
        <v>3986</v>
      </c>
      <c r="M41" s="91" t="s">
        <v>3986</v>
      </c>
      <c r="N41" s="67" t="s">
        <v>203</v>
      </c>
      <c r="O41" s="67" t="s">
        <v>338</v>
      </c>
      <c r="P41" s="71">
        <v>39945</v>
      </c>
      <c r="Q41" s="67" t="s">
        <v>1220</v>
      </c>
      <c r="R41" s="67" t="s">
        <v>886</v>
      </c>
      <c r="S41" s="67" t="s">
        <v>890</v>
      </c>
      <c r="T41" s="71">
        <v>45300</v>
      </c>
      <c r="U41" s="68">
        <v>1</v>
      </c>
      <c r="V41" s="68">
        <v>0</v>
      </c>
      <c r="W41" s="68">
        <v>1.9999999999999999E-6</v>
      </c>
      <c r="X41" s="69">
        <v>0</v>
      </c>
      <c r="Y41" s="69">
        <v>0</v>
      </c>
      <c r="Z41" s="69">
        <v>0</v>
      </c>
      <c r="AA41" s="78" t="s">
        <v>3984</v>
      </c>
    </row>
    <row r="42" spans="1:27" ht="15" customHeight="1">
      <c r="A42" s="67">
        <v>447</v>
      </c>
      <c r="B42" s="67">
        <v>447</v>
      </c>
      <c r="C42" s="67" t="s">
        <v>3448</v>
      </c>
      <c r="D42" s="91" t="s">
        <v>3986</v>
      </c>
      <c r="E42" s="91" t="s">
        <v>3986</v>
      </c>
      <c r="F42" s="67" t="s">
        <v>3449</v>
      </c>
      <c r="G42" s="67">
        <v>12551243</v>
      </c>
      <c r="H42" s="67" t="s">
        <v>311</v>
      </c>
      <c r="I42" s="67" t="s">
        <v>1001</v>
      </c>
      <c r="J42" s="91" t="s">
        <v>3986</v>
      </c>
      <c r="K42" s="67" t="s">
        <v>203</v>
      </c>
      <c r="L42" s="91" t="s">
        <v>3986</v>
      </c>
      <c r="M42" s="91" t="s">
        <v>3986</v>
      </c>
      <c r="N42" s="67" t="s">
        <v>203</v>
      </c>
      <c r="O42" s="67" t="s">
        <v>338</v>
      </c>
      <c r="P42" s="71">
        <v>39782</v>
      </c>
      <c r="Q42" s="67" t="s">
        <v>1208</v>
      </c>
      <c r="R42" s="67" t="s">
        <v>886</v>
      </c>
      <c r="S42" s="67" t="s">
        <v>890</v>
      </c>
      <c r="T42" s="71">
        <v>45747</v>
      </c>
      <c r="U42" s="68">
        <v>3.718</v>
      </c>
      <c r="V42" s="68">
        <v>6.8035100000000002</v>
      </c>
      <c r="W42" s="68">
        <v>25.295480000000001</v>
      </c>
      <c r="X42" s="69">
        <v>1.341E-3</v>
      </c>
      <c r="Y42" s="69">
        <v>2.9500000000000001E-4</v>
      </c>
      <c r="Z42" s="69">
        <v>1.8E-5</v>
      </c>
      <c r="AA42" s="78" t="s">
        <v>3984</v>
      </c>
    </row>
    <row r="43" spans="1:27" ht="15" customHeight="1">
      <c r="A43" s="67">
        <v>447</v>
      </c>
      <c r="B43" s="67">
        <v>447</v>
      </c>
      <c r="C43" s="67" t="s">
        <v>3450</v>
      </c>
      <c r="D43" s="91" t="s">
        <v>3986</v>
      </c>
      <c r="E43" s="91" t="s">
        <v>3986</v>
      </c>
      <c r="F43" s="67" t="s">
        <v>3451</v>
      </c>
      <c r="G43" s="67">
        <v>12751032</v>
      </c>
      <c r="H43" s="67" t="s">
        <v>311</v>
      </c>
      <c r="I43" s="67" t="s">
        <v>1004</v>
      </c>
      <c r="J43" s="91" t="s">
        <v>3986</v>
      </c>
      <c r="K43" s="67" t="s">
        <v>203</v>
      </c>
      <c r="L43" s="91" t="s">
        <v>3986</v>
      </c>
      <c r="M43" s="91" t="s">
        <v>3986</v>
      </c>
      <c r="N43" s="67" t="s">
        <v>203</v>
      </c>
      <c r="O43" s="67" t="s">
        <v>338</v>
      </c>
      <c r="P43" s="71">
        <v>43089</v>
      </c>
      <c r="Q43" s="67" t="s">
        <v>1220</v>
      </c>
      <c r="R43" s="67" t="s">
        <v>886</v>
      </c>
      <c r="S43" s="67" t="s">
        <v>890</v>
      </c>
      <c r="T43" s="71">
        <v>45746</v>
      </c>
      <c r="U43" s="68">
        <v>1</v>
      </c>
      <c r="V43" s="68">
        <v>255.82423</v>
      </c>
      <c r="W43" s="68">
        <v>255.82423</v>
      </c>
      <c r="X43" s="69">
        <v>5.9800000000000001E-4</v>
      </c>
      <c r="Y43" s="69">
        <v>2.9970000000000001E-3</v>
      </c>
      <c r="Z43" s="69">
        <v>1.8900000000000001E-4</v>
      </c>
      <c r="AA43" s="78" t="s">
        <v>3984</v>
      </c>
    </row>
    <row r="44" spans="1:27" ht="15" customHeight="1">
      <c r="A44" s="67">
        <v>447</v>
      </c>
      <c r="B44" s="67">
        <v>447</v>
      </c>
      <c r="C44" s="67" t="s">
        <v>3452</v>
      </c>
      <c r="D44" s="91" t="s">
        <v>3986</v>
      </c>
      <c r="E44" s="91" t="s">
        <v>3986</v>
      </c>
      <c r="F44" s="67" t="s">
        <v>3453</v>
      </c>
      <c r="G44" s="67">
        <v>12241212</v>
      </c>
      <c r="H44" s="67" t="s">
        <v>311</v>
      </c>
      <c r="I44" s="67" t="s">
        <v>1003</v>
      </c>
      <c r="J44" s="91" t="s">
        <v>3986</v>
      </c>
      <c r="K44" s="67" t="s">
        <v>203</v>
      </c>
      <c r="L44" s="91" t="s">
        <v>3986</v>
      </c>
      <c r="M44" s="91" t="s">
        <v>3986</v>
      </c>
      <c r="N44" s="67" t="s">
        <v>203</v>
      </c>
      <c r="O44" s="67" t="s">
        <v>338</v>
      </c>
      <c r="P44" s="71">
        <v>43251</v>
      </c>
      <c r="Q44" s="67" t="s">
        <v>1220</v>
      </c>
      <c r="R44" s="67" t="s">
        <v>886</v>
      </c>
      <c r="S44" s="67" t="s">
        <v>890</v>
      </c>
      <c r="T44" s="71">
        <v>45747</v>
      </c>
      <c r="U44" s="68">
        <v>1</v>
      </c>
      <c r="V44" s="68">
        <v>580.13733999999999</v>
      </c>
      <c r="W44" s="68">
        <v>580.13733999999999</v>
      </c>
      <c r="X44" s="69">
        <v>3.21E-4</v>
      </c>
      <c r="Y44" s="69">
        <v>6.796E-3</v>
      </c>
      <c r="Z44" s="69">
        <v>4.2999999999999999E-4</v>
      </c>
      <c r="AA44" s="78" t="s">
        <v>3984</v>
      </c>
    </row>
    <row r="45" spans="1:27" ht="15" customHeight="1">
      <c r="A45" s="67">
        <v>447</v>
      </c>
      <c r="B45" s="67">
        <v>447</v>
      </c>
      <c r="C45" s="67" t="s">
        <v>3410</v>
      </c>
      <c r="D45" s="91" t="s">
        <v>3986</v>
      </c>
      <c r="E45" s="91" t="s">
        <v>3986</v>
      </c>
      <c r="F45" s="67" t="s">
        <v>3454</v>
      </c>
      <c r="G45" s="67">
        <v>12551480</v>
      </c>
      <c r="H45" s="67" t="s">
        <v>311</v>
      </c>
      <c r="I45" s="67" t="s">
        <v>1006</v>
      </c>
      <c r="J45" s="91" t="s">
        <v>3986</v>
      </c>
      <c r="K45" s="67" t="s">
        <v>203</v>
      </c>
      <c r="L45" s="91" t="s">
        <v>3986</v>
      </c>
      <c r="M45" s="91" t="s">
        <v>3986</v>
      </c>
      <c r="N45" s="67" t="s">
        <v>203</v>
      </c>
      <c r="O45" s="67" t="s">
        <v>338</v>
      </c>
      <c r="P45" s="71">
        <v>44770</v>
      </c>
      <c r="Q45" s="67" t="s">
        <v>1208</v>
      </c>
      <c r="R45" s="67" t="s">
        <v>886</v>
      </c>
      <c r="S45" s="67" t="s">
        <v>890</v>
      </c>
      <c r="T45" s="71">
        <v>45747</v>
      </c>
      <c r="U45" s="68">
        <v>3.718</v>
      </c>
      <c r="V45" s="68">
        <v>11.34648</v>
      </c>
      <c r="W45" s="68">
        <v>42.186219999999999</v>
      </c>
      <c r="X45" s="69">
        <v>6.4899999999999995E-4</v>
      </c>
      <c r="Y45" s="69">
        <v>4.9399999999999997E-4</v>
      </c>
      <c r="Z45" s="69">
        <v>3.1000000000000001E-5</v>
      </c>
      <c r="AA45" s="78" t="s">
        <v>3984</v>
      </c>
    </row>
    <row r="46" spans="1:27" ht="15" customHeight="1">
      <c r="A46" s="67">
        <v>447</v>
      </c>
      <c r="B46" s="67">
        <v>447</v>
      </c>
      <c r="C46" s="67" t="s">
        <v>3455</v>
      </c>
      <c r="D46" s="91" t="s">
        <v>3986</v>
      </c>
      <c r="E46" s="91" t="s">
        <v>3986</v>
      </c>
      <c r="F46" s="67" t="s">
        <v>3456</v>
      </c>
      <c r="G46" s="67">
        <v>12551252</v>
      </c>
      <c r="H46" s="67" t="s">
        <v>311</v>
      </c>
      <c r="I46" s="67" t="s">
        <v>1001</v>
      </c>
      <c r="J46" s="91" t="s">
        <v>3986</v>
      </c>
      <c r="K46" s="67" t="s">
        <v>203</v>
      </c>
      <c r="L46" s="91" t="s">
        <v>3986</v>
      </c>
      <c r="M46" s="91" t="s">
        <v>3986</v>
      </c>
      <c r="N46" s="67" t="s">
        <v>203</v>
      </c>
      <c r="O46" s="67" t="s">
        <v>338</v>
      </c>
      <c r="P46" s="71">
        <v>41148</v>
      </c>
      <c r="Q46" s="67" t="s">
        <v>1208</v>
      </c>
      <c r="R46" s="67" t="s">
        <v>886</v>
      </c>
      <c r="S46" s="67" t="s">
        <v>890</v>
      </c>
      <c r="T46" s="71">
        <v>45715</v>
      </c>
      <c r="U46" s="68">
        <v>3.718</v>
      </c>
      <c r="V46" s="68">
        <v>38.40701</v>
      </c>
      <c r="W46" s="68">
        <v>142.79725999999999</v>
      </c>
      <c r="X46" s="69">
        <v>2.3000000000000001E-4</v>
      </c>
      <c r="Y46" s="69">
        <v>1.673E-3</v>
      </c>
      <c r="Z46" s="69">
        <v>1.05E-4</v>
      </c>
      <c r="AA46" s="78" t="s">
        <v>3984</v>
      </c>
    </row>
    <row r="47" spans="1:27" ht="15" customHeight="1">
      <c r="A47" s="67">
        <v>447</v>
      </c>
      <c r="B47" s="67">
        <v>447</v>
      </c>
      <c r="C47" s="67" t="s">
        <v>3393</v>
      </c>
      <c r="D47" s="91" t="s">
        <v>3986</v>
      </c>
      <c r="E47" s="91" t="s">
        <v>3986</v>
      </c>
      <c r="F47" s="67" t="s">
        <v>3458</v>
      </c>
      <c r="G47" s="67">
        <v>12551437</v>
      </c>
      <c r="H47" s="67" t="s">
        <v>311</v>
      </c>
      <c r="I47" s="67" t="s">
        <v>1001</v>
      </c>
      <c r="J47" s="91" t="s">
        <v>3986</v>
      </c>
      <c r="K47" s="67" t="s">
        <v>203</v>
      </c>
      <c r="L47" s="91" t="s">
        <v>3986</v>
      </c>
      <c r="M47" s="91" t="s">
        <v>3986</v>
      </c>
      <c r="N47" s="67" t="s">
        <v>232</v>
      </c>
      <c r="O47" s="67" t="s">
        <v>338</v>
      </c>
      <c r="P47" s="71">
        <v>44294</v>
      </c>
      <c r="Q47" s="67" t="s">
        <v>1208</v>
      </c>
      <c r="R47" s="67" t="s">
        <v>886</v>
      </c>
      <c r="S47" s="67" t="s">
        <v>890</v>
      </c>
      <c r="T47" s="71">
        <v>45644</v>
      </c>
      <c r="U47" s="68">
        <v>3.718</v>
      </c>
      <c r="V47" s="68">
        <v>20.016079999999999</v>
      </c>
      <c r="W47" s="68">
        <v>74.419820000000001</v>
      </c>
      <c r="X47" s="69">
        <v>1.2620000000000001E-3</v>
      </c>
      <c r="Y47" s="69">
        <v>8.7100000000000003E-4</v>
      </c>
      <c r="Z47" s="69">
        <v>5.5000000000000002E-5</v>
      </c>
      <c r="AA47" s="78" t="s">
        <v>3984</v>
      </c>
    </row>
    <row r="48" spans="1:27" ht="15" customHeight="1">
      <c r="A48" s="67">
        <v>447</v>
      </c>
      <c r="B48" s="67">
        <v>447</v>
      </c>
      <c r="C48" s="67" t="s">
        <v>3459</v>
      </c>
      <c r="D48" s="91" t="s">
        <v>3986</v>
      </c>
      <c r="E48" s="91" t="s">
        <v>3986</v>
      </c>
      <c r="F48" s="67" t="s">
        <v>3460</v>
      </c>
      <c r="G48" s="67">
        <v>12551444</v>
      </c>
      <c r="H48" s="67" t="s">
        <v>311</v>
      </c>
      <c r="I48" s="67" t="s">
        <v>1006</v>
      </c>
      <c r="J48" s="91" t="s">
        <v>3986</v>
      </c>
      <c r="K48" s="67" t="s">
        <v>203</v>
      </c>
      <c r="L48" s="91" t="s">
        <v>3986</v>
      </c>
      <c r="M48" s="91" t="s">
        <v>3986</v>
      </c>
      <c r="N48" s="67" t="s">
        <v>203</v>
      </c>
      <c r="O48" s="67" t="s">
        <v>338</v>
      </c>
      <c r="P48" s="71">
        <v>44448</v>
      </c>
      <c r="Q48" s="67" t="s">
        <v>1208</v>
      </c>
      <c r="R48" s="67" t="s">
        <v>886</v>
      </c>
      <c r="S48" s="67" t="s">
        <v>890</v>
      </c>
      <c r="T48" s="71">
        <v>45736</v>
      </c>
      <c r="U48" s="68">
        <v>3.718</v>
      </c>
      <c r="V48" s="68">
        <v>4.7619199999999999</v>
      </c>
      <c r="W48" s="68">
        <v>17.704820000000002</v>
      </c>
      <c r="X48" s="69">
        <v>6.4899999999999995E-4</v>
      </c>
      <c r="Y48" s="69">
        <v>2.0699999999999999E-4</v>
      </c>
      <c r="Z48" s="69">
        <v>1.2999999999999999E-5</v>
      </c>
      <c r="AA48" s="78" t="s">
        <v>3984</v>
      </c>
    </row>
    <row r="49" spans="1:27" ht="15" customHeight="1">
      <c r="A49" s="67">
        <v>447</v>
      </c>
      <c r="B49" s="67">
        <v>447</v>
      </c>
      <c r="C49" s="67" t="s">
        <v>3461</v>
      </c>
      <c r="D49" s="91" t="s">
        <v>3986</v>
      </c>
      <c r="E49" s="91" t="s">
        <v>3986</v>
      </c>
      <c r="F49" s="67" t="s">
        <v>3462</v>
      </c>
      <c r="G49" s="67">
        <v>12751052</v>
      </c>
      <c r="H49" s="67" t="s">
        <v>311</v>
      </c>
      <c r="I49" s="67" t="s">
        <v>1001</v>
      </c>
      <c r="J49" s="91" t="s">
        <v>3986</v>
      </c>
      <c r="K49" s="67" t="s">
        <v>204</v>
      </c>
      <c r="L49" s="91" t="s">
        <v>3986</v>
      </c>
      <c r="M49" s="91" t="s">
        <v>3986</v>
      </c>
      <c r="N49" s="67" t="s">
        <v>223</v>
      </c>
      <c r="O49" s="67" t="s">
        <v>338</v>
      </c>
      <c r="P49" s="71">
        <v>44587</v>
      </c>
      <c r="Q49" s="67" t="s">
        <v>1208</v>
      </c>
      <c r="R49" s="67" t="s">
        <v>886</v>
      </c>
      <c r="S49" s="67" t="s">
        <v>890</v>
      </c>
      <c r="T49" s="71">
        <v>45743</v>
      </c>
      <c r="U49" s="68">
        <v>3.718</v>
      </c>
      <c r="V49" s="68">
        <v>137.59397999999999</v>
      </c>
      <c r="W49" s="68">
        <v>511.57441999999998</v>
      </c>
      <c r="X49" s="69">
        <v>3.6999999999999998E-5</v>
      </c>
      <c r="Y49" s="69">
        <v>5.9930000000000001E-3</v>
      </c>
      <c r="Z49" s="69">
        <v>3.79E-4</v>
      </c>
      <c r="AA49" s="78" t="s">
        <v>3984</v>
      </c>
    </row>
    <row r="50" spans="1:27" ht="15" customHeight="1">
      <c r="A50" s="67">
        <v>447</v>
      </c>
      <c r="B50" s="67">
        <v>447</v>
      </c>
      <c r="C50" s="67" t="s">
        <v>3463</v>
      </c>
      <c r="D50" s="91" t="s">
        <v>3986</v>
      </c>
      <c r="E50" s="91" t="s">
        <v>3986</v>
      </c>
      <c r="F50" s="67" t="s">
        <v>3464</v>
      </c>
      <c r="G50" s="67">
        <v>12551258</v>
      </c>
      <c r="H50" s="67" t="s">
        <v>311</v>
      </c>
      <c r="I50" s="67" t="s">
        <v>1004</v>
      </c>
      <c r="J50" s="91" t="s">
        <v>3986</v>
      </c>
      <c r="K50" s="67" t="s">
        <v>204</v>
      </c>
      <c r="L50" s="91" t="s">
        <v>3986</v>
      </c>
      <c r="M50" s="91" t="s">
        <v>3986</v>
      </c>
      <c r="N50" s="67" t="s">
        <v>216</v>
      </c>
      <c r="O50" s="67" t="s">
        <v>338</v>
      </c>
      <c r="P50" s="71">
        <v>41442</v>
      </c>
      <c r="Q50" s="67" t="s">
        <v>1208</v>
      </c>
      <c r="R50" s="67" t="s">
        <v>886</v>
      </c>
      <c r="S50" s="67" t="s">
        <v>890</v>
      </c>
      <c r="T50" s="71">
        <v>45736</v>
      </c>
      <c r="U50" s="68">
        <v>3.718</v>
      </c>
      <c r="V50" s="68">
        <v>35.700020000000002</v>
      </c>
      <c r="W50" s="68">
        <v>132.73272</v>
      </c>
      <c r="X50" s="69">
        <v>3.2699999999999998E-4</v>
      </c>
      <c r="Y50" s="69">
        <v>1.554E-3</v>
      </c>
      <c r="Z50" s="69">
        <v>9.7E-5</v>
      </c>
      <c r="AA50" s="78" t="s">
        <v>3984</v>
      </c>
    </row>
    <row r="51" spans="1:27" ht="15" customHeight="1">
      <c r="A51" s="67">
        <v>447</v>
      </c>
      <c r="B51" s="67">
        <v>447</v>
      </c>
      <c r="C51" s="67" t="s">
        <v>3465</v>
      </c>
      <c r="D51" s="91" t="s">
        <v>3986</v>
      </c>
      <c r="E51" s="91" t="s">
        <v>3986</v>
      </c>
      <c r="F51" s="67" t="s">
        <v>3466</v>
      </c>
      <c r="G51" s="67">
        <v>12551266</v>
      </c>
      <c r="H51" s="67" t="s">
        <v>311</v>
      </c>
      <c r="I51" s="67" t="s">
        <v>1002</v>
      </c>
      <c r="J51" s="91" t="s">
        <v>3986</v>
      </c>
      <c r="K51" s="67" t="s">
        <v>204</v>
      </c>
      <c r="L51" s="91" t="s">
        <v>3986</v>
      </c>
      <c r="M51" s="91" t="s">
        <v>3986</v>
      </c>
      <c r="N51" s="67" t="s">
        <v>223</v>
      </c>
      <c r="O51" s="67" t="s">
        <v>338</v>
      </c>
      <c r="P51" s="71">
        <v>41968</v>
      </c>
      <c r="Q51" s="67" t="s">
        <v>1208</v>
      </c>
      <c r="R51" s="67" t="s">
        <v>886</v>
      </c>
      <c r="S51" s="67" t="s">
        <v>890</v>
      </c>
      <c r="T51" s="71">
        <v>45712</v>
      </c>
      <c r="U51" s="68">
        <v>3.718</v>
      </c>
      <c r="V51" s="68">
        <v>6.5711899999999996</v>
      </c>
      <c r="W51" s="68">
        <v>24.431699999999999</v>
      </c>
      <c r="X51" s="69">
        <v>1.939E-3</v>
      </c>
      <c r="Y51" s="69">
        <v>2.8600000000000001E-4</v>
      </c>
      <c r="Z51" s="69">
        <v>1.7E-5</v>
      </c>
      <c r="AA51" s="78" t="s">
        <v>3984</v>
      </c>
    </row>
    <row r="52" spans="1:27" ht="15" customHeight="1">
      <c r="A52" s="67">
        <v>447</v>
      </c>
      <c r="B52" s="67">
        <v>447</v>
      </c>
      <c r="C52" s="67" t="s">
        <v>3467</v>
      </c>
      <c r="D52" s="91" t="s">
        <v>3986</v>
      </c>
      <c r="E52" s="91" t="s">
        <v>3986</v>
      </c>
      <c r="F52" s="67" t="s">
        <v>3468</v>
      </c>
      <c r="G52" s="67">
        <v>12552005</v>
      </c>
      <c r="H52" s="67" t="s">
        <v>311</v>
      </c>
      <c r="I52" s="67" t="s">
        <v>1001</v>
      </c>
      <c r="J52" s="91" t="s">
        <v>3986</v>
      </c>
      <c r="K52" s="67" t="s">
        <v>204</v>
      </c>
      <c r="L52" s="91" t="s">
        <v>3986</v>
      </c>
      <c r="M52" s="91" t="s">
        <v>3986</v>
      </c>
      <c r="N52" s="67" t="s">
        <v>223</v>
      </c>
      <c r="O52" s="67" t="s">
        <v>338</v>
      </c>
      <c r="P52" s="71">
        <v>44175</v>
      </c>
      <c r="Q52" s="67" t="s">
        <v>1208</v>
      </c>
      <c r="R52" s="67" t="s">
        <v>886</v>
      </c>
      <c r="S52" s="67" t="s">
        <v>890</v>
      </c>
      <c r="T52" s="71">
        <v>45747</v>
      </c>
      <c r="U52" s="68">
        <v>3.718</v>
      </c>
      <c r="V52" s="68">
        <v>178.34675999999999</v>
      </c>
      <c r="W52" s="68">
        <v>663.09325000000001</v>
      </c>
      <c r="X52" s="69">
        <v>5.5999999999999999E-5</v>
      </c>
      <c r="Y52" s="69">
        <v>7.7679999999999997E-3</v>
      </c>
      <c r="Z52" s="69">
        <v>4.9200000000000003E-4</v>
      </c>
      <c r="AA52" s="78" t="s">
        <v>3984</v>
      </c>
    </row>
    <row r="53" spans="1:27" ht="15" customHeight="1">
      <c r="A53" s="67">
        <v>447</v>
      </c>
      <c r="B53" s="67">
        <v>447</v>
      </c>
      <c r="C53" s="67" t="s">
        <v>3469</v>
      </c>
      <c r="D53" s="91" t="s">
        <v>3986</v>
      </c>
      <c r="E53" s="91" t="s">
        <v>3986</v>
      </c>
      <c r="F53" s="67" t="s">
        <v>3470</v>
      </c>
      <c r="G53" s="67">
        <v>12561056</v>
      </c>
      <c r="H53" s="67" t="s">
        <v>311</v>
      </c>
      <c r="I53" s="67" t="s">
        <v>1005</v>
      </c>
      <c r="J53" s="91" t="s">
        <v>3986</v>
      </c>
      <c r="K53" s="67" t="s">
        <v>204</v>
      </c>
      <c r="L53" s="91" t="s">
        <v>3986</v>
      </c>
      <c r="M53" s="91" t="s">
        <v>3986</v>
      </c>
      <c r="N53" s="67" t="s">
        <v>223</v>
      </c>
      <c r="O53" s="67" t="s">
        <v>338</v>
      </c>
      <c r="P53" s="71">
        <v>43273</v>
      </c>
      <c r="Q53" s="67" t="s">
        <v>1208</v>
      </c>
      <c r="R53" s="67" t="s">
        <v>886</v>
      </c>
      <c r="S53" s="67" t="s">
        <v>890</v>
      </c>
      <c r="T53" s="71">
        <v>45747</v>
      </c>
      <c r="U53" s="68">
        <v>3.718</v>
      </c>
      <c r="V53" s="68">
        <v>88.550899999999999</v>
      </c>
      <c r="W53" s="68">
        <v>329.23226</v>
      </c>
      <c r="X53" s="69">
        <v>2.2100000000000001E-4</v>
      </c>
      <c r="Y53" s="69">
        <v>3.8570000000000002E-3</v>
      </c>
      <c r="Z53" s="69">
        <v>2.4399999999999999E-4</v>
      </c>
      <c r="AA53" s="78" t="s">
        <v>3984</v>
      </c>
    </row>
    <row r="54" spans="1:27" ht="15" customHeight="1">
      <c r="A54" s="67">
        <v>447</v>
      </c>
      <c r="B54" s="67">
        <v>447</v>
      </c>
      <c r="C54" s="67" t="s">
        <v>3471</v>
      </c>
      <c r="D54" s="91" t="s">
        <v>3986</v>
      </c>
      <c r="E54" s="91" t="s">
        <v>3986</v>
      </c>
      <c r="F54" s="67" t="s">
        <v>3472</v>
      </c>
      <c r="G54" s="67">
        <v>12551491</v>
      </c>
      <c r="H54" s="67" t="s">
        <v>311</v>
      </c>
      <c r="I54" s="67" t="s">
        <v>1001</v>
      </c>
      <c r="J54" s="91" t="s">
        <v>3986</v>
      </c>
      <c r="K54" s="67" t="s">
        <v>204</v>
      </c>
      <c r="L54" s="91" t="s">
        <v>3986</v>
      </c>
      <c r="M54" s="91" t="s">
        <v>3986</v>
      </c>
      <c r="N54" s="67" t="s">
        <v>223</v>
      </c>
      <c r="O54" s="67" t="s">
        <v>338</v>
      </c>
      <c r="P54" s="71">
        <v>44875</v>
      </c>
      <c r="Q54" s="67" t="s">
        <v>1208</v>
      </c>
      <c r="R54" s="67" t="s">
        <v>886</v>
      </c>
      <c r="S54" s="67" t="s">
        <v>890</v>
      </c>
      <c r="T54" s="71">
        <v>45746</v>
      </c>
      <c r="U54" s="68">
        <v>3.718</v>
      </c>
      <c r="V54" s="68">
        <v>84.121750000000006</v>
      </c>
      <c r="W54" s="68">
        <v>312.76467000000002</v>
      </c>
      <c r="X54" s="69">
        <v>9.0000000000000006E-5</v>
      </c>
      <c r="Y54" s="69">
        <v>3.6640000000000002E-3</v>
      </c>
      <c r="Z54" s="69">
        <v>2.32E-4</v>
      </c>
      <c r="AA54" s="78" t="s">
        <v>3984</v>
      </c>
    </row>
    <row r="55" spans="1:27" ht="15" customHeight="1">
      <c r="A55" s="67">
        <v>447</v>
      </c>
      <c r="B55" s="67">
        <v>447</v>
      </c>
      <c r="C55" s="67" t="s">
        <v>3473</v>
      </c>
      <c r="D55" s="91" t="s">
        <v>3986</v>
      </c>
      <c r="E55" s="91" t="s">
        <v>3986</v>
      </c>
      <c r="F55" s="67" t="s">
        <v>3474</v>
      </c>
      <c r="G55" s="67">
        <v>12751050</v>
      </c>
      <c r="H55" s="67" t="s">
        <v>311</v>
      </c>
      <c r="I55" s="67" t="s">
        <v>1001</v>
      </c>
      <c r="J55" s="91" t="s">
        <v>3986</v>
      </c>
      <c r="K55" s="67" t="s">
        <v>204</v>
      </c>
      <c r="L55" s="91" t="s">
        <v>3986</v>
      </c>
      <c r="M55" s="91" t="s">
        <v>3986</v>
      </c>
      <c r="N55" s="67" t="s">
        <v>290</v>
      </c>
      <c r="O55" s="67" t="s">
        <v>338</v>
      </c>
      <c r="P55" s="71">
        <v>44663</v>
      </c>
      <c r="Q55" s="67" t="s">
        <v>1208</v>
      </c>
      <c r="R55" s="67" t="s">
        <v>886</v>
      </c>
      <c r="S55" s="67" t="s">
        <v>890</v>
      </c>
      <c r="T55" s="71">
        <v>45747</v>
      </c>
      <c r="U55" s="68">
        <v>3.718</v>
      </c>
      <c r="V55" s="68">
        <v>95.792689999999993</v>
      </c>
      <c r="W55" s="68">
        <v>356.15724</v>
      </c>
      <c r="X55" s="69">
        <v>3.4999999999999997E-5</v>
      </c>
      <c r="Y55" s="69">
        <v>4.1720000000000004E-3</v>
      </c>
      <c r="Z55" s="69">
        <v>2.6400000000000002E-4</v>
      </c>
      <c r="AA55" s="78" t="s">
        <v>3984</v>
      </c>
    </row>
    <row r="56" spans="1:27" ht="15" customHeight="1">
      <c r="A56" s="67">
        <v>447</v>
      </c>
      <c r="B56" s="67">
        <v>447</v>
      </c>
      <c r="C56" s="67" t="s">
        <v>3475</v>
      </c>
      <c r="D56" s="91" t="s">
        <v>3986</v>
      </c>
      <c r="E56" s="91" t="s">
        <v>3986</v>
      </c>
      <c r="F56" s="67" t="s">
        <v>3476</v>
      </c>
      <c r="G56" s="67">
        <v>12551451</v>
      </c>
      <c r="H56" s="67" t="s">
        <v>311</v>
      </c>
      <c r="I56" s="67" t="s">
        <v>1001</v>
      </c>
      <c r="J56" s="91" t="s">
        <v>3986</v>
      </c>
      <c r="K56" s="67" t="s">
        <v>204</v>
      </c>
      <c r="L56" s="91" t="s">
        <v>3986</v>
      </c>
      <c r="M56" s="91" t="s">
        <v>3986</v>
      </c>
      <c r="N56" s="67" t="s">
        <v>223</v>
      </c>
      <c r="O56" s="67" t="s">
        <v>338</v>
      </c>
      <c r="P56" s="71">
        <v>44546</v>
      </c>
      <c r="Q56" s="67" t="s">
        <v>1208</v>
      </c>
      <c r="R56" s="67" t="s">
        <v>886</v>
      </c>
      <c r="S56" s="67" t="s">
        <v>890</v>
      </c>
      <c r="T56" s="71">
        <v>45678</v>
      </c>
      <c r="U56" s="68">
        <v>3.718</v>
      </c>
      <c r="V56" s="68">
        <v>152.02472</v>
      </c>
      <c r="W56" s="68">
        <v>565.22793000000001</v>
      </c>
      <c r="X56" s="69">
        <v>1.07E-4</v>
      </c>
      <c r="Y56" s="69">
        <v>6.6220000000000003E-3</v>
      </c>
      <c r="Z56" s="69">
        <v>4.1899999999999999E-4</v>
      </c>
      <c r="AA56" s="78" t="s">
        <v>3984</v>
      </c>
    </row>
    <row r="57" spans="1:27" ht="15" customHeight="1">
      <c r="A57" s="67">
        <v>447</v>
      </c>
      <c r="B57" s="67">
        <v>447</v>
      </c>
      <c r="C57" s="67" t="s">
        <v>3477</v>
      </c>
      <c r="D57" s="91" t="s">
        <v>3986</v>
      </c>
      <c r="E57" s="91" t="s">
        <v>3986</v>
      </c>
      <c r="F57" s="67" t="s">
        <v>3478</v>
      </c>
      <c r="G57" s="67">
        <v>12551305</v>
      </c>
      <c r="H57" s="67" t="s">
        <v>311</v>
      </c>
      <c r="I57" s="67" t="s">
        <v>1002</v>
      </c>
      <c r="J57" s="91" t="s">
        <v>3986</v>
      </c>
      <c r="K57" s="67" t="s">
        <v>204</v>
      </c>
      <c r="L57" s="91" t="s">
        <v>3986</v>
      </c>
      <c r="M57" s="91" t="s">
        <v>3986</v>
      </c>
      <c r="N57" s="67" t="s">
        <v>290</v>
      </c>
      <c r="O57" s="67" t="s">
        <v>338</v>
      </c>
      <c r="P57" s="71">
        <v>43334</v>
      </c>
      <c r="Q57" s="67" t="s">
        <v>1208</v>
      </c>
      <c r="R57" s="67" t="s">
        <v>886</v>
      </c>
      <c r="S57" s="67" t="s">
        <v>890</v>
      </c>
      <c r="T57" s="71">
        <v>45747</v>
      </c>
      <c r="U57" s="68">
        <v>3.718</v>
      </c>
      <c r="V57" s="68">
        <v>185.62775999999999</v>
      </c>
      <c r="W57" s="68">
        <v>690.16407000000004</v>
      </c>
      <c r="X57" s="69">
        <v>6.3999999999999997E-5</v>
      </c>
      <c r="Y57" s="69">
        <v>8.0850000000000002E-3</v>
      </c>
      <c r="Z57" s="69">
        <v>5.1199999999999998E-4</v>
      </c>
      <c r="AA57" s="78" t="s">
        <v>3984</v>
      </c>
    </row>
    <row r="58" spans="1:27" ht="15" customHeight="1">
      <c r="A58" s="67">
        <v>447</v>
      </c>
      <c r="B58" s="67">
        <v>447</v>
      </c>
      <c r="C58" s="67" t="s">
        <v>3479</v>
      </c>
      <c r="D58" s="91" t="s">
        <v>3986</v>
      </c>
      <c r="E58" s="91" t="s">
        <v>3986</v>
      </c>
      <c r="F58" s="67" t="s">
        <v>3480</v>
      </c>
      <c r="G58" s="67">
        <v>12551414</v>
      </c>
      <c r="H58" s="67" t="s">
        <v>311</v>
      </c>
      <c r="I58" s="67" t="s">
        <v>1001</v>
      </c>
      <c r="J58" s="91" t="s">
        <v>3986</v>
      </c>
      <c r="K58" s="67" t="s">
        <v>204</v>
      </c>
      <c r="L58" s="91" t="s">
        <v>3986</v>
      </c>
      <c r="M58" s="91" t="s">
        <v>3986</v>
      </c>
      <c r="N58" s="67" t="s">
        <v>288</v>
      </c>
      <c r="O58" s="67" t="s">
        <v>338</v>
      </c>
      <c r="P58" s="71">
        <v>44341</v>
      </c>
      <c r="Q58" s="67" t="s">
        <v>1208</v>
      </c>
      <c r="R58" s="67" t="s">
        <v>886</v>
      </c>
      <c r="S58" s="67" t="s">
        <v>890</v>
      </c>
      <c r="T58" s="71">
        <v>45747</v>
      </c>
      <c r="U58" s="68">
        <v>3.718</v>
      </c>
      <c r="V58" s="68">
        <v>105.12403</v>
      </c>
      <c r="W58" s="68">
        <v>390.85117000000002</v>
      </c>
      <c r="X58" s="69">
        <v>6.0000000000000002E-6</v>
      </c>
      <c r="Y58" s="69">
        <v>4.5789999999999997E-3</v>
      </c>
      <c r="Z58" s="69">
        <v>2.9E-4</v>
      </c>
      <c r="AA58" s="78" t="s">
        <v>3984</v>
      </c>
    </row>
    <row r="59" spans="1:27" ht="15" customHeight="1">
      <c r="A59" s="67">
        <v>447</v>
      </c>
      <c r="B59" s="67">
        <v>447</v>
      </c>
      <c r="C59" s="67" t="s">
        <v>3481</v>
      </c>
      <c r="D59" s="91" t="s">
        <v>3986</v>
      </c>
      <c r="E59" s="91" t="s">
        <v>3986</v>
      </c>
      <c r="F59" s="67" t="s">
        <v>3482</v>
      </c>
      <c r="G59" s="67">
        <v>12551400</v>
      </c>
      <c r="H59" s="67" t="s">
        <v>311</v>
      </c>
      <c r="I59" s="67" t="s">
        <v>1004</v>
      </c>
      <c r="J59" s="91" t="s">
        <v>3986</v>
      </c>
      <c r="K59" s="67" t="s">
        <v>204</v>
      </c>
      <c r="L59" s="91" t="s">
        <v>3986</v>
      </c>
      <c r="M59" s="91" t="s">
        <v>3986</v>
      </c>
      <c r="N59" s="67" t="s">
        <v>292</v>
      </c>
      <c r="O59" s="67" t="s">
        <v>338</v>
      </c>
      <c r="P59" s="71">
        <v>43181</v>
      </c>
      <c r="Q59" s="67" t="s">
        <v>1235</v>
      </c>
      <c r="R59" s="67" t="s">
        <v>886</v>
      </c>
      <c r="S59" s="67" t="s">
        <v>890</v>
      </c>
      <c r="T59" s="71">
        <v>45742</v>
      </c>
      <c r="U59" s="68">
        <v>4.0218999999999996</v>
      </c>
      <c r="V59" s="68">
        <v>168.13898</v>
      </c>
      <c r="W59" s="68">
        <v>676.23820999999998</v>
      </c>
      <c r="X59" s="69">
        <v>1.92E-4</v>
      </c>
      <c r="Y59" s="69">
        <v>7.9220000000000002E-3</v>
      </c>
      <c r="Z59" s="69">
        <v>5.0100000000000003E-4</v>
      </c>
      <c r="AA59" s="78" t="s">
        <v>3984</v>
      </c>
    </row>
    <row r="60" spans="1:27" ht="15" customHeight="1">
      <c r="A60" s="67">
        <v>447</v>
      </c>
      <c r="B60" s="67">
        <v>447</v>
      </c>
      <c r="C60" s="67" t="s">
        <v>3483</v>
      </c>
      <c r="D60" s="91" t="s">
        <v>3986</v>
      </c>
      <c r="E60" s="91" t="s">
        <v>3986</v>
      </c>
      <c r="F60" s="67" t="s">
        <v>3484</v>
      </c>
      <c r="G60" s="67">
        <v>12551435</v>
      </c>
      <c r="H60" s="67" t="s">
        <v>311</v>
      </c>
      <c r="I60" s="67" t="s">
        <v>1001</v>
      </c>
      <c r="J60" s="91" t="s">
        <v>3986</v>
      </c>
      <c r="K60" s="67" t="s">
        <v>204</v>
      </c>
      <c r="L60" s="91" t="s">
        <v>3986</v>
      </c>
      <c r="M60" s="91" t="s">
        <v>3986</v>
      </c>
      <c r="N60" s="67" t="s">
        <v>203</v>
      </c>
      <c r="O60" s="67" t="s">
        <v>338</v>
      </c>
      <c r="P60" s="71">
        <v>44305</v>
      </c>
      <c r="Q60" s="67" t="s">
        <v>1208</v>
      </c>
      <c r="R60" s="67" t="s">
        <v>886</v>
      </c>
      <c r="S60" s="67" t="s">
        <v>890</v>
      </c>
      <c r="T60" s="71">
        <v>45736</v>
      </c>
      <c r="U60" s="68">
        <v>3.718</v>
      </c>
      <c r="V60" s="68">
        <v>40.923160000000003</v>
      </c>
      <c r="W60" s="68">
        <v>152.15234000000001</v>
      </c>
      <c r="X60" s="69">
        <v>6.6000000000000005E-5</v>
      </c>
      <c r="Y60" s="69">
        <v>1.7819999999999999E-3</v>
      </c>
      <c r="Z60" s="69">
        <v>1.12E-4</v>
      </c>
      <c r="AA60" s="78" t="s">
        <v>3984</v>
      </c>
    </row>
    <row r="61" spans="1:27" ht="15" customHeight="1">
      <c r="A61" s="67">
        <v>447</v>
      </c>
      <c r="B61" s="67">
        <v>447</v>
      </c>
      <c r="C61" s="67" t="s">
        <v>3485</v>
      </c>
      <c r="D61" s="91" t="s">
        <v>3986</v>
      </c>
      <c r="E61" s="91" t="s">
        <v>3986</v>
      </c>
      <c r="F61" s="67" t="s">
        <v>3486</v>
      </c>
      <c r="G61" s="67">
        <v>12551458</v>
      </c>
      <c r="H61" s="67" t="s">
        <v>311</v>
      </c>
      <c r="I61" s="67" t="s">
        <v>1001</v>
      </c>
      <c r="J61" s="91" t="s">
        <v>3986</v>
      </c>
      <c r="K61" s="67" t="s">
        <v>204</v>
      </c>
      <c r="L61" s="91" t="s">
        <v>3986</v>
      </c>
      <c r="M61" s="91" t="s">
        <v>3986</v>
      </c>
      <c r="N61" s="67" t="s">
        <v>223</v>
      </c>
      <c r="O61" s="67" t="s">
        <v>338</v>
      </c>
      <c r="P61" s="71">
        <v>44585</v>
      </c>
      <c r="Q61" s="67" t="s">
        <v>1208</v>
      </c>
      <c r="R61" s="67" t="s">
        <v>886</v>
      </c>
      <c r="S61" s="67" t="s">
        <v>890</v>
      </c>
      <c r="T61" s="71">
        <v>45721</v>
      </c>
      <c r="U61" s="68">
        <v>3.718</v>
      </c>
      <c r="V61" s="68">
        <v>175.44962000000001</v>
      </c>
      <c r="W61" s="68">
        <v>652.32168999999999</v>
      </c>
      <c r="X61" s="69">
        <v>1.5999999999999999E-5</v>
      </c>
      <c r="Y61" s="69">
        <v>7.6420000000000004E-3</v>
      </c>
      <c r="Z61" s="69">
        <v>4.84E-4</v>
      </c>
      <c r="AA61" s="78" t="s">
        <v>3984</v>
      </c>
    </row>
    <row r="62" spans="1:27" ht="15" customHeight="1">
      <c r="A62" s="67">
        <v>447</v>
      </c>
      <c r="B62" s="67">
        <v>447</v>
      </c>
      <c r="C62" s="67" t="s">
        <v>3487</v>
      </c>
      <c r="D62" s="91" t="s">
        <v>3986</v>
      </c>
      <c r="E62" s="91" t="s">
        <v>3986</v>
      </c>
      <c r="F62" s="67" t="s">
        <v>3487</v>
      </c>
      <c r="G62" s="67">
        <v>12551514</v>
      </c>
      <c r="H62" s="67" t="s">
        <v>311</v>
      </c>
      <c r="I62" s="67" t="s">
        <v>1001</v>
      </c>
      <c r="J62" s="91" t="s">
        <v>3986</v>
      </c>
      <c r="K62" s="67" t="s">
        <v>204</v>
      </c>
      <c r="L62" s="91" t="s">
        <v>3986</v>
      </c>
      <c r="M62" s="91" t="s">
        <v>3986</v>
      </c>
      <c r="N62" s="67" t="s">
        <v>223</v>
      </c>
      <c r="O62" s="67" t="s">
        <v>338</v>
      </c>
      <c r="P62" s="71">
        <v>45196</v>
      </c>
      <c r="Q62" s="67" t="s">
        <v>1208</v>
      </c>
      <c r="R62" s="67" t="s">
        <v>886</v>
      </c>
      <c r="S62" s="67" t="s">
        <v>890</v>
      </c>
      <c r="T62" s="71">
        <v>45652</v>
      </c>
      <c r="U62" s="68">
        <v>3.718</v>
      </c>
      <c r="V62" s="68">
        <v>408.50009</v>
      </c>
      <c r="W62" s="68">
        <v>1518.8033499999999</v>
      </c>
      <c r="X62" s="69">
        <v>1.15E-4</v>
      </c>
      <c r="Y62" s="69">
        <v>1.7794000000000001E-2</v>
      </c>
      <c r="Z62" s="69">
        <v>1.126E-3</v>
      </c>
      <c r="AA62" s="78" t="s">
        <v>3984</v>
      </c>
    </row>
    <row r="63" spans="1:27" ht="15" customHeight="1">
      <c r="A63" s="67">
        <v>447</v>
      </c>
      <c r="B63" s="67">
        <v>447</v>
      </c>
      <c r="C63" s="67" t="s">
        <v>3488</v>
      </c>
      <c r="D63" s="91" t="s">
        <v>3986</v>
      </c>
      <c r="E63" s="91" t="s">
        <v>3986</v>
      </c>
      <c r="F63" s="67" t="s">
        <v>3489</v>
      </c>
      <c r="G63" s="67">
        <v>12551408</v>
      </c>
      <c r="H63" s="67" t="s">
        <v>311</v>
      </c>
      <c r="I63" s="67" t="s">
        <v>1001</v>
      </c>
      <c r="J63" s="91" t="s">
        <v>3986</v>
      </c>
      <c r="K63" s="67" t="s">
        <v>204</v>
      </c>
      <c r="L63" s="91" t="s">
        <v>3986</v>
      </c>
      <c r="M63" s="91" t="s">
        <v>3986</v>
      </c>
      <c r="N63" s="67" t="s">
        <v>223</v>
      </c>
      <c r="O63" s="67" t="s">
        <v>338</v>
      </c>
      <c r="P63" s="71">
        <v>43866</v>
      </c>
      <c r="Q63" s="67" t="s">
        <v>1235</v>
      </c>
      <c r="R63" s="67" t="s">
        <v>886</v>
      </c>
      <c r="S63" s="67" t="s">
        <v>890</v>
      </c>
      <c r="T63" s="71">
        <v>45746</v>
      </c>
      <c r="U63" s="68">
        <v>4.0218999999999996</v>
      </c>
      <c r="V63" s="68">
        <v>342.78505999999999</v>
      </c>
      <c r="W63" s="68">
        <v>1378.64725</v>
      </c>
      <c r="X63" s="69">
        <v>2.0999999999999999E-5</v>
      </c>
      <c r="Y63" s="69">
        <v>1.6152E-2</v>
      </c>
      <c r="Z63" s="69">
        <v>1.023E-3</v>
      </c>
      <c r="AA63" s="78" t="s">
        <v>3984</v>
      </c>
    </row>
    <row r="64" spans="1:27" ht="15" customHeight="1">
      <c r="A64" s="67">
        <v>447</v>
      </c>
      <c r="B64" s="67">
        <v>447</v>
      </c>
      <c r="C64" s="67" t="s">
        <v>3490</v>
      </c>
      <c r="D64" s="91" t="s">
        <v>3986</v>
      </c>
      <c r="E64" s="91" t="s">
        <v>3986</v>
      </c>
      <c r="F64" s="67" t="s">
        <v>3491</v>
      </c>
      <c r="G64" s="67">
        <v>12551407</v>
      </c>
      <c r="H64" s="67" t="s">
        <v>311</v>
      </c>
      <c r="I64" s="67" t="s">
        <v>1002</v>
      </c>
      <c r="J64" s="91" t="s">
        <v>3986</v>
      </c>
      <c r="K64" s="67" t="s">
        <v>204</v>
      </c>
      <c r="L64" s="91" t="s">
        <v>3986</v>
      </c>
      <c r="M64" s="91" t="s">
        <v>3986</v>
      </c>
      <c r="N64" s="67" t="s">
        <v>292</v>
      </c>
      <c r="O64" s="67" t="s">
        <v>338</v>
      </c>
      <c r="P64" s="71">
        <v>43620</v>
      </c>
      <c r="Q64" s="67" t="s">
        <v>1235</v>
      </c>
      <c r="R64" s="67" t="s">
        <v>886</v>
      </c>
      <c r="S64" s="67" t="s">
        <v>890</v>
      </c>
      <c r="T64" s="71">
        <v>45715</v>
      </c>
      <c r="U64" s="68">
        <v>4.0218999999999996</v>
      </c>
      <c r="V64" s="68">
        <v>234.3887</v>
      </c>
      <c r="W64" s="68">
        <v>942.68795</v>
      </c>
      <c r="X64" s="69">
        <v>2.3E-5</v>
      </c>
      <c r="Y64" s="69">
        <v>1.1043000000000001E-2</v>
      </c>
      <c r="Z64" s="69">
        <v>6.9899999999999997E-4</v>
      </c>
      <c r="AA64" s="78" t="s">
        <v>3984</v>
      </c>
    </row>
    <row r="65" spans="1:27" ht="15" customHeight="1">
      <c r="A65" s="67">
        <v>447</v>
      </c>
      <c r="B65" s="67">
        <v>447</v>
      </c>
      <c r="C65" s="67" t="s">
        <v>3492</v>
      </c>
      <c r="D65" s="91" t="s">
        <v>3986</v>
      </c>
      <c r="E65" s="91" t="s">
        <v>3986</v>
      </c>
      <c r="F65" s="67" t="s">
        <v>3492</v>
      </c>
      <c r="G65" s="67">
        <v>12551279</v>
      </c>
      <c r="H65" s="67" t="s">
        <v>311</v>
      </c>
      <c r="I65" s="67" t="s">
        <v>1002</v>
      </c>
      <c r="J65" s="91" t="s">
        <v>3986</v>
      </c>
      <c r="K65" s="67" t="s">
        <v>204</v>
      </c>
      <c r="L65" s="91" t="s">
        <v>3986</v>
      </c>
      <c r="M65" s="91" t="s">
        <v>3986</v>
      </c>
      <c r="N65" s="67" t="s">
        <v>223</v>
      </c>
      <c r="O65" s="67" t="s">
        <v>338</v>
      </c>
      <c r="P65" s="71">
        <v>42277</v>
      </c>
      <c r="Q65" s="67" t="s">
        <v>1208</v>
      </c>
      <c r="R65" s="67" t="s">
        <v>886</v>
      </c>
      <c r="S65" s="67" t="s">
        <v>890</v>
      </c>
      <c r="T65" s="71">
        <v>45708</v>
      </c>
      <c r="U65" s="68">
        <v>3.718</v>
      </c>
      <c r="V65" s="68">
        <v>233.7304</v>
      </c>
      <c r="W65" s="68">
        <v>869.00963000000002</v>
      </c>
      <c r="X65" s="69">
        <v>7.45E-4</v>
      </c>
      <c r="Y65" s="69">
        <v>1.0181000000000001E-2</v>
      </c>
      <c r="Z65" s="69">
        <v>6.4400000000000004E-4</v>
      </c>
      <c r="AA65" s="78" t="s">
        <v>3984</v>
      </c>
    </row>
    <row r="66" spans="1:27" ht="15" customHeight="1">
      <c r="A66" s="67">
        <v>447</v>
      </c>
      <c r="B66" s="67">
        <v>447</v>
      </c>
      <c r="C66" s="67" t="s">
        <v>3493</v>
      </c>
      <c r="D66" s="91" t="s">
        <v>3986</v>
      </c>
      <c r="E66" s="91" t="s">
        <v>3986</v>
      </c>
      <c r="F66" s="67" t="s">
        <v>3494</v>
      </c>
      <c r="G66" s="67">
        <v>12551507</v>
      </c>
      <c r="H66" s="67" t="s">
        <v>311</v>
      </c>
      <c r="I66" s="67" t="s">
        <v>1001</v>
      </c>
      <c r="J66" s="91" t="s">
        <v>3986</v>
      </c>
      <c r="K66" s="67" t="s">
        <v>204</v>
      </c>
      <c r="L66" s="91" t="s">
        <v>3986</v>
      </c>
      <c r="M66" s="91" t="s">
        <v>3986</v>
      </c>
      <c r="N66" s="67" t="s">
        <v>232</v>
      </c>
      <c r="O66" s="67" t="s">
        <v>338</v>
      </c>
      <c r="P66" s="71">
        <v>45523</v>
      </c>
      <c r="Q66" s="67" t="s">
        <v>1208</v>
      </c>
      <c r="R66" s="67" t="s">
        <v>886</v>
      </c>
      <c r="S66" s="67" t="s">
        <v>890</v>
      </c>
      <c r="T66" s="71">
        <v>45740</v>
      </c>
      <c r="U66" s="68">
        <v>3.718</v>
      </c>
      <c r="V66" s="68">
        <v>22.912700000000001</v>
      </c>
      <c r="W66" s="68">
        <v>85.189440000000005</v>
      </c>
      <c r="X66" s="69">
        <v>1.66E-4</v>
      </c>
      <c r="Y66" s="69">
        <v>9.9700000000000006E-4</v>
      </c>
      <c r="Z66" s="69">
        <v>6.2000000000000003E-5</v>
      </c>
      <c r="AA66" s="78" t="s">
        <v>3984</v>
      </c>
    </row>
    <row r="67" spans="1:27" ht="15" customHeight="1">
      <c r="A67" s="67">
        <v>447</v>
      </c>
      <c r="B67" s="67">
        <v>447</v>
      </c>
      <c r="C67" s="67" t="s">
        <v>3495</v>
      </c>
      <c r="D67" s="91" t="s">
        <v>3986</v>
      </c>
      <c r="E67" s="91" t="s">
        <v>3986</v>
      </c>
      <c r="F67" s="67" t="s">
        <v>3496</v>
      </c>
      <c r="G67" s="67">
        <v>12551306</v>
      </c>
      <c r="H67" s="67" t="s">
        <v>311</v>
      </c>
      <c r="I67" s="67" t="s">
        <v>1001</v>
      </c>
      <c r="J67" s="91" t="s">
        <v>3986</v>
      </c>
      <c r="K67" s="67" t="s">
        <v>204</v>
      </c>
      <c r="L67" s="91" t="s">
        <v>3986</v>
      </c>
      <c r="M67" s="91" t="s">
        <v>3986</v>
      </c>
      <c r="N67" s="67" t="s">
        <v>223</v>
      </c>
      <c r="O67" s="67" t="s">
        <v>338</v>
      </c>
      <c r="P67" s="71">
        <v>43720</v>
      </c>
      <c r="Q67" s="67" t="s">
        <v>1208</v>
      </c>
      <c r="R67" s="67" t="s">
        <v>886</v>
      </c>
      <c r="S67" s="67" t="s">
        <v>890</v>
      </c>
      <c r="T67" s="71">
        <v>45740</v>
      </c>
      <c r="U67" s="68">
        <v>3.718</v>
      </c>
      <c r="V67" s="68">
        <v>350.76366999999999</v>
      </c>
      <c r="W67" s="68">
        <v>1304.1393399999999</v>
      </c>
      <c r="X67" s="69">
        <v>2.1999999999999999E-5</v>
      </c>
      <c r="Y67" s="69">
        <v>1.5278999999999999E-2</v>
      </c>
      <c r="Z67" s="69">
        <v>9.6699999999999998E-4</v>
      </c>
      <c r="AA67" s="78" t="s">
        <v>3984</v>
      </c>
    </row>
    <row r="68" spans="1:27" ht="15" customHeight="1">
      <c r="A68" s="67">
        <v>447</v>
      </c>
      <c r="B68" s="67">
        <v>447</v>
      </c>
      <c r="C68" s="67" t="s">
        <v>3497</v>
      </c>
      <c r="D68" s="91" t="s">
        <v>3986</v>
      </c>
      <c r="E68" s="91" t="s">
        <v>3986</v>
      </c>
      <c r="F68" s="67" t="s">
        <v>3498</v>
      </c>
      <c r="G68" s="67">
        <v>12551438</v>
      </c>
      <c r="H68" s="67" t="s">
        <v>311</v>
      </c>
      <c r="I68" s="67" t="s">
        <v>1001</v>
      </c>
      <c r="J68" s="91" t="s">
        <v>3986</v>
      </c>
      <c r="K68" s="67" t="s">
        <v>204</v>
      </c>
      <c r="L68" s="91" t="s">
        <v>3986</v>
      </c>
      <c r="M68" s="91" t="s">
        <v>3986</v>
      </c>
      <c r="N68" s="67" t="s">
        <v>292</v>
      </c>
      <c r="O68" s="67" t="s">
        <v>338</v>
      </c>
      <c r="P68" s="71">
        <v>44334</v>
      </c>
      <c r="Q68" s="67" t="s">
        <v>1233</v>
      </c>
      <c r="R68" s="67" t="s">
        <v>886</v>
      </c>
      <c r="S68" s="67" t="s">
        <v>890</v>
      </c>
      <c r="T68" s="71">
        <v>45721</v>
      </c>
      <c r="U68" s="68">
        <v>4.8108000000000004</v>
      </c>
      <c r="V68" s="68">
        <v>31.364049999999999</v>
      </c>
      <c r="W68" s="68">
        <v>150.88621000000001</v>
      </c>
      <c r="X68" s="69">
        <v>9.0000000000000002E-6</v>
      </c>
      <c r="Y68" s="69">
        <v>1.7669999999999999E-3</v>
      </c>
      <c r="Z68" s="69">
        <v>1.11E-4</v>
      </c>
      <c r="AA68" s="78" t="s">
        <v>3984</v>
      </c>
    </row>
    <row r="69" spans="1:27" ht="15" customHeight="1">
      <c r="A69" s="67">
        <v>447</v>
      </c>
      <c r="B69" s="67">
        <v>447</v>
      </c>
      <c r="C69" s="67" t="s">
        <v>3499</v>
      </c>
      <c r="D69" s="91" t="s">
        <v>3986</v>
      </c>
      <c r="E69" s="91" t="s">
        <v>3986</v>
      </c>
      <c r="F69" s="67" t="s">
        <v>3500</v>
      </c>
      <c r="G69" s="67">
        <v>12551293</v>
      </c>
      <c r="H69" s="67" t="s">
        <v>311</v>
      </c>
      <c r="I69" s="67" t="s">
        <v>1002</v>
      </c>
      <c r="J69" s="91" t="s">
        <v>3986</v>
      </c>
      <c r="K69" s="67" t="s">
        <v>204</v>
      </c>
      <c r="L69" s="91" t="s">
        <v>3986</v>
      </c>
      <c r="M69" s="91" t="s">
        <v>3986</v>
      </c>
      <c r="N69" s="67" t="s">
        <v>292</v>
      </c>
      <c r="O69" s="67" t="s">
        <v>338</v>
      </c>
      <c r="P69" s="71">
        <v>43031</v>
      </c>
      <c r="Q69" s="67" t="s">
        <v>1235</v>
      </c>
      <c r="R69" s="67" t="s">
        <v>886</v>
      </c>
      <c r="S69" s="67" t="s">
        <v>890</v>
      </c>
      <c r="T69" s="71">
        <v>45712</v>
      </c>
      <c r="U69" s="68">
        <v>4.0218999999999996</v>
      </c>
      <c r="V69" s="68">
        <v>37.858669999999996</v>
      </c>
      <c r="W69" s="68">
        <v>152.2638</v>
      </c>
      <c r="X69" s="69">
        <v>1.5999999999999999E-5</v>
      </c>
      <c r="Y69" s="69">
        <v>1.7830000000000001E-3</v>
      </c>
      <c r="Z69" s="69">
        <v>1.13E-4</v>
      </c>
      <c r="AA69" s="78" t="s">
        <v>3984</v>
      </c>
    </row>
    <row r="70" spans="1:27" ht="15" customHeight="1">
      <c r="A70" s="67">
        <v>447</v>
      </c>
      <c r="B70" s="67">
        <v>447</v>
      </c>
      <c r="C70" s="67" t="s">
        <v>3501</v>
      </c>
      <c r="D70" s="91" t="s">
        <v>3986</v>
      </c>
      <c r="E70" s="91" t="s">
        <v>3986</v>
      </c>
      <c r="F70" s="67" t="s">
        <v>3502</v>
      </c>
      <c r="G70" s="67">
        <v>12551432</v>
      </c>
      <c r="H70" s="67" t="s">
        <v>311</v>
      </c>
      <c r="I70" s="67" t="s">
        <v>1001</v>
      </c>
      <c r="J70" s="91" t="s">
        <v>3986</v>
      </c>
      <c r="K70" s="67" t="s">
        <v>204</v>
      </c>
      <c r="L70" s="91" t="s">
        <v>3986</v>
      </c>
      <c r="M70" s="91" t="s">
        <v>3986</v>
      </c>
      <c r="N70" s="67" t="s">
        <v>223</v>
      </c>
      <c r="O70" s="67" t="s">
        <v>338</v>
      </c>
      <c r="P70" s="71">
        <v>44497</v>
      </c>
      <c r="Q70" s="67" t="s">
        <v>1208</v>
      </c>
      <c r="R70" s="67" t="s">
        <v>886</v>
      </c>
      <c r="S70" s="67" t="s">
        <v>890</v>
      </c>
      <c r="T70" s="71">
        <v>45699</v>
      </c>
      <c r="U70" s="68">
        <v>3.718</v>
      </c>
      <c r="V70" s="68">
        <v>8.8426200000000001</v>
      </c>
      <c r="W70" s="68">
        <v>32.876860000000001</v>
      </c>
      <c r="X70" s="69">
        <v>2.0000000000000002E-5</v>
      </c>
      <c r="Y70" s="69">
        <v>3.8499999999999998E-4</v>
      </c>
      <c r="Z70" s="69">
        <v>2.4000000000000001E-5</v>
      </c>
      <c r="AA70" s="78" t="s">
        <v>3984</v>
      </c>
    </row>
    <row r="71" spans="1:27" ht="15" customHeight="1">
      <c r="A71" s="67">
        <v>447</v>
      </c>
      <c r="B71" s="67">
        <v>447</v>
      </c>
      <c r="C71" s="67" t="s">
        <v>3503</v>
      </c>
      <c r="D71" s="91" t="s">
        <v>3986</v>
      </c>
      <c r="E71" s="91" t="s">
        <v>3986</v>
      </c>
      <c r="F71" s="67" t="s">
        <v>3504</v>
      </c>
      <c r="G71" s="67">
        <v>12551335</v>
      </c>
      <c r="H71" s="67" t="s">
        <v>311</v>
      </c>
      <c r="I71" s="67" t="s">
        <v>1004</v>
      </c>
      <c r="J71" s="91" t="s">
        <v>3986</v>
      </c>
      <c r="K71" s="67" t="s">
        <v>204</v>
      </c>
      <c r="L71" s="91" t="s">
        <v>3986</v>
      </c>
      <c r="M71" s="91" t="s">
        <v>3986</v>
      </c>
      <c r="N71" s="67" t="s">
        <v>292</v>
      </c>
      <c r="O71" s="67" t="s">
        <v>338</v>
      </c>
      <c r="P71" s="71">
        <v>44348</v>
      </c>
      <c r="Q71" s="67" t="s">
        <v>1235</v>
      </c>
      <c r="R71" s="67" t="s">
        <v>886</v>
      </c>
      <c r="S71" s="67" t="s">
        <v>890</v>
      </c>
      <c r="T71" s="71">
        <v>45747</v>
      </c>
      <c r="U71" s="68">
        <v>4.0218999999999996</v>
      </c>
      <c r="V71" s="68">
        <v>105.0633</v>
      </c>
      <c r="W71" s="68">
        <v>422.55410999999998</v>
      </c>
      <c r="X71" s="69">
        <v>9.2E-5</v>
      </c>
      <c r="Y71" s="69">
        <v>4.9500000000000004E-3</v>
      </c>
      <c r="Z71" s="69">
        <v>3.1199999999999999E-4</v>
      </c>
      <c r="AA71" s="78" t="s">
        <v>3984</v>
      </c>
    </row>
    <row r="72" spans="1:27" ht="15" customHeight="1">
      <c r="A72" s="67">
        <v>447</v>
      </c>
      <c r="B72" s="67">
        <v>447</v>
      </c>
      <c r="C72" s="67" t="s">
        <v>3505</v>
      </c>
      <c r="D72" s="91" t="s">
        <v>3986</v>
      </c>
      <c r="E72" s="91" t="s">
        <v>3986</v>
      </c>
      <c r="F72" s="67" t="s">
        <v>3506</v>
      </c>
      <c r="G72" s="67">
        <v>12561085</v>
      </c>
      <c r="H72" s="67" t="s">
        <v>311</v>
      </c>
      <c r="I72" s="67" t="s">
        <v>1005</v>
      </c>
      <c r="J72" s="91" t="s">
        <v>3986</v>
      </c>
      <c r="K72" s="67" t="s">
        <v>204</v>
      </c>
      <c r="L72" s="91" t="s">
        <v>3986</v>
      </c>
      <c r="M72" s="91" t="s">
        <v>3986</v>
      </c>
      <c r="N72" s="67" t="s">
        <v>292</v>
      </c>
      <c r="O72" s="67" t="s">
        <v>338</v>
      </c>
      <c r="P72" s="71">
        <v>44357</v>
      </c>
      <c r="Q72" s="67" t="s">
        <v>1235</v>
      </c>
      <c r="R72" s="67" t="s">
        <v>886</v>
      </c>
      <c r="S72" s="67" t="s">
        <v>890</v>
      </c>
      <c r="T72" s="71">
        <v>45718</v>
      </c>
      <c r="U72" s="68">
        <v>4.0218999999999996</v>
      </c>
      <c r="V72" s="68">
        <v>120.6421</v>
      </c>
      <c r="W72" s="68">
        <v>485.21050000000002</v>
      </c>
      <c r="X72" s="69">
        <v>8.8599999999999996E-4</v>
      </c>
      <c r="Y72" s="69">
        <v>5.6839999999999998E-3</v>
      </c>
      <c r="Z72" s="69">
        <v>3.59E-4</v>
      </c>
      <c r="AA72" s="78" t="s">
        <v>3984</v>
      </c>
    </row>
    <row r="73" spans="1:27" ht="15" customHeight="1">
      <c r="A73" s="67">
        <v>447</v>
      </c>
      <c r="B73" s="67">
        <v>447</v>
      </c>
      <c r="C73" s="67" t="s">
        <v>3507</v>
      </c>
      <c r="D73" s="91" t="s">
        <v>3986</v>
      </c>
      <c r="E73" s="91" t="s">
        <v>3986</v>
      </c>
      <c r="F73" s="67" t="s">
        <v>3508</v>
      </c>
      <c r="G73" s="67">
        <v>12561072</v>
      </c>
      <c r="H73" s="67" t="s">
        <v>311</v>
      </c>
      <c r="I73" s="67" t="s">
        <v>1005</v>
      </c>
      <c r="J73" s="91" t="s">
        <v>3986</v>
      </c>
      <c r="K73" s="67" t="s">
        <v>204</v>
      </c>
      <c r="L73" s="91" t="s">
        <v>3986</v>
      </c>
      <c r="M73" s="91" t="s">
        <v>3986</v>
      </c>
      <c r="N73" s="67" t="s">
        <v>223</v>
      </c>
      <c r="O73" s="67" t="s">
        <v>338</v>
      </c>
      <c r="P73" s="71">
        <v>44039</v>
      </c>
      <c r="Q73" s="67" t="s">
        <v>1208</v>
      </c>
      <c r="R73" s="67" t="s">
        <v>886</v>
      </c>
      <c r="S73" s="67" t="s">
        <v>890</v>
      </c>
      <c r="T73" s="71">
        <v>45747</v>
      </c>
      <c r="U73" s="68">
        <v>3.718</v>
      </c>
      <c r="V73" s="68">
        <v>741.66510000000005</v>
      </c>
      <c r="W73" s="68">
        <v>2757.51089</v>
      </c>
      <c r="X73" s="69">
        <v>1.6000000000000001E-3</v>
      </c>
      <c r="Y73" s="69">
        <v>3.2306000000000001E-2</v>
      </c>
      <c r="Z73" s="69">
        <v>2.0449999999999999E-3</v>
      </c>
      <c r="AA73" s="78" t="s">
        <v>3984</v>
      </c>
    </row>
    <row r="74" spans="1:27" ht="15" customHeight="1">
      <c r="A74" s="67">
        <v>447</v>
      </c>
      <c r="B74" s="67">
        <v>447</v>
      </c>
      <c r="C74" s="67" t="s">
        <v>3509</v>
      </c>
      <c r="D74" s="91" t="s">
        <v>3986</v>
      </c>
      <c r="E74" s="91" t="s">
        <v>3986</v>
      </c>
      <c r="F74" s="67" t="s">
        <v>3510</v>
      </c>
      <c r="G74" s="67">
        <v>12561100</v>
      </c>
      <c r="H74" s="67" t="s">
        <v>311</v>
      </c>
      <c r="I74" s="67" t="s">
        <v>1004</v>
      </c>
      <c r="J74" s="91" t="s">
        <v>3986</v>
      </c>
      <c r="K74" s="67" t="s">
        <v>204</v>
      </c>
      <c r="L74" s="91" t="s">
        <v>3986</v>
      </c>
      <c r="M74" s="91" t="s">
        <v>3986</v>
      </c>
      <c r="N74" s="67" t="s">
        <v>223</v>
      </c>
      <c r="O74" s="67" t="s">
        <v>338</v>
      </c>
      <c r="P74" s="71">
        <v>44630</v>
      </c>
      <c r="Q74" s="67" t="s">
        <v>1208</v>
      </c>
      <c r="R74" s="67" t="s">
        <v>886</v>
      </c>
      <c r="S74" s="67" t="s">
        <v>890</v>
      </c>
      <c r="T74" s="71">
        <v>45747</v>
      </c>
      <c r="U74" s="68">
        <v>3.718</v>
      </c>
      <c r="V74" s="68">
        <v>1.23553</v>
      </c>
      <c r="W74" s="68">
        <v>4.59375</v>
      </c>
      <c r="X74" s="69">
        <v>7.9999999999999996E-6</v>
      </c>
      <c r="Y74" s="69">
        <v>5.3000000000000001E-5</v>
      </c>
      <c r="Z74" s="69">
        <v>1.9999999999999999E-6</v>
      </c>
      <c r="AA74" s="78" t="s">
        <v>3984</v>
      </c>
    </row>
    <row r="75" spans="1:27" ht="15" customHeight="1">
      <c r="A75" s="67">
        <v>447</v>
      </c>
      <c r="B75" s="67">
        <v>447</v>
      </c>
      <c r="C75" s="67" t="s">
        <v>3511</v>
      </c>
      <c r="D75" s="91" t="s">
        <v>3986</v>
      </c>
      <c r="E75" s="91" t="s">
        <v>3986</v>
      </c>
      <c r="F75" s="67" t="s">
        <v>3512</v>
      </c>
      <c r="G75" s="67">
        <v>12561043</v>
      </c>
      <c r="H75" s="67" t="s">
        <v>311</v>
      </c>
      <c r="I75" s="67" t="s">
        <v>1005</v>
      </c>
      <c r="J75" s="91" t="s">
        <v>3986</v>
      </c>
      <c r="K75" s="67" t="s">
        <v>204</v>
      </c>
      <c r="L75" s="91" t="s">
        <v>3986</v>
      </c>
      <c r="M75" s="91" t="s">
        <v>3986</v>
      </c>
      <c r="N75" s="67" t="s">
        <v>223</v>
      </c>
      <c r="O75" s="67" t="s">
        <v>337</v>
      </c>
      <c r="P75" s="71">
        <v>42100</v>
      </c>
      <c r="Q75" s="67" t="s">
        <v>1208</v>
      </c>
      <c r="R75" s="67" t="s">
        <v>886</v>
      </c>
      <c r="S75" s="67" t="s">
        <v>890</v>
      </c>
      <c r="T75" s="71">
        <v>45735</v>
      </c>
      <c r="U75" s="68">
        <v>3.718</v>
      </c>
      <c r="V75" s="68">
        <v>19.700559999999999</v>
      </c>
      <c r="W75" s="68">
        <v>73.246690000000001</v>
      </c>
      <c r="X75" s="69">
        <v>2.1069999999999999E-3</v>
      </c>
      <c r="Y75" s="69">
        <v>8.5700000000000001E-4</v>
      </c>
      <c r="Z75" s="69">
        <v>5.3000000000000001E-5</v>
      </c>
      <c r="AA75" s="78" t="s">
        <v>3984</v>
      </c>
    </row>
    <row r="76" spans="1:27" ht="15" customHeight="1">
      <c r="A76" s="67">
        <v>447</v>
      </c>
      <c r="B76" s="67">
        <v>447</v>
      </c>
      <c r="C76" s="67" t="s">
        <v>3513</v>
      </c>
      <c r="D76" s="91" t="s">
        <v>3986</v>
      </c>
      <c r="E76" s="91" t="s">
        <v>3986</v>
      </c>
      <c r="F76" s="67" t="s">
        <v>3514</v>
      </c>
      <c r="G76" s="67">
        <v>12551300</v>
      </c>
      <c r="H76" s="67" t="s">
        <v>311</v>
      </c>
      <c r="I76" s="67" t="s">
        <v>1001</v>
      </c>
      <c r="J76" s="91" t="s">
        <v>3986</v>
      </c>
      <c r="K76" s="67" t="s">
        <v>204</v>
      </c>
      <c r="L76" s="91" t="s">
        <v>3986</v>
      </c>
      <c r="M76" s="91" t="s">
        <v>3986</v>
      </c>
      <c r="N76" s="67" t="s">
        <v>223</v>
      </c>
      <c r="O76" s="67" t="s">
        <v>338</v>
      </c>
      <c r="P76" s="71">
        <v>43082</v>
      </c>
      <c r="Q76" s="67" t="s">
        <v>1208</v>
      </c>
      <c r="R76" s="67" t="s">
        <v>886</v>
      </c>
      <c r="S76" s="67" t="s">
        <v>890</v>
      </c>
      <c r="T76" s="71">
        <v>45747</v>
      </c>
      <c r="U76" s="68">
        <v>3.718</v>
      </c>
      <c r="V76" s="68">
        <v>199.43438</v>
      </c>
      <c r="W76" s="68">
        <v>741.49703999999997</v>
      </c>
      <c r="X76" s="69">
        <v>5.8999999999999998E-5</v>
      </c>
      <c r="Y76" s="69">
        <v>8.6870000000000003E-3</v>
      </c>
      <c r="Z76" s="69">
        <v>5.4900000000000001E-4</v>
      </c>
      <c r="AA76" s="78" t="s">
        <v>3984</v>
      </c>
    </row>
    <row r="77" spans="1:27" ht="15" customHeight="1">
      <c r="A77" s="67">
        <v>447</v>
      </c>
      <c r="B77" s="67">
        <v>447</v>
      </c>
      <c r="C77" s="67" t="s">
        <v>3515</v>
      </c>
      <c r="D77" s="91" t="s">
        <v>3986</v>
      </c>
      <c r="E77" s="91" t="s">
        <v>3986</v>
      </c>
      <c r="F77" s="67" t="s">
        <v>3516</v>
      </c>
      <c r="G77" s="67">
        <v>12551311</v>
      </c>
      <c r="H77" s="67" t="s">
        <v>311</v>
      </c>
      <c r="I77" s="67" t="s">
        <v>1001</v>
      </c>
      <c r="J77" s="91" t="s">
        <v>3986</v>
      </c>
      <c r="K77" s="67" t="s">
        <v>204</v>
      </c>
      <c r="L77" s="91" t="s">
        <v>3986</v>
      </c>
      <c r="M77" s="91" t="s">
        <v>3986</v>
      </c>
      <c r="N77" s="67" t="s">
        <v>223</v>
      </c>
      <c r="O77" s="67" t="s">
        <v>338</v>
      </c>
      <c r="P77" s="71">
        <v>43529</v>
      </c>
      <c r="Q77" s="67" t="s">
        <v>1208</v>
      </c>
      <c r="R77" s="67" t="s">
        <v>886</v>
      </c>
      <c r="S77" s="67" t="s">
        <v>890</v>
      </c>
      <c r="T77" s="71">
        <v>45739</v>
      </c>
      <c r="U77" s="68">
        <v>3.718</v>
      </c>
      <c r="V77" s="68">
        <v>167.51591999999999</v>
      </c>
      <c r="W77" s="68">
        <v>622.82421999999997</v>
      </c>
      <c r="X77" s="69">
        <v>6.9999999999999999E-6</v>
      </c>
      <c r="Y77" s="69">
        <v>7.2960000000000004E-3</v>
      </c>
      <c r="Z77" s="69">
        <v>4.6099999999999998E-4</v>
      </c>
      <c r="AA77" s="78" t="s">
        <v>3984</v>
      </c>
    </row>
    <row r="78" spans="1:27" ht="15" customHeight="1">
      <c r="A78" s="67">
        <v>447</v>
      </c>
      <c r="B78" s="67">
        <v>447</v>
      </c>
      <c r="C78" s="67" t="s">
        <v>3517</v>
      </c>
      <c r="D78" s="91" t="s">
        <v>3986</v>
      </c>
      <c r="E78" s="91" t="s">
        <v>3986</v>
      </c>
      <c r="F78" s="67" t="s">
        <v>3517</v>
      </c>
      <c r="G78" s="67">
        <v>12551296</v>
      </c>
      <c r="H78" s="67" t="s">
        <v>311</v>
      </c>
      <c r="I78" s="67" t="s">
        <v>1001</v>
      </c>
      <c r="J78" s="91" t="s">
        <v>3986</v>
      </c>
      <c r="K78" s="67" t="s">
        <v>204</v>
      </c>
      <c r="L78" s="91" t="s">
        <v>3986</v>
      </c>
      <c r="M78" s="91" t="s">
        <v>3986</v>
      </c>
      <c r="N78" s="67" t="s">
        <v>223</v>
      </c>
      <c r="O78" s="67" t="s">
        <v>338</v>
      </c>
      <c r="P78" s="71">
        <v>42921</v>
      </c>
      <c r="Q78" s="67" t="s">
        <v>1208</v>
      </c>
      <c r="R78" s="67" t="s">
        <v>886</v>
      </c>
      <c r="S78" s="67" t="s">
        <v>890</v>
      </c>
      <c r="T78" s="71">
        <v>45712</v>
      </c>
      <c r="U78" s="68">
        <v>3.718</v>
      </c>
      <c r="V78" s="68">
        <v>30.04156</v>
      </c>
      <c r="W78" s="68">
        <v>111.69453</v>
      </c>
      <c r="X78" s="69">
        <v>5.8E-5</v>
      </c>
      <c r="Y78" s="69">
        <v>1.3079999999999999E-3</v>
      </c>
      <c r="Z78" s="69">
        <v>8.2000000000000001E-5</v>
      </c>
      <c r="AA78" s="78" t="s">
        <v>3984</v>
      </c>
    </row>
    <row r="79" spans="1:27" ht="15" customHeight="1">
      <c r="A79" s="67">
        <v>447</v>
      </c>
      <c r="B79" s="67">
        <v>447</v>
      </c>
      <c r="C79" s="67" t="s">
        <v>3518</v>
      </c>
      <c r="D79" s="91" t="s">
        <v>3986</v>
      </c>
      <c r="E79" s="91" t="s">
        <v>3986</v>
      </c>
      <c r="F79" s="67" t="s">
        <v>3519</v>
      </c>
      <c r="G79" s="67">
        <v>12551295</v>
      </c>
      <c r="H79" s="67" t="s">
        <v>311</v>
      </c>
      <c r="I79" s="67" t="s">
        <v>1001</v>
      </c>
      <c r="J79" s="91" t="s">
        <v>3986</v>
      </c>
      <c r="K79" s="67" t="s">
        <v>204</v>
      </c>
      <c r="L79" s="91" t="s">
        <v>3986</v>
      </c>
      <c r="M79" s="91" t="s">
        <v>3986</v>
      </c>
      <c r="N79" s="67" t="s">
        <v>290</v>
      </c>
      <c r="O79" s="67" t="s">
        <v>338</v>
      </c>
      <c r="P79" s="71">
        <v>42787</v>
      </c>
      <c r="Q79" s="67" t="s">
        <v>1208</v>
      </c>
      <c r="R79" s="67" t="s">
        <v>886</v>
      </c>
      <c r="S79" s="67" t="s">
        <v>890</v>
      </c>
      <c r="T79" s="71">
        <v>45706</v>
      </c>
      <c r="U79" s="68">
        <v>3.718</v>
      </c>
      <c r="V79" s="68">
        <v>193.22255000000001</v>
      </c>
      <c r="W79" s="68">
        <v>718.40143999999998</v>
      </c>
      <c r="X79" s="69">
        <v>4.2499999999999998E-4</v>
      </c>
      <c r="Y79" s="69">
        <v>8.4159999999999999E-3</v>
      </c>
      <c r="Z79" s="69">
        <v>5.3300000000000005E-4</v>
      </c>
      <c r="AA79" s="78" t="s">
        <v>3984</v>
      </c>
    </row>
    <row r="80" spans="1:27" ht="15" customHeight="1">
      <c r="A80" s="67">
        <v>447</v>
      </c>
      <c r="B80" s="67">
        <v>447</v>
      </c>
      <c r="C80" s="67" t="s">
        <v>3520</v>
      </c>
      <c r="D80" s="91" t="s">
        <v>3986</v>
      </c>
      <c r="E80" s="91" t="s">
        <v>3986</v>
      </c>
      <c r="F80" s="67" t="s">
        <v>3521</v>
      </c>
      <c r="G80" s="67">
        <v>12561041</v>
      </c>
      <c r="H80" s="67" t="s">
        <v>311</v>
      </c>
      <c r="I80" s="67" t="s">
        <v>1005</v>
      </c>
      <c r="J80" s="91" t="s">
        <v>3986</v>
      </c>
      <c r="K80" s="67" t="s">
        <v>204</v>
      </c>
      <c r="L80" s="91" t="s">
        <v>3986</v>
      </c>
      <c r="M80" s="91" t="s">
        <v>3986</v>
      </c>
      <c r="N80" s="67" t="s">
        <v>223</v>
      </c>
      <c r="O80" s="67" t="s">
        <v>338</v>
      </c>
      <c r="P80" s="71">
        <v>42027</v>
      </c>
      <c r="Q80" s="67" t="s">
        <v>1208</v>
      </c>
      <c r="R80" s="67" t="s">
        <v>886</v>
      </c>
      <c r="S80" s="67" t="s">
        <v>890</v>
      </c>
      <c r="T80" s="71">
        <v>45747</v>
      </c>
      <c r="U80" s="68">
        <v>3.718</v>
      </c>
      <c r="V80" s="68">
        <v>8.0216100000000008</v>
      </c>
      <c r="W80" s="68">
        <v>29.824390000000001</v>
      </c>
      <c r="X80" s="69">
        <v>1.25E-4</v>
      </c>
      <c r="Y80" s="69">
        <v>3.4900000000000003E-4</v>
      </c>
      <c r="Z80" s="69">
        <v>2.0999999999999999E-5</v>
      </c>
      <c r="AA80" s="78" t="s">
        <v>3984</v>
      </c>
    </row>
    <row r="81" spans="1:27" ht="15" customHeight="1">
      <c r="A81" s="67">
        <v>447</v>
      </c>
      <c r="B81" s="67">
        <v>447</v>
      </c>
      <c r="C81" s="67" t="s">
        <v>3522</v>
      </c>
      <c r="D81" s="91" t="s">
        <v>3986</v>
      </c>
      <c r="E81" s="91" t="s">
        <v>3986</v>
      </c>
      <c r="F81" s="67" t="s">
        <v>3522</v>
      </c>
      <c r="G81" s="67">
        <v>12551273</v>
      </c>
      <c r="H81" s="67" t="s">
        <v>311</v>
      </c>
      <c r="I81" s="67" t="s">
        <v>1001</v>
      </c>
      <c r="J81" s="91" t="s">
        <v>3986</v>
      </c>
      <c r="K81" s="67" t="s">
        <v>204</v>
      </c>
      <c r="L81" s="91" t="s">
        <v>3986</v>
      </c>
      <c r="M81" s="91" t="s">
        <v>3986</v>
      </c>
      <c r="N81" s="67" t="s">
        <v>223</v>
      </c>
      <c r="O81" s="67" t="s">
        <v>338</v>
      </c>
      <c r="P81" s="71">
        <v>42100</v>
      </c>
      <c r="Q81" s="67" t="s">
        <v>1208</v>
      </c>
      <c r="R81" s="67" t="s">
        <v>886</v>
      </c>
      <c r="S81" s="67" t="s">
        <v>890</v>
      </c>
      <c r="T81" s="71">
        <v>45747</v>
      </c>
      <c r="U81" s="68">
        <v>3.718</v>
      </c>
      <c r="V81" s="68">
        <v>27.931260000000002</v>
      </c>
      <c r="W81" s="68">
        <v>103.84845</v>
      </c>
      <c r="X81" s="69">
        <v>9.5000000000000005E-5</v>
      </c>
      <c r="Y81" s="69">
        <v>1.2160000000000001E-3</v>
      </c>
      <c r="Z81" s="69">
        <v>7.6000000000000004E-5</v>
      </c>
      <c r="AA81" s="78" t="s">
        <v>3984</v>
      </c>
    </row>
    <row r="82" spans="1:27" ht="15" customHeight="1">
      <c r="A82" s="67">
        <v>447</v>
      </c>
      <c r="B82" s="67">
        <v>447</v>
      </c>
      <c r="C82" s="67" t="s">
        <v>3497</v>
      </c>
      <c r="D82" s="91" t="s">
        <v>3986</v>
      </c>
      <c r="E82" s="91" t="s">
        <v>3986</v>
      </c>
      <c r="F82" s="67" t="s">
        <v>3523</v>
      </c>
      <c r="G82" s="67">
        <v>12551436</v>
      </c>
      <c r="H82" s="67" t="s">
        <v>311</v>
      </c>
      <c r="I82" s="67" t="s">
        <v>1001</v>
      </c>
      <c r="J82" s="91" t="s">
        <v>3986</v>
      </c>
      <c r="K82" s="67" t="s">
        <v>204</v>
      </c>
      <c r="L82" s="91" t="s">
        <v>3986</v>
      </c>
      <c r="M82" s="91" t="s">
        <v>3986</v>
      </c>
      <c r="N82" s="67" t="s">
        <v>223</v>
      </c>
      <c r="O82" s="67" t="s">
        <v>338</v>
      </c>
      <c r="P82" s="71">
        <v>44294</v>
      </c>
      <c r="Q82" s="67" t="s">
        <v>1208</v>
      </c>
      <c r="R82" s="67" t="s">
        <v>886</v>
      </c>
      <c r="S82" s="67" t="s">
        <v>890</v>
      </c>
      <c r="T82" s="71">
        <v>45721</v>
      </c>
      <c r="U82" s="68">
        <v>3.718</v>
      </c>
      <c r="V82" s="68">
        <v>25.241990000000001</v>
      </c>
      <c r="W82" s="68">
        <v>93.849739999999997</v>
      </c>
      <c r="X82" s="69">
        <v>3.4E-5</v>
      </c>
      <c r="Y82" s="69">
        <v>1.0989999999999999E-3</v>
      </c>
      <c r="Z82" s="69">
        <v>6.8999999999999997E-5</v>
      </c>
      <c r="AA82" s="78" t="s">
        <v>3984</v>
      </c>
    </row>
    <row r="83" spans="1:27" ht="15" customHeight="1">
      <c r="A83" s="67">
        <v>447</v>
      </c>
      <c r="B83" s="67">
        <v>447</v>
      </c>
      <c r="C83" s="67" t="s">
        <v>3525</v>
      </c>
      <c r="D83" s="91" t="s">
        <v>3986</v>
      </c>
      <c r="E83" s="91" t="s">
        <v>3986</v>
      </c>
      <c r="F83" s="67" t="s">
        <v>3526</v>
      </c>
      <c r="G83" s="67">
        <v>12751042</v>
      </c>
      <c r="H83" s="67" t="s">
        <v>311</v>
      </c>
      <c r="I83" s="67" t="s">
        <v>1001</v>
      </c>
      <c r="J83" s="91" t="s">
        <v>3986</v>
      </c>
      <c r="K83" s="67" t="s">
        <v>204</v>
      </c>
      <c r="L83" s="91" t="s">
        <v>3986</v>
      </c>
      <c r="M83" s="91" t="s">
        <v>3986</v>
      </c>
      <c r="N83" s="67" t="s">
        <v>292</v>
      </c>
      <c r="O83" s="67" t="s">
        <v>338</v>
      </c>
      <c r="P83" s="71">
        <v>44013</v>
      </c>
      <c r="Q83" s="67" t="s">
        <v>1208</v>
      </c>
      <c r="R83" s="67" t="s">
        <v>886</v>
      </c>
      <c r="S83" s="67" t="s">
        <v>890</v>
      </c>
      <c r="T83" s="71">
        <v>45732</v>
      </c>
      <c r="U83" s="68">
        <v>3.718</v>
      </c>
      <c r="V83" s="68">
        <v>187.95192</v>
      </c>
      <c r="W83" s="68">
        <v>698.80524000000003</v>
      </c>
      <c r="X83" s="69">
        <v>2.5999999999999998E-5</v>
      </c>
      <c r="Y83" s="69">
        <v>8.1869999999999998E-3</v>
      </c>
      <c r="Z83" s="69">
        <v>5.1800000000000001E-4</v>
      </c>
      <c r="AA83" s="78" t="s">
        <v>3984</v>
      </c>
    </row>
    <row r="84" spans="1:27" ht="15" customHeight="1">
      <c r="A84" s="67">
        <v>447</v>
      </c>
      <c r="B84" s="67">
        <v>447</v>
      </c>
      <c r="C84" s="67" t="s">
        <v>3527</v>
      </c>
      <c r="D84" s="91" t="s">
        <v>3986</v>
      </c>
      <c r="E84" s="91" t="s">
        <v>3986</v>
      </c>
      <c r="F84" s="67" t="s">
        <v>3528</v>
      </c>
      <c r="G84" s="67">
        <v>12551455</v>
      </c>
      <c r="H84" s="67" t="s">
        <v>311</v>
      </c>
      <c r="I84" s="67" t="s">
        <v>1001</v>
      </c>
      <c r="J84" s="91" t="s">
        <v>3986</v>
      </c>
      <c r="K84" s="67" t="s">
        <v>204</v>
      </c>
      <c r="L84" s="91" t="s">
        <v>3986</v>
      </c>
      <c r="M84" s="91" t="s">
        <v>3986</v>
      </c>
      <c r="N84" s="67" t="s">
        <v>290</v>
      </c>
      <c r="O84" s="67" t="s">
        <v>338</v>
      </c>
      <c r="P84" s="71">
        <v>44739</v>
      </c>
      <c r="Q84" s="67" t="s">
        <v>1208</v>
      </c>
      <c r="R84" s="67" t="s">
        <v>886</v>
      </c>
      <c r="S84" s="67" t="s">
        <v>890</v>
      </c>
      <c r="T84" s="71">
        <v>45663</v>
      </c>
      <c r="U84" s="68">
        <v>3.718</v>
      </c>
      <c r="V84" s="68">
        <v>47.449800000000003</v>
      </c>
      <c r="W84" s="68">
        <v>176.41836000000001</v>
      </c>
      <c r="X84" s="69">
        <v>2.6400000000000002E-4</v>
      </c>
      <c r="Y84" s="69">
        <v>2.0660000000000001E-3</v>
      </c>
      <c r="Z84" s="69">
        <v>1.2999999999999999E-4</v>
      </c>
      <c r="AA84" s="78" t="s">
        <v>3984</v>
      </c>
    </row>
    <row r="85" spans="1:27" ht="15" customHeight="1">
      <c r="A85" s="67">
        <v>447</v>
      </c>
      <c r="B85" s="67">
        <v>447</v>
      </c>
      <c r="C85" s="67" t="s">
        <v>3529</v>
      </c>
      <c r="D85" s="91" t="s">
        <v>3986</v>
      </c>
      <c r="E85" s="91" t="s">
        <v>3986</v>
      </c>
      <c r="F85" s="67" t="s">
        <v>3530</v>
      </c>
      <c r="G85" s="67">
        <v>12551315</v>
      </c>
      <c r="H85" s="67" t="s">
        <v>311</v>
      </c>
      <c r="I85" s="67" t="s">
        <v>1004</v>
      </c>
      <c r="J85" s="91" t="s">
        <v>3986</v>
      </c>
      <c r="K85" s="67" t="s">
        <v>204</v>
      </c>
      <c r="L85" s="91" t="s">
        <v>3986</v>
      </c>
      <c r="M85" s="91" t="s">
        <v>3986</v>
      </c>
      <c r="N85" s="67" t="s">
        <v>223</v>
      </c>
      <c r="O85" s="67" t="s">
        <v>338</v>
      </c>
      <c r="P85" s="71">
        <v>43894</v>
      </c>
      <c r="Q85" s="67" t="s">
        <v>1208</v>
      </c>
      <c r="R85" s="67" t="s">
        <v>886</v>
      </c>
      <c r="S85" s="67" t="s">
        <v>890</v>
      </c>
      <c r="T85" s="71">
        <v>45715</v>
      </c>
      <c r="U85" s="68">
        <v>3.718</v>
      </c>
      <c r="V85" s="68">
        <v>107.90849</v>
      </c>
      <c r="W85" s="68">
        <v>401.20377999999999</v>
      </c>
      <c r="X85" s="69">
        <v>9.7999999999999997E-5</v>
      </c>
      <c r="Y85" s="69">
        <v>4.7000000000000002E-3</v>
      </c>
      <c r="Z85" s="69">
        <v>2.9700000000000001E-4</v>
      </c>
      <c r="AA85" s="78" t="s">
        <v>3984</v>
      </c>
    </row>
    <row r="86" spans="1:27" ht="15" customHeight="1">
      <c r="A86" s="67">
        <v>447</v>
      </c>
      <c r="B86" s="67">
        <v>447</v>
      </c>
      <c r="C86" s="67" t="s">
        <v>3518</v>
      </c>
      <c r="D86" s="91" t="s">
        <v>3986</v>
      </c>
      <c r="E86" s="91" t="s">
        <v>3986</v>
      </c>
      <c r="F86" s="67" t="s">
        <v>3531</v>
      </c>
      <c r="G86" s="67">
        <v>12551304</v>
      </c>
      <c r="H86" s="67" t="s">
        <v>311</v>
      </c>
      <c r="I86" s="67" t="s">
        <v>1001</v>
      </c>
      <c r="J86" s="91" t="s">
        <v>3986</v>
      </c>
      <c r="K86" s="67" t="s">
        <v>204</v>
      </c>
      <c r="L86" s="91" t="s">
        <v>3986</v>
      </c>
      <c r="M86" s="91" t="s">
        <v>3986</v>
      </c>
      <c r="N86" s="67" t="s">
        <v>290</v>
      </c>
      <c r="O86" s="67" t="s">
        <v>338</v>
      </c>
      <c r="P86" s="71">
        <v>43608</v>
      </c>
      <c r="Q86" s="67" t="s">
        <v>1208</v>
      </c>
      <c r="R86" s="67" t="s">
        <v>886</v>
      </c>
      <c r="S86" s="67" t="s">
        <v>890</v>
      </c>
      <c r="T86" s="71">
        <v>45685</v>
      </c>
      <c r="U86" s="68">
        <v>3.718</v>
      </c>
      <c r="V86" s="68">
        <v>307.17074000000002</v>
      </c>
      <c r="W86" s="68">
        <v>1142.0608199999999</v>
      </c>
      <c r="X86" s="69">
        <v>1.34E-4</v>
      </c>
      <c r="Y86" s="69">
        <v>1.3379E-2</v>
      </c>
      <c r="Z86" s="69">
        <v>8.4599999999999996E-4</v>
      </c>
      <c r="AA86" s="78" t="s">
        <v>3984</v>
      </c>
    </row>
    <row r="87" spans="1:27" ht="15" customHeight="1">
      <c r="A87" s="67">
        <v>447</v>
      </c>
      <c r="B87" s="67">
        <v>447</v>
      </c>
      <c r="C87" s="67" t="s">
        <v>3532</v>
      </c>
      <c r="D87" s="91" t="s">
        <v>3986</v>
      </c>
      <c r="E87" s="91" t="s">
        <v>3986</v>
      </c>
      <c r="F87" s="67" t="s">
        <v>3533</v>
      </c>
      <c r="G87" s="67">
        <v>12561105</v>
      </c>
      <c r="H87" s="67" t="s">
        <v>311</v>
      </c>
      <c r="I87" s="67" t="s">
        <v>1004</v>
      </c>
      <c r="J87" s="91" t="s">
        <v>3986</v>
      </c>
      <c r="K87" s="67" t="s">
        <v>204</v>
      </c>
      <c r="L87" s="91" t="s">
        <v>3986</v>
      </c>
      <c r="M87" s="91" t="s">
        <v>3986</v>
      </c>
      <c r="N87" s="67" t="s">
        <v>223</v>
      </c>
      <c r="O87" s="67" t="s">
        <v>338</v>
      </c>
      <c r="P87" s="71">
        <v>44720</v>
      </c>
      <c r="Q87" s="67" t="s">
        <v>1208</v>
      </c>
      <c r="R87" s="67" t="s">
        <v>886</v>
      </c>
      <c r="S87" s="67" t="s">
        <v>890</v>
      </c>
      <c r="T87" s="71">
        <v>45747</v>
      </c>
      <c r="U87" s="68">
        <v>3.718</v>
      </c>
      <c r="V87" s="68">
        <v>33.99906</v>
      </c>
      <c r="W87" s="68">
        <v>126.40851000000001</v>
      </c>
      <c r="X87" s="69">
        <v>9.0000000000000006E-5</v>
      </c>
      <c r="Y87" s="69">
        <v>1.4809999999999999E-3</v>
      </c>
      <c r="Z87" s="69">
        <v>9.2999999999999997E-5</v>
      </c>
      <c r="AA87" s="78" t="s">
        <v>3984</v>
      </c>
    </row>
    <row r="88" spans="1:27" ht="15" customHeight="1">
      <c r="A88" s="67">
        <v>447</v>
      </c>
      <c r="B88" s="67">
        <v>447</v>
      </c>
      <c r="C88" s="67" t="s">
        <v>3534</v>
      </c>
      <c r="D88" s="91" t="s">
        <v>3986</v>
      </c>
      <c r="E88" s="91" t="s">
        <v>3986</v>
      </c>
      <c r="F88" s="67" t="s">
        <v>3534</v>
      </c>
      <c r="G88" s="67">
        <v>12551466</v>
      </c>
      <c r="H88" s="67" t="s">
        <v>311</v>
      </c>
      <c r="I88" s="67" t="s">
        <v>1004</v>
      </c>
      <c r="J88" s="91" t="s">
        <v>3986</v>
      </c>
      <c r="K88" s="67" t="s">
        <v>204</v>
      </c>
      <c r="L88" s="91" t="s">
        <v>3986</v>
      </c>
      <c r="M88" s="91" t="s">
        <v>3986</v>
      </c>
      <c r="N88" s="67" t="s">
        <v>292</v>
      </c>
      <c r="O88" s="67" t="s">
        <v>338</v>
      </c>
      <c r="P88" s="71">
        <v>44714</v>
      </c>
      <c r="Q88" s="67" t="s">
        <v>1235</v>
      </c>
      <c r="R88" s="67" t="s">
        <v>886</v>
      </c>
      <c r="S88" s="67" t="s">
        <v>890</v>
      </c>
      <c r="T88" s="71">
        <v>45727</v>
      </c>
      <c r="U88" s="68">
        <v>4.0218999999999996</v>
      </c>
      <c r="V88" s="68">
        <v>186.49350000000001</v>
      </c>
      <c r="W88" s="68">
        <v>750.05826000000002</v>
      </c>
      <c r="X88" s="69">
        <v>2.5999999999999998E-4</v>
      </c>
      <c r="Y88" s="69">
        <v>8.7869999999999997E-3</v>
      </c>
      <c r="Z88" s="69">
        <v>5.5500000000000005E-4</v>
      </c>
      <c r="AA88" s="78" t="s">
        <v>3984</v>
      </c>
    </row>
    <row r="89" spans="1:27" ht="15" customHeight="1">
      <c r="A89" s="67">
        <v>447</v>
      </c>
      <c r="B89" s="67">
        <v>447</v>
      </c>
      <c r="C89" s="67" t="s">
        <v>3535</v>
      </c>
      <c r="D89" s="91" t="s">
        <v>3986</v>
      </c>
      <c r="E89" s="91" t="s">
        <v>3986</v>
      </c>
      <c r="F89" s="67" t="s">
        <v>3536</v>
      </c>
      <c r="G89" s="67">
        <v>12551512</v>
      </c>
      <c r="H89" s="67" t="s">
        <v>311</v>
      </c>
      <c r="I89" s="67" t="s">
        <v>1004</v>
      </c>
      <c r="J89" s="91" t="s">
        <v>3986</v>
      </c>
      <c r="K89" s="67" t="s">
        <v>204</v>
      </c>
      <c r="L89" s="91" t="s">
        <v>3986</v>
      </c>
      <c r="M89" s="91" t="s">
        <v>3986</v>
      </c>
      <c r="N89" s="67" t="s">
        <v>292</v>
      </c>
      <c r="O89" s="67" t="s">
        <v>338</v>
      </c>
      <c r="P89" s="71">
        <v>45174</v>
      </c>
      <c r="Q89" s="67" t="s">
        <v>1235</v>
      </c>
      <c r="R89" s="67" t="s">
        <v>886</v>
      </c>
      <c r="S89" s="67" t="s">
        <v>890</v>
      </c>
      <c r="T89" s="71">
        <v>45740</v>
      </c>
      <c r="U89" s="68">
        <v>4.0218999999999996</v>
      </c>
      <c r="V89" s="68">
        <v>363.81081</v>
      </c>
      <c r="W89" s="68">
        <v>1463.2107100000001</v>
      </c>
      <c r="X89" s="69">
        <v>4.0829999999999998E-3</v>
      </c>
      <c r="Y89" s="69">
        <v>1.7142999999999999E-2</v>
      </c>
      <c r="Z89" s="69">
        <v>1.085E-3</v>
      </c>
      <c r="AA89" s="78" t="s">
        <v>3984</v>
      </c>
    </row>
    <row r="90" spans="1:27" ht="15" customHeight="1">
      <c r="A90" s="67">
        <v>447</v>
      </c>
      <c r="B90" s="67">
        <v>447</v>
      </c>
      <c r="C90" s="67" t="s">
        <v>3518</v>
      </c>
      <c r="D90" s="91" t="s">
        <v>3986</v>
      </c>
      <c r="E90" s="91" t="s">
        <v>3986</v>
      </c>
      <c r="F90" s="67" t="s">
        <v>3537</v>
      </c>
      <c r="G90" s="67">
        <v>12751038</v>
      </c>
      <c r="H90" s="67" t="s">
        <v>311</v>
      </c>
      <c r="I90" s="67" t="s">
        <v>1001</v>
      </c>
      <c r="J90" s="91" t="s">
        <v>3986</v>
      </c>
      <c r="K90" s="67" t="s">
        <v>204</v>
      </c>
      <c r="L90" s="91" t="s">
        <v>3986</v>
      </c>
      <c r="M90" s="91" t="s">
        <v>3986</v>
      </c>
      <c r="N90" s="67" t="s">
        <v>223</v>
      </c>
      <c r="O90" s="67" t="s">
        <v>338</v>
      </c>
      <c r="P90" s="71">
        <v>43839</v>
      </c>
      <c r="Q90" s="67" t="s">
        <v>1208</v>
      </c>
      <c r="R90" s="67" t="s">
        <v>886</v>
      </c>
      <c r="S90" s="67" t="s">
        <v>890</v>
      </c>
      <c r="T90" s="71">
        <v>45741</v>
      </c>
      <c r="U90" s="68">
        <v>3.718</v>
      </c>
      <c r="V90" s="68">
        <v>293.60041000000001</v>
      </c>
      <c r="W90" s="68">
        <v>1091.60637</v>
      </c>
      <c r="X90" s="69">
        <v>4.6999999999999997E-5</v>
      </c>
      <c r="Y90" s="69">
        <v>1.2789E-2</v>
      </c>
      <c r="Z90" s="69">
        <v>8.0900000000000004E-4</v>
      </c>
      <c r="AA90" s="78" t="s">
        <v>3984</v>
      </c>
    </row>
    <row r="91" spans="1:27" ht="15" customHeight="1">
      <c r="A91" s="67">
        <v>447</v>
      </c>
      <c r="B91" s="67">
        <v>447</v>
      </c>
      <c r="C91" s="67" t="s">
        <v>3538</v>
      </c>
      <c r="D91" s="91" t="s">
        <v>3986</v>
      </c>
      <c r="E91" s="91" t="s">
        <v>3986</v>
      </c>
      <c r="F91" s="67" t="s">
        <v>3539</v>
      </c>
      <c r="G91" s="67">
        <v>12561078</v>
      </c>
      <c r="H91" s="67" t="s">
        <v>311</v>
      </c>
      <c r="I91" s="67" t="s">
        <v>1005</v>
      </c>
      <c r="J91" s="91" t="s">
        <v>3986</v>
      </c>
      <c r="K91" s="67" t="s">
        <v>204</v>
      </c>
      <c r="L91" s="91" t="s">
        <v>3986</v>
      </c>
      <c r="M91" s="91" t="s">
        <v>3986</v>
      </c>
      <c r="N91" s="67" t="s">
        <v>223</v>
      </c>
      <c r="O91" s="67" t="s">
        <v>338</v>
      </c>
      <c r="P91" s="71">
        <v>44140</v>
      </c>
      <c r="Q91" s="67" t="s">
        <v>1208</v>
      </c>
      <c r="R91" s="67" t="s">
        <v>886</v>
      </c>
      <c r="S91" s="67" t="s">
        <v>890</v>
      </c>
      <c r="T91" s="71">
        <v>45746</v>
      </c>
      <c r="U91" s="68">
        <v>3.718</v>
      </c>
      <c r="V91" s="68">
        <v>429.87551999999999</v>
      </c>
      <c r="W91" s="68">
        <v>1598.27718</v>
      </c>
      <c r="X91" s="69">
        <v>9.1100000000000003E-4</v>
      </c>
      <c r="Y91" s="69">
        <v>1.8724999999999999E-2</v>
      </c>
      <c r="Z91" s="69">
        <v>1.186E-3</v>
      </c>
      <c r="AA91" s="78" t="s">
        <v>3984</v>
      </c>
    </row>
    <row r="92" spans="1:27" ht="15" customHeight="1">
      <c r="A92" s="67">
        <v>447</v>
      </c>
      <c r="B92" s="67">
        <v>447</v>
      </c>
      <c r="C92" s="67" t="s">
        <v>3505</v>
      </c>
      <c r="D92" s="91" t="s">
        <v>3986</v>
      </c>
      <c r="E92" s="91" t="s">
        <v>3986</v>
      </c>
      <c r="F92" s="67" t="s">
        <v>3540</v>
      </c>
      <c r="G92" s="67">
        <v>12561068</v>
      </c>
      <c r="H92" s="67" t="s">
        <v>311</v>
      </c>
      <c r="I92" s="67" t="s">
        <v>1005</v>
      </c>
      <c r="J92" s="91" t="s">
        <v>3986</v>
      </c>
      <c r="K92" s="67" t="s">
        <v>204</v>
      </c>
      <c r="L92" s="91" t="s">
        <v>3986</v>
      </c>
      <c r="M92" s="91" t="s">
        <v>3986</v>
      </c>
      <c r="N92" s="67" t="s">
        <v>292</v>
      </c>
      <c r="O92" s="67" t="s">
        <v>338</v>
      </c>
      <c r="P92" s="71">
        <v>44378</v>
      </c>
      <c r="Q92" s="67" t="s">
        <v>1235</v>
      </c>
      <c r="R92" s="67" t="s">
        <v>886</v>
      </c>
      <c r="S92" s="67" t="s">
        <v>890</v>
      </c>
      <c r="T92" s="71">
        <v>45718</v>
      </c>
      <c r="U92" s="68">
        <v>4.0218999999999996</v>
      </c>
      <c r="V92" s="68">
        <v>742.79019000000005</v>
      </c>
      <c r="W92" s="68">
        <v>2987.4279099999999</v>
      </c>
      <c r="X92" s="69">
        <v>6.3900000000000003E-4</v>
      </c>
      <c r="Y92" s="69">
        <v>3.5000000000000003E-2</v>
      </c>
      <c r="Z92" s="69">
        <v>2.2160000000000001E-3</v>
      </c>
      <c r="AA92" s="78" t="s">
        <v>3984</v>
      </c>
    </row>
    <row r="93" spans="1:27" ht="15" customHeight="1">
      <c r="A93" s="67">
        <v>447</v>
      </c>
      <c r="B93" s="67">
        <v>447</v>
      </c>
      <c r="C93" s="67" t="s">
        <v>3527</v>
      </c>
      <c r="D93" s="91" t="s">
        <v>3986</v>
      </c>
      <c r="E93" s="91" t="s">
        <v>3986</v>
      </c>
      <c r="F93" s="67" t="s">
        <v>3541</v>
      </c>
      <c r="G93" s="67">
        <v>12551310</v>
      </c>
      <c r="H93" s="67" t="s">
        <v>311</v>
      </c>
      <c r="I93" s="67" t="s">
        <v>1001</v>
      </c>
      <c r="J93" s="91" t="s">
        <v>3986</v>
      </c>
      <c r="K93" s="67" t="s">
        <v>204</v>
      </c>
      <c r="L93" s="91" t="s">
        <v>3986</v>
      </c>
      <c r="M93" s="91" t="s">
        <v>3986</v>
      </c>
      <c r="N93" s="67" t="s">
        <v>292</v>
      </c>
      <c r="O93" s="67" t="s">
        <v>338</v>
      </c>
      <c r="P93" s="71">
        <v>43635</v>
      </c>
      <c r="Q93" s="67" t="s">
        <v>1208</v>
      </c>
      <c r="R93" s="67" t="s">
        <v>886</v>
      </c>
      <c r="S93" s="67" t="s">
        <v>890</v>
      </c>
      <c r="T93" s="71">
        <v>45679</v>
      </c>
      <c r="U93" s="68">
        <v>3.718</v>
      </c>
      <c r="V93" s="68">
        <v>625.17853000000002</v>
      </c>
      <c r="W93" s="68">
        <v>2324.4137900000001</v>
      </c>
      <c r="X93" s="69">
        <v>1.624E-3</v>
      </c>
      <c r="Y93" s="69">
        <v>2.7231999999999999E-2</v>
      </c>
      <c r="Z93" s="69">
        <v>1.7240000000000001E-3</v>
      </c>
      <c r="AA93" s="78" t="s">
        <v>3984</v>
      </c>
    </row>
    <row r="94" spans="1:27" ht="15" customHeight="1">
      <c r="A94" s="67">
        <v>447</v>
      </c>
      <c r="B94" s="67">
        <v>447</v>
      </c>
      <c r="C94" s="67" t="s">
        <v>3542</v>
      </c>
      <c r="D94" s="91" t="s">
        <v>3986</v>
      </c>
      <c r="E94" s="91" t="s">
        <v>3986</v>
      </c>
      <c r="F94" s="67" t="s">
        <v>3543</v>
      </c>
      <c r="G94" s="67">
        <v>12551459</v>
      </c>
      <c r="H94" s="67" t="s">
        <v>311</v>
      </c>
      <c r="I94" s="67" t="s">
        <v>1001</v>
      </c>
      <c r="J94" s="91" t="s">
        <v>3986</v>
      </c>
      <c r="K94" s="67" t="s">
        <v>204</v>
      </c>
      <c r="L94" s="91" t="s">
        <v>3986</v>
      </c>
      <c r="M94" s="91" t="s">
        <v>3986</v>
      </c>
      <c r="N94" s="67" t="s">
        <v>232</v>
      </c>
      <c r="O94" s="67" t="s">
        <v>338</v>
      </c>
      <c r="P94" s="71">
        <v>44558</v>
      </c>
      <c r="Q94" s="67" t="s">
        <v>1208</v>
      </c>
      <c r="R94" s="67" t="s">
        <v>886</v>
      </c>
      <c r="S94" s="67" t="s">
        <v>890</v>
      </c>
      <c r="T94" s="71">
        <v>45734</v>
      </c>
      <c r="U94" s="68">
        <v>3.718</v>
      </c>
      <c r="V94" s="68">
        <v>25.71124</v>
      </c>
      <c r="W94" s="68">
        <v>95.59442</v>
      </c>
      <c r="X94" s="69">
        <v>3.4999999999999997E-5</v>
      </c>
      <c r="Y94" s="69">
        <v>1.119E-3</v>
      </c>
      <c r="Z94" s="69">
        <v>6.9999999999999994E-5</v>
      </c>
      <c r="AA94" s="78" t="s">
        <v>3984</v>
      </c>
    </row>
    <row r="95" spans="1:27" ht="15" customHeight="1">
      <c r="A95" s="67">
        <v>447</v>
      </c>
      <c r="B95" s="67">
        <v>447</v>
      </c>
      <c r="C95" s="67" t="s">
        <v>3509</v>
      </c>
      <c r="D95" s="91" t="s">
        <v>3986</v>
      </c>
      <c r="E95" s="91" t="s">
        <v>3986</v>
      </c>
      <c r="F95" s="67" t="s">
        <v>3544</v>
      </c>
      <c r="G95" s="67">
        <v>12561099</v>
      </c>
      <c r="H95" s="67" t="s">
        <v>311</v>
      </c>
      <c r="I95" s="67" t="s">
        <v>1004</v>
      </c>
      <c r="J95" s="91" t="s">
        <v>3986</v>
      </c>
      <c r="K95" s="67" t="s">
        <v>204</v>
      </c>
      <c r="L95" s="91" t="s">
        <v>3986</v>
      </c>
      <c r="M95" s="91" t="s">
        <v>3986</v>
      </c>
      <c r="N95" s="67" t="s">
        <v>223</v>
      </c>
      <c r="O95" s="67" t="s">
        <v>337</v>
      </c>
      <c r="P95" s="71">
        <v>44630</v>
      </c>
      <c r="Q95" s="67" t="s">
        <v>1208</v>
      </c>
      <c r="R95" s="67" t="s">
        <v>886</v>
      </c>
      <c r="S95" s="67" t="s">
        <v>890</v>
      </c>
      <c r="T95" s="71">
        <v>45747</v>
      </c>
      <c r="U95" s="68">
        <v>3.718</v>
      </c>
      <c r="V95" s="68">
        <v>114.13731</v>
      </c>
      <c r="W95" s="68">
        <v>424.36255999999997</v>
      </c>
      <c r="X95" s="69">
        <v>4.4900000000000001E-3</v>
      </c>
      <c r="Y95" s="69">
        <v>4.9699999999999996E-3</v>
      </c>
      <c r="Z95" s="69">
        <v>3.1399999999999999E-4</v>
      </c>
      <c r="AA95" s="78" t="s">
        <v>3984</v>
      </c>
    </row>
    <row r="96" spans="1:27" ht="15" customHeight="1">
      <c r="A96" s="67">
        <v>447</v>
      </c>
      <c r="B96" s="67">
        <v>447</v>
      </c>
      <c r="C96" s="67" t="s">
        <v>3545</v>
      </c>
      <c r="D96" s="91" t="s">
        <v>3986</v>
      </c>
      <c r="E96" s="91" t="s">
        <v>3986</v>
      </c>
      <c r="F96" s="67" t="s">
        <v>3546</v>
      </c>
      <c r="G96" s="67">
        <v>12561057</v>
      </c>
      <c r="H96" s="67" t="s">
        <v>311</v>
      </c>
      <c r="I96" s="67" t="s">
        <v>1005</v>
      </c>
      <c r="J96" s="91" t="s">
        <v>3986</v>
      </c>
      <c r="K96" s="67" t="s">
        <v>204</v>
      </c>
      <c r="L96" s="91" t="s">
        <v>3986</v>
      </c>
      <c r="M96" s="91" t="s">
        <v>3986</v>
      </c>
      <c r="N96" s="67" t="s">
        <v>223</v>
      </c>
      <c r="O96" s="67" t="s">
        <v>338</v>
      </c>
      <c r="P96" s="71">
        <v>43350</v>
      </c>
      <c r="Q96" s="67" t="s">
        <v>1208</v>
      </c>
      <c r="R96" s="67" t="s">
        <v>886</v>
      </c>
      <c r="S96" s="67" t="s">
        <v>890</v>
      </c>
      <c r="T96" s="71">
        <v>45722</v>
      </c>
      <c r="U96" s="68">
        <v>3.718</v>
      </c>
      <c r="V96" s="68">
        <v>200.82204999999999</v>
      </c>
      <c r="W96" s="68">
        <v>746.65641000000005</v>
      </c>
      <c r="X96" s="69">
        <v>3.4E-5</v>
      </c>
      <c r="Y96" s="69">
        <v>8.7469999999999996E-3</v>
      </c>
      <c r="Z96" s="69">
        <v>5.5400000000000002E-4</v>
      </c>
      <c r="AA96" s="78" t="s">
        <v>3984</v>
      </c>
    </row>
    <row r="97" spans="1:27" ht="15" customHeight="1">
      <c r="A97" s="67">
        <v>447</v>
      </c>
      <c r="B97" s="67">
        <v>447</v>
      </c>
      <c r="C97" s="67" t="s">
        <v>3547</v>
      </c>
      <c r="D97" s="91" t="s">
        <v>3986</v>
      </c>
      <c r="E97" s="91" t="s">
        <v>3986</v>
      </c>
      <c r="F97" s="67" t="s">
        <v>3548</v>
      </c>
      <c r="G97" s="67">
        <v>12561067</v>
      </c>
      <c r="H97" s="67" t="s">
        <v>311</v>
      </c>
      <c r="I97" s="67" t="s">
        <v>1005</v>
      </c>
      <c r="J97" s="91" t="s">
        <v>3986</v>
      </c>
      <c r="K97" s="67" t="s">
        <v>204</v>
      </c>
      <c r="L97" s="91" t="s">
        <v>3986</v>
      </c>
      <c r="M97" s="91" t="s">
        <v>3986</v>
      </c>
      <c r="N97" s="67" t="s">
        <v>223</v>
      </c>
      <c r="O97" s="67" t="s">
        <v>338</v>
      </c>
      <c r="P97" s="71">
        <v>43978</v>
      </c>
      <c r="Q97" s="67" t="s">
        <v>1208</v>
      </c>
      <c r="R97" s="67" t="s">
        <v>886</v>
      </c>
      <c r="S97" s="67" t="s">
        <v>890</v>
      </c>
      <c r="T97" s="71">
        <v>45747</v>
      </c>
      <c r="U97" s="68">
        <v>3.718</v>
      </c>
      <c r="V97" s="68">
        <v>198.63911999999999</v>
      </c>
      <c r="W97" s="68">
        <v>738.54025999999999</v>
      </c>
      <c r="X97" s="69">
        <v>4.4799999999999999E-4</v>
      </c>
      <c r="Y97" s="69">
        <v>8.652E-3</v>
      </c>
      <c r="Z97" s="69">
        <v>5.4799999999999998E-4</v>
      </c>
      <c r="AA97" s="78" t="s">
        <v>3984</v>
      </c>
    </row>
    <row r="98" spans="1:27" ht="15" customHeight="1">
      <c r="A98" s="67">
        <v>447</v>
      </c>
      <c r="B98" s="67">
        <v>447</v>
      </c>
      <c r="C98" s="67" t="s">
        <v>3549</v>
      </c>
      <c r="D98" s="91" t="s">
        <v>3986</v>
      </c>
      <c r="E98" s="91" t="s">
        <v>3986</v>
      </c>
      <c r="F98" s="67" t="s">
        <v>3550</v>
      </c>
      <c r="G98" s="67">
        <v>12561094</v>
      </c>
      <c r="H98" s="67" t="s">
        <v>311</v>
      </c>
      <c r="I98" s="67" t="s">
        <v>1005</v>
      </c>
      <c r="J98" s="91" t="s">
        <v>3986</v>
      </c>
      <c r="K98" s="67" t="s">
        <v>204</v>
      </c>
      <c r="L98" s="91" t="s">
        <v>3986</v>
      </c>
      <c r="M98" s="91" t="s">
        <v>3986</v>
      </c>
      <c r="N98" s="67" t="s">
        <v>223</v>
      </c>
      <c r="O98" s="67" t="s">
        <v>338</v>
      </c>
      <c r="P98" s="71">
        <v>44537</v>
      </c>
      <c r="Q98" s="67" t="s">
        <v>1208</v>
      </c>
      <c r="R98" s="67" t="s">
        <v>886</v>
      </c>
      <c r="S98" s="67" t="s">
        <v>890</v>
      </c>
      <c r="T98" s="71">
        <v>45736</v>
      </c>
      <c r="U98" s="68">
        <v>3.718</v>
      </c>
      <c r="V98" s="68">
        <v>19.342880000000001</v>
      </c>
      <c r="W98" s="68">
        <v>71.916820000000001</v>
      </c>
      <c r="X98" s="69">
        <v>3.3000000000000003E-5</v>
      </c>
      <c r="Y98" s="69">
        <v>8.4199999999999998E-4</v>
      </c>
      <c r="Z98" s="69">
        <v>5.3000000000000001E-5</v>
      </c>
      <c r="AA98" s="78" t="s">
        <v>3984</v>
      </c>
    </row>
    <row r="99" spans="1:27" ht="15" customHeight="1">
      <c r="A99" s="67">
        <v>447</v>
      </c>
      <c r="B99" s="67">
        <v>447</v>
      </c>
      <c r="C99" s="67" t="s">
        <v>3551</v>
      </c>
      <c r="D99" s="91" t="s">
        <v>3986</v>
      </c>
      <c r="E99" s="91" t="s">
        <v>3986</v>
      </c>
      <c r="F99" s="67" t="s">
        <v>3552</v>
      </c>
      <c r="G99" s="67">
        <v>12551308</v>
      </c>
      <c r="H99" s="67" t="s">
        <v>311</v>
      </c>
      <c r="I99" s="67" t="s">
        <v>1001</v>
      </c>
      <c r="J99" s="91" t="s">
        <v>3986</v>
      </c>
      <c r="K99" s="67" t="s">
        <v>204</v>
      </c>
      <c r="L99" s="91" t="s">
        <v>3986</v>
      </c>
      <c r="M99" s="91" t="s">
        <v>3986</v>
      </c>
      <c r="N99" s="67" t="s">
        <v>223</v>
      </c>
      <c r="O99" s="67" t="s">
        <v>338</v>
      </c>
      <c r="P99" s="71">
        <v>43502</v>
      </c>
      <c r="Q99" s="67" t="s">
        <v>1208</v>
      </c>
      <c r="R99" s="67" t="s">
        <v>886</v>
      </c>
      <c r="S99" s="67" t="s">
        <v>890</v>
      </c>
      <c r="T99" s="71">
        <v>45652</v>
      </c>
      <c r="U99" s="68">
        <v>3.718</v>
      </c>
      <c r="V99" s="68">
        <v>111.39194999999999</v>
      </c>
      <c r="W99" s="68">
        <v>414.15528</v>
      </c>
      <c r="X99" s="69">
        <v>7.6000000000000004E-5</v>
      </c>
      <c r="Y99" s="69">
        <v>4.8510000000000003E-3</v>
      </c>
      <c r="Z99" s="69">
        <v>3.0600000000000001E-4</v>
      </c>
      <c r="AA99" s="78" t="s">
        <v>3984</v>
      </c>
    </row>
    <row r="100" spans="1:27" ht="15" customHeight="1">
      <c r="A100" s="67">
        <v>447</v>
      </c>
      <c r="B100" s="67">
        <v>447</v>
      </c>
      <c r="C100" s="67" t="s">
        <v>3553</v>
      </c>
      <c r="D100" s="91" t="s">
        <v>3986</v>
      </c>
      <c r="E100" s="91" t="s">
        <v>3986</v>
      </c>
      <c r="F100" s="67" t="s">
        <v>3554</v>
      </c>
      <c r="G100" s="67">
        <v>12551511</v>
      </c>
      <c r="H100" s="67" t="s">
        <v>311</v>
      </c>
      <c r="I100" s="67" t="s">
        <v>1001</v>
      </c>
      <c r="J100" s="91" t="s">
        <v>3986</v>
      </c>
      <c r="K100" s="67" t="s">
        <v>204</v>
      </c>
      <c r="L100" s="91" t="s">
        <v>3986</v>
      </c>
      <c r="M100" s="91" t="s">
        <v>3986</v>
      </c>
      <c r="N100" s="67" t="s">
        <v>292</v>
      </c>
      <c r="O100" s="67" t="s">
        <v>338</v>
      </c>
      <c r="P100" s="71">
        <v>45106</v>
      </c>
      <c r="Q100" s="67" t="s">
        <v>1235</v>
      </c>
      <c r="R100" s="67" t="s">
        <v>886</v>
      </c>
      <c r="S100" s="67" t="s">
        <v>890</v>
      </c>
      <c r="T100" s="71">
        <v>45747</v>
      </c>
      <c r="U100" s="68">
        <v>4.0218999999999996</v>
      </c>
      <c r="V100" s="68">
        <v>167.73247000000001</v>
      </c>
      <c r="W100" s="68">
        <v>674.60323000000005</v>
      </c>
      <c r="X100" s="69">
        <v>4.6999999999999997E-5</v>
      </c>
      <c r="Y100" s="69">
        <v>7.9030000000000003E-3</v>
      </c>
      <c r="Z100" s="69">
        <v>5.0000000000000001E-4</v>
      </c>
      <c r="AA100" s="78" t="s">
        <v>3984</v>
      </c>
    </row>
    <row r="101" spans="1:27" ht="15" customHeight="1">
      <c r="A101" s="67">
        <v>447</v>
      </c>
      <c r="B101" s="67">
        <v>447</v>
      </c>
      <c r="C101" s="67" t="s">
        <v>3555</v>
      </c>
      <c r="D101" s="91" t="s">
        <v>3986</v>
      </c>
      <c r="E101" s="91" t="s">
        <v>3986</v>
      </c>
      <c r="F101" s="67" t="s">
        <v>3556</v>
      </c>
      <c r="G101" s="67">
        <v>12551515</v>
      </c>
      <c r="H101" s="67" t="s">
        <v>311</v>
      </c>
      <c r="I101" s="67" t="s">
        <v>1001</v>
      </c>
      <c r="J101" s="91" t="s">
        <v>3986</v>
      </c>
      <c r="K101" s="67" t="s">
        <v>204</v>
      </c>
      <c r="L101" s="91" t="s">
        <v>3986</v>
      </c>
      <c r="M101" s="91" t="s">
        <v>3986</v>
      </c>
      <c r="N101" s="67" t="s">
        <v>290</v>
      </c>
      <c r="O101" s="67" t="s">
        <v>338</v>
      </c>
      <c r="P101" s="71">
        <v>45210</v>
      </c>
      <c r="Q101" s="67" t="s">
        <v>1208</v>
      </c>
      <c r="R101" s="67" t="s">
        <v>886</v>
      </c>
      <c r="S101" s="67" t="s">
        <v>890</v>
      </c>
      <c r="T101" s="71">
        <v>45741</v>
      </c>
      <c r="U101" s="68">
        <v>3.718</v>
      </c>
      <c r="V101" s="68">
        <v>173.66905</v>
      </c>
      <c r="W101" s="68">
        <v>645.70156999999995</v>
      </c>
      <c r="X101" s="69">
        <v>3.4999999999999997E-5</v>
      </c>
      <c r="Y101" s="69">
        <v>7.5640000000000004E-3</v>
      </c>
      <c r="Z101" s="69">
        <v>4.7800000000000002E-4</v>
      </c>
      <c r="AA101" s="78" t="s">
        <v>3984</v>
      </c>
    </row>
    <row r="102" spans="1:27" ht="15" customHeight="1">
      <c r="A102" s="67">
        <v>447</v>
      </c>
      <c r="B102" s="67">
        <v>447</v>
      </c>
      <c r="C102" s="67" t="s">
        <v>3557</v>
      </c>
      <c r="D102" s="91" t="s">
        <v>3986</v>
      </c>
      <c r="E102" s="91" t="s">
        <v>3986</v>
      </c>
      <c r="F102" s="67" t="s">
        <v>3558</v>
      </c>
      <c r="G102" s="67">
        <v>12551456</v>
      </c>
      <c r="H102" s="67" t="s">
        <v>311</v>
      </c>
      <c r="I102" s="67" t="s">
        <v>1001</v>
      </c>
      <c r="J102" s="91" t="s">
        <v>3986</v>
      </c>
      <c r="K102" s="67" t="s">
        <v>204</v>
      </c>
      <c r="L102" s="91" t="s">
        <v>3986</v>
      </c>
      <c r="M102" s="91" t="s">
        <v>3986</v>
      </c>
      <c r="N102" s="67" t="s">
        <v>223</v>
      </c>
      <c r="O102" s="67" t="s">
        <v>338</v>
      </c>
      <c r="P102" s="71">
        <v>44551</v>
      </c>
      <c r="Q102" s="67" t="s">
        <v>1208</v>
      </c>
      <c r="R102" s="67" t="s">
        <v>886</v>
      </c>
      <c r="S102" s="67" t="s">
        <v>890</v>
      </c>
      <c r="T102" s="71">
        <v>45729</v>
      </c>
      <c r="U102" s="68">
        <v>3.718</v>
      </c>
      <c r="V102" s="68">
        <v>13.17324</v>
      </c>
      <c r="W102" s="68">
        <v>48.978110000000001</v>
      </c>
      <c r="X102" s="69">
        <v>3.9999999999999998E-6</v>
      </c>
      <c r="Y102" s="69">
        <v>5.7300000000000005E-4</v>
      </c>
      <c r="Z102" s="69">
        <v>3.6000000000000001E-5</v>
      </c>
      <c r="AA102" s="78" t="s">
        <v>3984</v>
      </c>
    </row>
    <row r="103" spans="1:27" ht="15" customHeight="1">
      <c r="A103" s="67">
        <v>447</v>
      </c>
      <c r="B103" s="67">
        <v>447</v>
      </c>
      <c r="C103" s="67" t="s">
        <v>3493</v>
      </c>
      <c r="D103" s="91" t="s">
        <v>3986</v>
      </c>
      <c r="E103" s="91" t="s">
        <v>3986</v>
      </c>
      <c r="F103" s="67" t="s">
        <v>3559</v>
      </c>
      <c r="G103" s="67">
        <v>12551506</v>
      </c>
      <c r="H103" s="67" t="s">
        <v>311</v>
      </c>
      <c r="I103" s="67" t="s">
        <v>1001</v>
      </c>
      <c r="J103" s="91" t="s">
        <v>3986</v>
      </c>
      <c r="K103" s="67" t="s">
        <v>204</v>
      </c>
      <c r="L103" s="91" t="s">
        <v>3986</v>
      </c>
      <c r="M103" s="91" t="s">
        <v>3986</v>
      </c>
      <c r="N103" s="67" t="s">
        <v>232</v>
      </c>
      <c r="O103" s="67" t="s">
        <v>338</v>
      </c>
      <c r="P103" s="71">
        <v>45068</v>
      </c>
      <c r="Q103" s="67" t="s">
        <v>1208</v>
      </c>
      <c r="R103" s="67" t="s">
        <v>886</v>
      </c>
      <c r="S103" s="67" t="s">
        <v>890</v>
      </c>
      <c r="T103" s="71">
        <v>45743</v>
      </c>
      <c r="U103" s="68">
        <v>3.718</v>
      </c>
      <c r="V103" s="68">
        <v>5.4447400000000004</v>
      </c>
      <c r="W103" s="68">
        <v>20.24353</v>
      </c>
      <c r="X103" s="69">
        <v>1.66E-4</v>
      </c>
      <c r="Y103" s="69">
        <v>2.3599999999999999E-4</v>
      </c>
      <c r="Z103" s="69">
        <v>1.4E-5</v>
      </c>
      <c r="AA103" s="78" t="s">
        <v>3984</v>
      </c>
    </row>
    <row r="104" spans="1:27" ht="15" customHeight="1">
      <c r="A104" s="67">
        <v>447</v>
      </c>
      <c r="B104" s="67">
        <v>447</v>
      </c>
      <c r="C104" s="67" t="s">
        <v>3560</v>
      </c>
      <c r="D104" s="91" t="s">
        <v>3986</v>
      </c>
      <c r="E104" s="91" t="s">
        <v>3986</v>
      </c>
      <c r="F104" s="67" t="s">
        <v>3561</v>
      </c>
      <c r="G104" s="67">
        <v>12551274</v>
      </c>
      <c r="H104" s="67" t="s">
        <v>311</v>
      </c>
      <c r="I104" s="67" t="s">
        <v>1004</v>
      </c>
      <c r="J104" s="91" t="s">
        <v>3986</v>
      </c>
      <c r="K104" s="67" t="s">
        <v>204</v>
      </c>
      <c r="L104" s="91" t="s">
        <v>3986</v>
      </c>
      <c r="M104" s="91" t="s">
        <v>3986</v>
      </c>
      <c r="N104" s="67" t="s">
        <v>292</v>
      </c>
      <c r="O104" s="67" t="s">
        <v>338</v>
      </c>
      <c r="P104" s="71">
        <v>42101</v>
      </c>
      <c r="Q104" s="67" t="s">
        <v>1235</v>
      </c>
      <c r="R104" s="67" t="s">
        <v>886</v>
      </c>
      <c r="S104" s="67" t="s">
        <v>890</v>
      </c>
      <c r="T104" s="71">
        <v>45747</v>
      </c>
      <c r="U104" s="68">
        <v>4.0218999999999996</v>
      </c>
      <c r="V104" s="68">
        <v>62.850450000000002</v>
      </c>
      <c r="W104" s="68">
        <v>252.77825000000001</v>
      </c>
      <c r="X104" s="69">
        <v>2.8400000000000002E-4</v>
      </c>
      <c r="Y104" s="69">
        <v>2.96E-3</v>
      </c>
      <c r="Z104" s="69">
        <v>1.8599999999999999E-4</v>
      </c>
      <c r="AA104" s="78" t="s">
        <v>3984</v>
      </c>
    </row>
    <row r="105" spans="1:27" ht="15" customHeight="1">
      <c r="A105" s="67">
        <v>447</v>
      </c>
      <c r="B105" s="67">
        <v>447</v>
      </c>
      <c r="C105" s="67" t="s">
        <v>3562</v>
      </c>
      <c r="D105" s="91" t="s">
        <v>3986</v>
      </c>
      <c r="E105" s="91" t="s">
        <v>3986</v>
      </c>
      <c r="F105" s="67" t="s">
        <v>3563</v>
      </c>
      <c r="G105" s="67">
        <v>12551463</v>
      </c>
      <c r="H105" s="67" t="s">
        <v>311</v>
      </c>
      <c r="I105" s="67" t="s">
        <v>1001</v>
      </c>
      <c r="J105" s="91" t="s">
        <v>3986</v>
      </c>
      <c r="K105" s="67" t="s">
        <v>204</v>
      </c>
      <c r="L105" s="91" t="s">
        <v>3986</v>
      </c>
      <c r="M105" s="91" t="s">
        <v>3986</v>
      </c>
      <c r="N105" s="67" t="s">
        <v>223</v>
      </c>
      <c r="O105" s="67" t="s">
        <v>338</v>
      </c>
      <c r="P105" s="71">
        <v>44648</v>
      </c>
      <c r="Q105" s="67" t="s">
        <v>1208</v>
      </c>
      <c r="R105" s="67" t="s">
        <v>886</v>
      </c>
      <c r="S105" s="67" t="s">
        <v>890</v>
      </c>
      <c r="T105" s="71">
        <v>45728</v>
      </c>
      <c r="U105" s="68">
        <v>3.718</v>
      </c>
      <c r="V105" s="68">
        <v>21.882069999999999</v>
      </c>
      <c r="W105" s="68">
        <v>81.357560000000007</v>
      </c>
      <c r="X105" s="69">
        <v>2.13E-4</v>
      </c>
      <c r="Y105" s="69">
        <v>9.5200000000000005E-4</v>
      </c>
      <c r="Z105" s="69">
        <v>6.0000000000000002E-5</v>
      </c>
      <c r="AA105" s="78" t="s">
        <v>3984</v>
      </c>
    </row>
    <row r="106" spans="1:27" ht="15" customHeight="1">
      <c r="A106" s="67">
        <v>447</v>
      </c>
      <c r="B106" s="67">
        <v>447</v>
      </c>
      <c r="C106" s="67" t="s">
        <v>3505</v>
      </c>
      <c r="D106" s="91" t="s">
        <v>3986</v>
      </c>
      <c r="E106" s="91" t="s">
        <v>3986</v>
      </c>
      <c r="F106" s="67" t="s">
        <v>3564</v>
      </c>
      <c r="G106" s="67">
        <v>12561084</v>
      </c>
      <c r="H106" s="67" t="s">
        <v>311</v>
      </c>
      <c r="I106" s="67" t="s">
        <v>1005</v>
      </c>
      <c r="J106" s="91" t="s">
        <v>3986</v>
      </c>
      <c r="K106" s="67" t="s">
        <v>204</v>
      </c>
      <c r="L106" s="91" t="s">
        <v>3986</v>
      </c>
      <c r="M106" s="91" t="s">
        <v>3986</v>
      </c>
      <c r="N106" s="67" t="s">
        <v>237</v>
      </c>
      <c r="O106" s="67" t="s">
        <v>338</v>
      </c>
      <c r="P106" s="71">
        <v>44357</v>
      </c>
      <c r="Q106" s="67" t="s">
        <v>1235</v>
      </c>
      <c r="R106" s="67" t="s">
        <v>886</v>
      </c>
      <c r="S106" s="67" t="s">
        <v>890</v>
      </c>
      <c r="T106" s="71">
        <v>45718</v>
      </c>
      <c r="U106" s="68">
        <v>4.0218999999999996</v>
      </c>
      <c r="V106" s="68">
        <v>106.16131</v>
      </c>
      <c r="W106" s="68">
        <v>426.97017</v>
      </c>
      <c r="X106" s="69">
        <v>1.134E-3</v>
      </c>
      <c r="Y106" s="69">
        <v>5.0020000000000004E-3</v>
      </c>
      <c r="Z106" s="69">
        <v>3.1599999999999998E-4</v>
      </c>
      <c r="AA106" s="78" t="s">
        <v>3984</v>
      </c>
    </row>
    <row r="107" spans="1:27" ht="15" customHeight="1">
      <c r="A107" s="67">
        <v>447</v>
      </c>
      <c r="B107" s="67">
        <v>447</v>
      </c>
      <c r="C107" s="67" t="s">
        <v>3565</v>
      </c>
      <c r="D107" s="91" t="s">
        <v>3986</v>
      </c>
      <c r="E107" s="91" t="s">
        <v>3986</v>
      </c>
      <c r="F107" s="67" t="s">
        <v>3566</v>
      </c>
      <c r="G107" s="67">
        <v>12751041</v>
      </c>
      <c r="H107" s="67" t="s">
        <v>311</v>
      </c>
      <c r="I107" s="67" t="s">
        <v>1001</v>
      </c>
      <c r="J107" s="91" t="s">
        <v>3986</v>
      </c>
      <c r="K107" s="67" t="s">
        <v>204</v>
      </c>
      <c r="L107" s="91" t="s">
        <v>3986</v>
      </c>
      <c r="M107" s="91" t="s">
        <v>3986</v>
      </c>
      <c r="N107" s="67" t="s">
        <v>292</v>
      </c>
      <c r="O107" s="67" t="s">
        <v>338</v>
      </c>
      <c r="P107" s="71">
        <v>44369</v>
      </c>
      <c r="Q107" s="67" t="s">
        <v>1235</v>
      </c>
      <c r="R107" s="67" t="s">
        <v>886</v>
      </c>
      <c r="S107" s="67" t="s">
        <v>890</v>
      </c>
      <c r="T107" s="71">
        <v>45732</v>
      </c>
      <c r="U107" s="68">
        <v>4.0218999999999996</v>
      </c>
      <c r="V107" s="68">
        <v>32.122790000000002</v>
      </c>
      <c r="W107" s="68">
        <v>129.19466</v>
      </c>
      <c r="X107" s="69">
        <v>2.1999999999999999E-5</v>
      </c>
      <c r="Y107" s="69">
        <v>1.513E-3</v>
      </c>
      <c r="Z107" s="69">
        <v>9.5000000000000005E-5</v>
      </c>
      <c r="AA107" s="78" t="s">
        <v>3984</v>
      </c>
    </row>
    <row r="108" spans="1:27" ht="15" customHeight="1">
      <c r="A108" s="67">
        <v>447</v>
      </c>
      <c r="B108" s="67">
        <v>447</v>
      </c>
      <c r="C108" s="67" t="s">
        <v>3567</v>
      </c>
      <c r="D108" s="91" t="s">
        <v>3986</v>
      </c>
      <c r="E108" s="91" t="s">
        <v>3986</v>
      </c>
      <c r="F108" s="67" t="s">
        <v>3568</v>
      </c>
      <c r="G108" s="67">
        <v>12551449</v>
      </c>
      <c r="H108" s="67" t="s">
        <v>311</v>
      </c>
      <c r="I108" s="67" t="s">
        <v>1001</v>
      </c>
      <c r="J108" s="91" t="s">
        <v>3986</v>
      </c>
      <c r="K108" s="67" t="s">
        <v>204</v>
      </c>
      <c r="L108" s="91" t="s">
        <v>3986</v>
      </c>
      <c r="M108" s="91" t="s">
        <v>3986</v>
      </c>
      <c r="N108" s="67" t="s">
        <v>203</v>
      </c>
      <c r="O108" s="67" t="s">
        <v>338</v>
      </c>
      <c r="P108" s="71">
        <v>44508</v>
      </c>
      <c r="Q108" s="67" t="s">
        <v>1208</v>
      </c>
      <c r="R108" s="67" t="s">
        <v>886</v>
      </c>
      <c r="S108" s="67" t="s">
        <v>890</v>
      </c>
      <c r="T108" s="71">
        <v>45747</v>
      </c>
      <c r="U108" s="68">
        <v>3.718</v>
      </c>
      <c r="V108" s="68">
        <v>1.46448</v>
      </c>
      <c r="W108" s="68">
        <v>5.4449500000000004</v>
      </c>
      <c r="X108" s="69">
        <v>3.3000000000000003E-5</v>
      </c>
      <c r="Y108" s="69">
        <v>6.3E-5</v>
      </c>
      <c r="Z108" s="69">
        <v>3.9999999999999998E-6</v>
      </c>
      <c r="AA108" s="78" t="s">
        <v>3984</v>
      </c>
    </row>
    <row r="109" spans="1:27" ht="15" customHeight="1">
      <c r="A109" s="67">
        <v>447</v>
      </c>
      <c r="B109" s="67">
        <v>447</v>
      </c>
      <c r="C109" s="67" t="s">
        <v>3569</v>
      </c>
      <c r="D109" s="91" t="s">
        <v>3986</v>
      </c>
      <c r="E109" s="91" t="s">
        <v>3986</v>
      </c>
      <c r="F109" s="67" t="s">
        <v>3569</v>
      </c>
      <c r="G109" s="67">
        <v>12551297</v>
      </c>
      <c r="H109" s="67" t="s">
        <v>311</v>
      </c>
      <c r="I109" s="67" t="s">
        <v>1000</v>
      </c>
      <c r="J109" s="91" t="s">
        <v>3986</v>
      </c>
      <c r="K109" s="67" t="s">
        <v>204</v>
      </c>
      <c r="L109" s="91" t="s">
        <v>3986</v>
      </c>
      <c r="M109" s="91" t="s">
        <v>3986</v>
      </c>
      <c r="N109" s="67" t="s">
        <v>223</v>
      </c>
      <c r="O109" s="67" t="s">
        <v>338</v>
      </c>
      <c r="P109" s="71">
        <v>42929</v>
      </c>
      <c r="Q109" s="67" t="s">
        <v>1208</v>
      </c>
      <c r="R109" s="67" t="s">
        <v>886</v>
      </c>
      <c r="S109" s="67" t="s">
        <v>890</v>
      </c>
      <c r="T109" s="71">
        <v>45747</v>
      </c>
      <c r="U109" s="68">
        <v>3.718</v>
      </c>
      <c r="V109" s="68">
        <v>79.996679999999998</v>
      </c>
      <c r="W109" s="68">
        <v>297.42766999999998</v>
      </c>
      <c r="X109" s="69">
        <v>1.5999999999999999E-5</v>
      </c>
      <c r="Y109" s="69">
        <v>3.4840000000000001E-3</v>
      </c>
      <c r="Z109" s="69">
        <v>2.2000000000000001E-4</v>
      </c>
      <c r="AA109" s="78" t="s">
        <v>3984</v>
      </c>
    </row>
    <row r="110" spans="1:27" ht="15" customHeight="1">
      <c r="A110" s="67">
        <v>447</v>
      </c>
      <c r="B110" s="67">
        <v>447</v>
      </c>
      <c r="C110" s="67" t="s">
        <v>3570</v>
      </c>
      <c r="D110" s="91" t="s">
        <v>3986</v>
      </c>
      <c r="E110" s="91" t="s">
        <v>3986</v>
      </c>
      <c r="F110" s="67" t="s">
        <v>3571</v>
      </c>
      <c r="G110" s="67">
        <v>12551298</v>
      </c>
      <c r="H110" s="67" t="s">
        <v>311</v>
      </c>
      <c r="I110" s="67" t="s">
        <v>1001</v>
      </c>
      <c r="J110" s="91" t="s">
        <v>3986</v>
      </c>
      <c r="K110" s="67" t="s">
        <v>204</v>
      </c>
      <c r="L110" s="91" t="s">
        <v>3986</v>
      </c>
      <c r="M110" s="91" t="s">
        <v>3986</v>
      </c>
      <c r="N110" s="67" t="s">
        <v>290</v>
      </c>
      <c r="O110" s="67" t="s">
        <v>338</v>
      </c>
      <c r="P110" s="71">
        <v>43537</v>
      </c>
      <c r="Q110" s="67" t="s">
        <v>1208</v>
      </c>
      <c r="R110" s="67" t="s">
        <v>886</v>
      </c>
      <c r="S110" s="67" t="s">
        <v>890</v>
      </c>
      <c r="T110" s="71">
        <v>45715</v>
      </c>
      <c r="U110" s="68">
        <v>3.718</v>
      </c>
      <c r="V110" s="68">
        <v>149.45375000000001</v>
      </c>
      <c r="W110" s="68">
        <v>555.66904999999997</v>
      </c>
      <c r="X110" s="69">
        <v>3.9999999999999998E-6</v>
      </c>
      <c r="Y110" s="69">
        <v>6.5100000000000002E-3</v>
      </c>
      <c r="Z110" s="69">
        <v>4.1199999999999999E-4</v>
      </c>
      <c r="AA110" s="78" t="s">
        <v>3984</v>
      </c>
    </row>
    <row r="111" spans="1:27" ht="15" customHeight="1">
      <c r="A111" s="67">
        <v>447</v>
      </c>
      <c r="B111" s="67">
        <v>447</v>
      </c>
      <c r="C111" s="67" t="s">
        <v>3572</v>
      </c>
      <c r="D111" s="91" t="s">
        <v>3986</v>
      </c>
      <c r="E111" s="91" t="s">
        <v>3986</v>
      </c>
      <c r="F111" s="67" t="s">
        <v>3573</v>
      </c>
      <c r="G111" s="67">
        <v>12561045</v>
      </c>
      <c r="H111" s="67" t="s">
        <v>311</v>
      </c>
      <c r="I111" s="67" t="s">
        <v>1005</v>
      </c>
      <c r="J111" s="91" t="s">
        <v>3986</v>
      </c>
      <c r="K111" s="67" t="s">
        <v>204</v>
      </c>
      <c r="L111" s="91" t="s">
        <v>3986</v>
      </c>
      <c r="M111" s="91" t="s">
        <v>3986</v>
      </c>
      <c r="N111" s="67" t="s">
        <v>223</v>
      </c>
      <c r="O111" s="67" t="s">
        <v>338</v>
      </c>
      <c r="P111" s="71">
        <v>42356</v>
      </c>
      <c r="Q111" s="67" t="s">
        <v>1208</v>
      </c>
      <c r="R111" s="67" t="s">
        <v>886</v>
      </c>
      <c r="S111" s="67" t="s">
        <v>890</v>
      </c>
      <c r="T111" s="71">
        <v>45747</v>
      </c>
      <c r="U111" s="68">
        <v>3.718</v>
      </c>
      <c r="V111" s="68">
        <v>114.18264000000001</v>
      </c>
      <c r="W111" s="68">
        <v>424.53109999999998</v>
      </c>
      <c r="X111" s="69">
        <v>1.22E-4</v>
      </c>
      <c r="Y111" s="69">
        <v>4.973E-3</v>
      </c>
      <c r="Z111" s="69">
        <v>3.1399999999999999E-4</v>
      </c>
      <c r="AA111" s="78" t="s">
        <v>3984</v>
      </c>
    </row>
    <row r="112" spans="1:27" ht="15" customHeight="1">
      <c r="A112" s="67">
        <v>447</v>
      </c>
      <c r="B112" s="67">
        <v>447</v>
      </c>
      <c r="C112" s="67" t="s">
        <v>3574</v>
      </c>
      <c r="D112" s="91" t="s">
        <v>3986</v>
      </c>
      <c r="E112" s="91" t="s">
        <v>3986</v>
      </c>
      <c r="F112" s="67" t="s">
        <v>3575</v>
      </c>
      <c r="G112" s="67">
        <v>12551402</v>
      </c>
      <c r="H112" s="67" t="s">
        <v>311</v>
      </c>
      <c r="I112" s="67" t="s">
        <v>1000</v>
      </c>
      <c r="J112" s="91" t="s">
        <v>3986</v>
      </c>
      <c r="K112" s="67" t="s">
        <v>204</v>
      </c>
      <c r="L112" s="91" t="s">
        <v>3986</v>
      </c>
      <c r="M112" s="91" t="s">
        <v>3986</v>
      </c>
      <c r="N112" s="67" t="s">
        <v>223</v>
      </c>
      <c r="O112" s="67" t="s">
        <v>338</v>
      </c>
      <c r="P112" s="71">
        <v>43132</v>
      </c>
      <c r="Q112" s="67" t="s">
        <v>1208</v>
      </c>
      <c r="R112" s="67" t="s">
        <v>886</v>
      </c>
      <c r="S112" s="67" t="s">
        <v>890</v>
      </c>
      <c r="T112" s="71">
        <v>45747</v>
      </c>
      <c r="U112" s="68">
        <v>3.718</v>
      </c>
      <c r="V112" s="68">
        <v>46.640639999999998</v>
      </c>
      <c r="W112" s="68">
        <v>173.40991</v>
      </c>
      <c r="X112" s="69">
        <v>2.1999999999999999E-5</v>
      </c>
      <c r="Y112" s="69">
        <v>2.0309999999999998E-3</v>
      </c>
      <c r="Z112" s="69">
        <v>1.2799999999999999E-4</v>
      </c>
      <c r="AA112" s="78" t="s">
        <v>3984</v>
      </c>
    </row>
    <row r="113" spans="1:27" ht="15" customHeight="1">
      <c r="A113" s="67">
        <v>447</v>
      </c>
      <c r="B113" s="67">
        <v>447</v>
      </c>
      <c r="C113" s="67" t="s">
        <v>3576</v>
      </c>
      <c r="D113" s="91" t="s">
        <v>3986</v>
      </c>
      <c r="E113" s="91" t="s">
        <v>3986</v>
      </c>
      <c r="F113" s="67" t="s">
        <v>3577</v>
      </c>
      <c r="G113" s="67">
        <v>12551450</v>
      </c>
      <c r="H113" s="67" t="s">
        <v>311</v>
      </c>
      <c r="I113" s="67" t="s">
        <v>1001</v>
      </c>
      <c r="J113" s="91" t="s">
        <v>3986</v>
      </c>
      <c r="K113" s="67" t="s">
        <v>204</v>
      </c>
      <c r="L113" s="91" t="s">
        <v>3986</v>
      </c>
      <c r="M113" s="91" t="s">
        <v>3986</v>
      </c>
      <c r="N113" s="67" t="s">
        <v>203</v>
      </c>
      <c r="O113" s="67" t="s">
        <v>338</v>
      </c>
      <c r="P113" s="71">
        <v>44524</v>
      </c>
      <c r="Q113" s="67" t="s">
        <v>1208</v>
      </c>
      <c r="R113" s="67" t="s">
        <v>886</v>
      </c>
      <c r="S113" s="67" t="s">
        <v>890</v>
      </c>
      <c r="T113" s="71">
        <v>45747</v>
      </c>
      <c r="U113" s="68">
        <v>3.718</v>
      </c>
      <c r="V113" s="68">
        <v>51.506979999999999</v>
      </c>
      <c r="W113" s="68">
        <v>191.50298000000001</v>
      </c>
      <c r="X113" s="69">
        <v>1.03E-4</v>
      </c>
      <c r="Y113" s="69">
        <v>2.2430000000000002E-3</v>
      </c>
      <c r="Z113" s="69">
        <v>1.4200000000000001E-4</v>
      </c>
      <c r="AA113" s="78" t="s">
        <v>3984</v>
      </c>
    </row>
    <row r="114" spans="1:27" ht="15" customHeight="1">
      <c r="A114" s="67">
        <v>447</v>
      </c>
      <c r="B114" s="67">
        <v>447</v>
      </c>
      <c r="C114" s="67" t="s">
        <v>3578</v>
      </c>
      <c r="D114" s="91" t="s">
        <v>3986</v>
      </c>
      <c r="E114" s="91" t="s">
        <v>3986</v>
      </c>
      <c r="F114" s="67" t="s">
        <v>3579</v>
      </c>
      <c r="G114" s="67">
        <v>12751037</v>
      </c>
      <c r="H114" s="67" t="s">
        <v>311</v>
      </c>
      <c r="I114" s="67" t="s">
        <v>1002</v>
      </c>
      <c r="J114" s="91" t="s">
        <v>3986</v>
      </c>
      <c r="K114" s="67" t="s">
        <v>204</v>
      </c>
      <c r="L114" s="91" t="s">
        <v>3986</v>
      </c>
      <c r="M114" s="91" t="s">
        <v>3986</v>
      </c>
      <c r="N114" s="67" t="s">
        <v>232</v>
      </c>
      <c r="O114" s="67" t="s">
        <v>338</v>
      </c>
      <c r="P114" s="71">
        <v>43761</v>
      </c>
      <c r="Q114" s="67" t="s">
        <v>1233</v>
      </c>
      <c r="R114" s="67" t="s">
        <v>886</v>
      </c>
      <c r="S114" s="67" t="s">
        <v>890</v>
      </c>
      <c r="T114" s="71">
        <v>45746</v>
      </c>
      <c r="U114" s="68">
        <v>4.8108000000000004</v>
      </c>
      <c r="V114" s="68">
        <v>305.43088999999998</v>
      </c>
      <c r="W114" s="68">
        <v>1469.3670099999999</v>
      </c>
      <c r="X114" s="69">
        <v>4.86E-4</v>
      </c>
      <c r="Y114" s="69">
        <v>1.7214E-2</v>
      </c>
      <c r="Z114" s="69">
        <v>1.09E-3</v>
      </c>
      <c r="AA114" s="78" t="s">
        <v>3984</v>
      </c>
    </row>
    <row r="115" spans="1:27" ht="15" customHeight="1">
      <c r="A115" s="67">
        <v>447</v>
      </c>
      <c r="B115" s="67">
        <v>447</v>
      </c>
      <c r="C115" s="67" t="s">
        <v>3580</v>
      </c>
      <c r="D115" s="91" t="s">
        <v>3986</v>
      </c>
      <c r="E115" s="91" t="s">
        <v>3986</v>
      </c>
      <c r="F115" s="67" t="s">
        <v>3581</v>
      </c>
      <c r="G115" s="67">
        <v>12551472</v>
      </c>
      <c r="H115" s="67" t="s">
        <v>311</v>
      </c>
      <c r="I115" s="67" t="s">
        <v>1004</v>
      </c>
      <c r="J115" s="91" t="s">
        <v>3986</v>
      </c>
      <c r="K115" s="67" t="s">
        <v>204</v>
      </c>
      <c r="L115" s="91" t="s">
        <v>3986</v>
      </c>
      <c r="M115" s="91" t="s">
        <v>3986</v>
      </c>
      <c r="N115" s="67" t="s">
        <v>292</v>
      </c>
      <c r="O115" s="67" t="s">
        <v>338</v>
      </c>
      <c r="P115" s="71">
        <v>44768</v>
      </c>
      <c r="Q115" s="67" t="s">
        <v>1235</v>
      </c>
      <c r="R115" s="67" t="s">
        <v>886</v>
      </c>
      <c r="S115" s="67" t="s">
        <v>890</v>
      </c>
      <c r="T115" s="71">
        <v>45719</v>
      </c>
      <c r="U115" s="68">
        <v>4.0218999999999996</v>
      </c>
      <c r="V115" s="68">
        <v>62.471319999999999</v>
      </c>
      <c r="W115" s="68">
        <v>251.25341</v>
      </c>
      <c r="X115" s="69">
        <v>8.7999999999999998E-5</v>
      </c>
      <c r="Y115" s="69">
        <v>2.9429999999999999E-3</v>
      </c>
      <c r="Z115" s="69">
        <v>1.8599999999999999E-4</v>
      </c>
      <c r="AA115" s="78" t="s">
        <v>3984</v>
      </c>
    </row>
    <row r="116" spans="1:27" ht="15" customHeight="1">
      <c r="A116" s="67">
        <v>447</v>
      </c>
      <c r="B116" s="67">
        <v>447</v>
      </c>
      <c r="C116" s="67" t="s">
        <v>3582</v>
      </c>
      <c r="D116" s="91" t="s">
        <v>3986</v>
      </c>
      <c r="E116" s="91" t="s">
        <v>3986</v>
      </c>
      <c r="F116" s="67" t="s">
        <v>3583</v>
      </c>
      <c r="G116" s="67">
        <v>12561059</v>
      </c>
      <c r="H116" s="67" t="s">
        <v>311</v>
      </c>
      <c r="I116" s="67" t="s">
        <v>1005</v>
      </c>
      <c r="J116" s="91" t="s">
        <v>3986</v>
      </c>
      <c r="K116" s="67" t="s">
        <v>204</v>
      </c>
      <c r="L116" s="91" t="s">
        <v>3986</v>
      </c>
      <c r="M116" s="91" t="s">
        <v>3986</v>
      </c>
      <c r="N116" s="67" t="s">
        <v>271</v>
      </c>
      <c r="O116" s="67" t="s">
        <v>337</v>
      </c>
      <c r="P116" s="71">
        <v>43598</v>
      </c>
      <c r="Q116" s="67" t="s">
        <v>1235</v>
      </c>
      <c r="R116" s="67" t="s">
        <v>886</v>
      </c>
      <c r="S116" s="67" t="s">
        <v>890</v>
      </c>
      <c r="T116" s="71">
        <v>45733</v>
      </c>
      <c r="U116" s="68">
        <v>4.0218999999999996</v>
      </c>
      <c r="V116" s="68">
        <v>37.636989999999997</v>
      </c>
      <c r="W116" s="68">
        <v>151.37223</v>
      </c>
      <c r="X116" s="69">
        <v>1.8200000000000001E-4</v>
      </c>
      <c r="Y116" s="69">
        <v>1.7730000000000001E-3</v>
      </c>
      <c r="Z116" s="69">
        <v>1.12E-4</v>
      </c>
      <c r="AA116" s="78" t="s">
        <v>3984</v>
      </c>
    </row>
    <row r="117" spans="1:27" ht="15" customHeight="1">
      <c r="A117" s="67">
        <v>447</v>
      </c>
      <c r="B117" s="67">
        <v>447</v>
      </c>
      <c r="C117" s="67" t="s">
        <v>3584</v>
      </c>
      <c r="D117" s="91" t="s">
        <v>3986</v>
      </c>
      <c r="E117" s="91" t="s">
        <v>3986</v>
      </c>
      <c r="F117" s="67" t="s">
        <v>3585</v>
      </c>
      <c r="G117" s="67">
        <v>12551246</v>
      </c>
      <c r="H117" s="67" t="s">
        <v>311</v>
      </c>
      <c r="I117" s="67" t="s">
        <v>1004</v>
      </c>
      <c r="J117" s="91" t="s">
        <v>3986</v>
      </c>
      <c r="K117" s="67" t="s">
        <v>204</v>
      </c>
      <c r="L117" s="91" t="s">
        <v>3986</v>
      </c>
      <c r="M117" s="91" t="s">
        <v>3986</v>
      </c>
      <c r="N117" s="67" t="s">
        <v>223</v>
      </c>
      <c r="O117" s="67" t="s">
        <v>338</v>
      </c>
      <c r="P117" s="71">
        <v>39265</v>
      </c>
      <c r="Q117" s="67" t="s">
        <v>1208</v>
      </c>
      <c r="R117" s="67" t="s">
        <v>886</v>
      </c>
      <c r="S117" s="67" t="s">
        <v>890</v>
      </c>
      <c r="T117" s="71">
        <v>45729</v>
      </c>
      <c r="U117" s="68">
        <v>3.718</v>
      </c>
      <c r="V117" s="68">
        <v>9.4722600000000003</v>
      </c>
      <c r="W117" s="68">
        <v>35.217889999999997</v>
      </c>
      <c r="X117" s="69">
        <v>5.3000000000000001E-5</v>
      </c>
      <c r="Y117" s="69">
        <v>4.1199999999999999E-4</v>
      </c>
      <c r="Z117" s="69">
        <v>2.5000000000000001E-5</v>
      </c>
      <c r="AA117" s="78" t="s">
        <v>3984</v>
      </c>
    </row>
    <row r="118" spans="1:27" ht="15" customHeight="1">
      <c r="A118" s="67">
        <v>447</v>
      </c>
      <c r="B118" s="67">
        <v>447</v>
      </c>
      <c r="C118" s="67" t="s">
        <v>3493</v>
      </c>
      <c r="D118" s="91" t="s">
        <v>3986</v>
      </c>
      <c r="E118" s="91" t="s">
        <v>3986</v>
      </c>
      <c r="F118" s="67" t="s">
        <v>3586</v>
      </c>
      <c r="G118" s="67">
        <v>12551508</v>
      </c>
      <c r="H118" s="67" t="s">
        <v>311</v>
      </c>
      <c r="I118" s="67" t="s">
        <v>1001</v>
      </c>
      <c r="J118" s="91" t="s">
        <v>3986</v>
      </c>
      <c r="K118" s="67" t="s">
        <v>204</v>
      </c>
      <c r="L118" s="91" t="s">
        <v>3986</v>
      </c>
      <c r="M118" s="91" t="s">
        <v>3986</v>
      </c>
      <c r="N118" s="67" t="s">
        <v>232</v>
      </c>
      <c r="O118" s="67" t="s">
        <v>338</v>
      </c>
      <c r="P118" s="71">
        <v>45463</v>
      </c>
      <c r="Q118" s="67" t="s">
        <v>1208</v>
      </c>
      <c r="R118" s="67" t="s">
        <v>886</v>
      </c>
      <c r="S118" s="67" t="s">
        <v>890</v>
      </c>
      <c r="T118" s="71">
        <v>45741</v>
      </c>
      <c r="U118" s="68">
        <v>3.718</v>
      </c>
      <c r="V118" s="68">
        <v>185.73421999999999</v>
      </c>
      <c r="W118" s="68">
        <v>690.55984999999998</v>
      </c>
      <c r="X118" s="69">
        <v>3.6000000000000001E-5</v>
      </c>
      <c r="Y118" s="69">
        <v>8.09E-3</v>
      </c>
      <c r="Z118" s="69">
        <v>5.1199999999999998E-4</v>
      </c>
      <c r="AA118" s="78" t="s">
        <v>3984</v>
      </c>
    </row>
    <row r="119" spans="1:27" ht="15" customHeight="1">
      <c r="A119" s="67">
        <v>447</v>
      </c>
      <c r="B119" s="67">
        <v>447</v>
      </c>
      <c r="C119" s="67" t="s">
        <v>3587</v>
      </c>
      <c r="D119" s="91" t="s">
        <v>3986</v>
      </c>
      <c r="E119" s="91" t="s">
        <v>3986</v>
      </c>
      <c r="F119" s="67" t="s">
        <v>3588</v>
      </c>
      <c r="G119" s="67">
        <v>12551289</v>
      </c>
      <c r="H119" s="67" t="s">
        <v>311</v>
      </c>
      <c r="I119" s="67" t="s">
        <v>1004</v>
      </c>
      <c r="J119" s="91" t="s">
        <v>3986</v>
      </c>
      <c r="K119" s="67" t="s">
        <v>204</v>
      </c>
      <c r="L119" s="91" t="s">
        <v>3986</v>
      </c>
      <c r="M119" s="91" t="s">
        <v>3986</v>
      </c>
      <c r="N119" s="67" t="s">
        <v>292</v>
      </c>
      <c r="O119" s="67" t="s">
        <v>338</v>
      </c>
      <c r="P119" s="71">
        <v>42668</v>
      </c>
      <c r="Q119" s="67" t="s">
        <v>1235</v>
      </c>
      <c r="R119" s="67" t="s">
        <v>886</v>
      </c>
      <c r="S119" s="67" t="s">
        <v>890</v>
      </c>
      <c r="T119" s="71">
        <v>45729</v>
      </c>
      <c r="U119" s="68">
        <v>4.0218999999999996</v>
      </c>
      <c r="V119" s="68">
        <v>118.26864</v>
      </c>
      <c r="W119" s="68">
        <v>475.66467999999998</v>
      </c>
      <c r="X119" s="69">
        <v>4.5300000000000001E-4</v>
      </c>
      <c r="Y119" s="69">
        <v>5.5719999999999997E-3</v>
      </c>
      <c r="Z119" s="69">
        <v>3.5300000000000002E-4</v>
      </c>
      <c r="AA119" s="78" t="s">
        <v>3984</v>
      </c>
    </row>
    <row r="120" spans="1:27" ht="15" customHeight="1">
      <c r="A120" s="67">
        <v>447</v>
      </c>
      <c r="B120" s="67">
        <v>447</v>
      </c>
      <c r="C120" s="67" t="s">
        <v>3589</v>
      </c>
      <c r="D120" s="91" t="s">
        <v>3986</v>
      </c>
      <c r="E120" s="91" t="s">
        <v>3986</v>
      </c>
      <c r="F120" s="67" t="s">
        <v>3590</v>
      </c>
      <c r="G120" s="67">
        <v>12751022</v>
      </c>
      <c r="H120" s="67" t="s">
        <v>311</v>
      </c>
      <c r="I120" s="67" t="s">
        <v>1001</v>
      </c>
      <c r="J120" s="91" t="s">
        <v>3986</v>
      </c>
      <c r="K120" s="67" t="s">
        <v>204</v>
      </c>
      <c r="L120" s="91" t="s">
        <v>3986</v>
      </c>
      <c r="M120" s="91" t="s">
        <v>3986</v>
      </c>
      <c r="N120" s="67" t="s">
        <v>223</v>
      </c>
      <c r="O120" s="67" t="s">
        <v>338</v>
      </c>
      <c r="P120" s="71">
        <v>41675</v>
      </c>
      <c r="Q120" s="67" t="s">
        <v>1208</v>
      </c>
      <c r="R120" s="67" t="s">
        <v>886</v>
      </c>
      <c r="S120" s="67" t="s">
        <v>890</v>
      </c>
      <c r="T120" s="71">
        <v>45735</v>
      </c>
      <c r="U120" s="68">
        <v>3.718</v>
      </c>
      <c r="V120" s="68">
        <v>1.11382</v>
      </c>
      <c r="W120" s="68">
        <v>4.1412500000000003</v>
      </c>
      <c r="X120" s="69">
        <v>3.6099999999999999E-4</v>
      </c>
      <c r="Y120" s="69">
        <v>4.8000000000000001E-5</v>
      </c>
      <c r="Z120" s="69">
        <v>1.9999999999999999E-6</v>
      </c>
      <c r="AA120" s="78" t="s">
        <v>3984</v>
      </c>
    </row>
    <row r="121" spans="1:27" ht="15" customHeight="1">
      <c r="A121" s="67">
        <v>447</v>
      </c>
      <c r="B121" s="67">
        <v>447</v>
      </c>
      <c r="C121" s="67" t="s">
        <v>3591</v>
      </c>
      <c r="D121" s="91" t="s">
        <v>3986</v>
      </c>
      <c r="E121" s="91" t="s">
        <v>3986</v>
      </c>
      <c r="F121" s="67" t="s">
        <v>3592</v>
      </c>
      <c r="G121" s="67">
        <v>12751039</v>
      </c>
      <c r="H121" s="67" t="s">
        <v>311</v>
      </c>
      <c r="I121" s="67" t="s">
        <v>1001</v>
      </c>
      <c r="J121" s="91" t="s">
        <v>3986</v>
      </c>
      <c r="K121" s="67" t="s">
        <v>204</v>
      </c>
      <c r="L121" s="91" t="s">
        <v>3986</v>
      </c>
      <c r="M121" s="91" t="s">
        <v>3986</v>
      </c>
      <c r="N121" s="67" t="s">
        <v>223</v>
      </c>
      <c r="O121" s="67" t="s">
        <v>338</v>
      </c>
      <c r="P121" s="71">
        <v>43908</v>
      </c>
      <c r="Q121" s="67" t="s">
        <v>1208</v>
      </c>
      <c r="R121" s="67" t="s">
        <v>886</v>
      </c>
      <c r="S121" s="67" t="s">
        <v>890</v>
      </c>
      <c r="T121" s="71">
        <v>45747</v>
      </c>
      <c r="U121" s="68">
        <v>3.718</v>
      </c>
      <c r="V121" s="68">
        <v>68.149029999999996</v>
      </c>
      <c r="W121" s="68">
        <v>253.37812</v>
      </c>
      <c r="X121" s="69">
        <v>4.8999999999999998E-5</v>
      </c>
      <c r="Y121" s="69">
        <v>2.9680000000000002E-3</v>
      </c>
      <c r="Z121" s="69">
        <v>1.8799999999999999E-4</v>
      </c>
      <c r="AA121" s="78" t="s">
        <v>3984</v>
      </c>
    </row>
    <row r="122" spans="1:27" ht="15" customHeight="1">
      <c r="A122" s="67">
        <v>447</v>
      </c>
      <c r="B122" s="67">
        <v>447</v>
      </c>
      <c r="C122" s="67" t="s">
        <v>3593</v>
      </c>
      <c r="D122" s="91" t="s">
        <v>3986</v>
      </c>
      <c r="E122" s="91" t="s">
        <v>3986</v>
      </c>
      <c r="F122" s="67" t="s">
        <v>3594</v>
      </c>
      <c r="G122" s="67">
        <v>12551316</v>
      </c>
      <c r="H122" s="67" t="s">
        <v>311</v>
      </c>
      <c r="I122" s="67" t="s">
        <v>1001</v>
      </c>
      <c r="J122" s="91" t="s">
        <v>3986</v>
      </c>
      <c r="K122" s="67" t="s">
        <v>204</v>
      </c>
      <c r="L122" s="91" t="s">
        <v>3986</v>
      </c>
      <c r="M122" s="91" t="s">
        <v>3986</v>
      </c>
      <c r="N122" s="67" t="s">
        <v>223</v>
      </c>
      <c r="O122" s="67" t="s">
        <v>338</v>
      </c>
      <c r="P122" s="71">
        <v>43573</v>
      </c>
      <c r="Q122" s="67" t="s">
        <v>1208</v>
      </c>
      <c r="R122" s="67" t="s">
        <v>886</v>
      </c>
      <c r="S122" s="67" t="s">
        <v>890</v>
      </c>
      <c r="T122" s="71">
        <v>45735</v>
      </c>
      <c r="U122" s="68">
        <v>3.718</v>
      </c>
      <c r="V122" s="68">
        <v>233.84674999999999</v>
      </c>
      <c r="W122" s="68">
        <v>869.44226000000003</v>
      </c>
      <c r="X122" s="69">
        <v>9.7E-5</v>
      </c>
      <c r="Y122" s="69">
        <v>1.0186000000000001E-2</v>
      </c>
      <c r="Z122" s="69">
        <v>6.4400000000000004E-4</v>
      </c>
      <c r="AA122" s="78" t="s">
        <v>3984</v>
      </c>
    </row>
    <row r="123" spans="1:27" ht="15" customHeight="1">
      <c r="A123" s="67">
        <v>447</v>
      </c>
      <c r="B123" s="67">
        <v>447</v>
      </c>
      <c r="C123" s="67" t="s">
        <v>3595</v>
      </c>
      <c r="D123" s="91" t="s">
        <v>3986</v>
      </c>
      <c r="E123" s="91" t="s">
        <v>3986</v>
      </c>
      <c r="F123" s="67" t="s">
        <v>3596</v>
      </c>
      <c r="G123" s="67">
        <v>12551448</v>
      </c>
      <c r="H123" s="67" t="s">
        <v>311</v>
      </c>
      <c r="I123" s="67" t="s">
        <v>1006</v>
      </c>
      <c r="J123" s="91" t="s">
        <v>3986</v>
      </c>
      <c r="K123" s="67" t="s">
        <v>204</v>
      </c>
      <c r="L123" s="91" t="s">
        <v>3986</v>
      </c>
      <c r="M123" s="91" t="s">
        <v>3986</v>
      </c>
      <c r="N123" s="67" t="s">
        <v>207</v>
      </c>
      <c r="O123" s="67" t="s">
        <v>338</v>
      </c>
      <c r="P123" s="71">
        <v>44531</v>
      </c>
      <c r="Q123" s="67" t="s">
        <v>1217</v>
      </c>
      <c r="R123" s="67" t="s">
        <v>886</v>
      </c>
      <c r="S123" s="67" t="s">
        <v>890</v>
      </c>
      <c r="T123" s="71">
        <v>45719</v>
      </c>
      <c r="U123" s="68">
        <v>2.3239999999999998</v>
      </c>
      <c r="V123" s="68">
        <v>204.30213000000001</v>
      </c>
      <c r="W123" s="68">
        <v>474.79817000000003</v>
      </c>
      <c r="X123" s="69">
        <v>2.1689999999999999E-3</v>
      </c>
      <c r="Y123" s="69">
        <v>5.5620000000000001E-3</v>
      </c>
      <c r="Z123" s="69">
        <v>3.5100000000000002E-4</v>
      </c>
      <c r="AA123" s="78" t="s">
        <v>3984</v>
      </c>
    </row>
    <row r="124" spans="1:27" ht="15" customHeight="1">
      <c r="A124" s="67">
        <v>447</v>
      </c>
      <c r="B124" s="67">
        <v>447</v>
      </c>
      <c r="C124" s="67" t="s">
        <v>3597</v>
      </c>
      <c r="D124" s="91" t="s">
        <v>3986</v>
      </c>
      <c r="E124" s="91" t="s">
        <v>3986</v>
      </c>
      <c r="F124" s="67" t="s">
        <v>3598</v>
      </c>
      <c r="G124" s="67">
        <v>12561047</v>
      </c>
      <c r="H124" s="67" t="s">
        <v>311</v>
      </c>
      <c r="I124" s="67" t="s">
        <v>1005</v>
      </c>
      <c r="J124" s="91" t="s">
        <v>3986</v>
      </c>
      <c r="K124" s="67" t="s">
        <v>204</v>
      </c>
      <c r="L124" s="91" t="s">
        <v>3986</v>
      </c>
      <c r="M124" s="91" t="s">
        <v>3986</v>
      </c>
      <c r="N124" s="67" t="s">
        <v>232</v>
      </c>
      <c r="O124" s="67" t="s">
        <v>338</v>
      </c>
      <c r="P124" s="71">
        <v>42809</v>
      </c>
      <c r="Q124" s="67" t="s">
        <v>1235</v>
      </c>
      <c r="R124" s="67" t="s">
        <v>886</v>
      </c>
      <c r="S124" s="67" t="s">
        <v>890</v>
      </c>
      <c r="T124" s="71">
        <v>45747</v>
      </c>
      <c r="U124" s="68">
        <v>4.0218999999999996</v>
      </c>
      <c r="V124" s="68">
        <v>0.19359999999999999</v>
      </c>
      <c r="W124" s="68">
        <v>0.77864999999999995</v>
      </c>
      <c r="X124" s="69">
        <v>2.1699999999999999E-4</v>
      </c>
      <c r="Y124" s="69">
        <v>9.0000000000000002E-6</v>
      </c>
      <c r="Z124" s="69">
        <v>0</v>
      </c>
      <c r="AA124" s="78" t="s">
        <v>3984</v>
      </c>
    </row>
    <row r="125" spans="1:27" ht="15" customHeight="1">
      <c r="A125" s="67">
        <v>447</v>
      </c>
      <c r="B125" s="67">
        <v>447</v>
      </c>
      <c r="C125" s="67" t="s">
        <v>3525</v>
      </c>
      <c r="D125" s="91" t="s">
        <v>3986</v>
      </c>
      <c r="E125" s="91" t="s">
        <v>3986</v>
      </c>
      <c r="F125" s="67" t="s">
        <v>3599</v>
      </c>
      <c r="G125" s="67">
        <v>12751048</v>
      </c>
      <c r="H125" s="67" t="s">
        <v>311</v>
      </c>
      <c r="I125" s="67" t="s">
        <v>1001</v>
      </c>
      <c r="J125" s="91" t="s">
        <v>3986</v>
      </c>
      <c r="K125" s="67" t="s">
        <v>204</v>
      </c>
      <c r="L125" s="91" t="s">
        <v>3986</v>
      </c>
      <c r="M125" s="91" t="s">
        <v>3986</v>
      </c>
      <c r="N125" s="67" t="s">
        <v>223</v>
      </c>
      <c r="O125" s="67" t="s">
        <v>338</v>
      </c>
      <c r="P125" s="71">
        <v>44453</v>
      </c>
      <c r="Q125" s="67" t="s">
        <v>1208</v>
      </c>
      <c r="R125" s="67" t="s">
        <v>886</v>
      </c>
      <c r="S125" s="67" t="s">
        <v>890</v>
      </c>
      <c r="T125" s="71">
        <v>45732</v>
      </c>
      <c r="U125" s="68">
        <v>3.718</v>
      </c>
      <c r="V125" s="68">
        <v>41.153779999999998</v>
      </c>
      <c r="W125" s="68">
        <v>153.00977</v>
      </c>
      <c r="X125" s="69">
        <v>6.2000000000000003E-5</v>
      </c>
      <c r="Y125" s="69">
        <v>1.792E-3</v>
      </c>
      <c r="Z125" s="69">
        <v>1.13E-4</v>
      </c>
      <c r="AA125" s="78" t="s">
        <v>3984</v>
      </c>
    </row>
    <row r="126" spans="1:27" ht="15" customHeight="1">
      <c r="A126" s="67">
        <v>447</v>
      </c>
      <c r="B126" s="67">
        <v>447</v>
      </c>
      <c r="C126" s="67" t="s">
        <v>3600</v>
      </c>
      <c r="D126" s="91" t="s">
        <v>3986</v>
      </c>
      <c r="E126" s="91" t="s">
        <v>3986</v>
      </c>
      <c r="F126" s="67" t="s">
        <v>3601</v>
      </c>
      <c r="G126" s="67">
        <v>12551434</v>
      </c>
      <c r="H126" s="67" t="s">
        <v>311</v>
      </c>
      <c r="I126" s="67" t="s">
        <v>1002</v>
      </c>
      <c r="J126" s="91" t="s">
        <v>3986</v>
      </c>
      <c r="K126" s="67" t="s">
        <v>204</v>
      </c>
      <c r="L126" s="91" t="s">
        <v>3986</v>
      </c>
      <c r="M126" s="91" t="s">
        <v>3986</v>
      </c>
      <c r="N126" s="67" t="s">
        <v>223</v>
      </c>
      <c r="O126" s="67" t="s">
        <v>338</v>
      </c>
      <c r="P126" s="71">
        <v>44419</v>
      </c>
      <c r="Q126" s="67" t="s">
        <v>1235</v>
      </c>
      <c r="R126" s="67" t="s">
        <v>886</v>
      </c>
      <c r="S126" s="67" t="s">
        <v>890</v>
      </c>
      <c r="T126" s="71">
        <v>45701</v>
      </c>
      <c r="U126" s="68">
        <v>4.0218999999999996</v>
      </c>
      <c r="V126" s="68">
        <v>99.744370000000004</v>
      </c>
      <c r="W126" s="68">
        <v>401.1619</v>
      </c>
      <c r="X126" s="69">
        <v>6.0000000000000002E-6</v>
      </c>
      <c r="Y126" s="69">
        <v>4.7000000000000002E-3</v>
      </c>
      <c r="Z126" s="69">
        <v>2.9700000000000001E-4</v>
      </c>
      <c r="AA126" s="78" t="s">
        <v>3984</v>
      </c>
    </row>
    <row r="127" spans="1:27" ht="15" customHeight="1">
      <c r="A127" s="67">
        <v>447</v>
      </c>
      <c r="B127" s="67">
        <v>447</v>
      </c>
      <c r="C127" s="67" t="s">
        <v>3602</v>
      </c>
      <c r="D127" s="91" t="s">
        <v>3986</v>
      </c>
      <c r="E127" s="91" t="s">
        <v>3986</v>
      </c>
      <c r="F127" s="67" t="s">
        <v>3603</v>
      </c>
      <c r="G127" s="67">
        <v>12551280</v>
      </c>
      <c r="H127" s="67" t="s">
        <v>311</v>
      </c>
      <c r="I127" s="67" t="s">
        <v>1004</v>
      </c>
      <c r="J127" s="91" t="s">
        <v>3986</v>
      </c>
      <c r="K127" s="67" t="s">
        <v>204</v>
      </c>
      <c r="L127" s="91" t="s">
        <v>3986</v>
      </c>
      <c r="M127" s="91" t="s">
        <v>3986</v>
      </c>
      <c r="N127" s="67" t="s">
        <v>223</v>
      </c>
      <c r="O127" s="67" t="s">
        <v>338</v>
      </c>
      <c r="P127" s="71">
        <v>42304</v>
      </c>
      <c r="Q127" s="67" t="s">
        <v>1208</v>
      </c>
      <c r="R127" s="67" t="s">
        <v>886</v>
      </c>
      <c r="S127" s="67" t="s">
        <v>890</v>
      </c>
      <c r="T127" s="71">
        <v>45721</v>
      </c>
      <c r="U127" s="68">
        <v>3.718</v>
      </c>
      <c r="V127" s="68">
        <v>7.1319900000000001</v>
      </c>
      <c r="W127" s="68">
        <v>26.516749999999998</v>
      </c>
      <c r="X127" s="69">
        <v>2.03E-4</v>
      </c>
      <c r="Y127" s="69">
        <v>3.1E-4</v>
      </c>
      <c r="Z127" s="69">
        <v>1.9000000000000001E-5</v>
      </c>
      <c r="AA127" s="78" t="s">
        <v>3984</v>
      </c>
    </row>
    <row r="128" spans="1:27" ht="15" customHeight="1">
      <c r="A128" s="67">
        <v>447</v>
      </c>
      <c r="B128" s="67">
        <v>447</v>
      </c>
      <c r="C128" s="67" t="s">
        <v>3604</v>
      </c>
      <c r="D128" s="91" t="s">
        <v>3986</v>
      </c>
      <c r="E128" s="91" t="s">
        <v>3986</v>
      </c>
      <c r="F128" s="67" t="s">
        <v>3605</v>
      </c>
      <c r="G128" s="67">
        <v>12561082</v>
      </c>
      <c r="H128" s="67" t="s">
        <v>311</v>
      </c>
      <c r="I128" s="67" t="s">
        <v>1005</v>
      </c>
      <c r="J128" s="91" t="s">
        <v>3986</v>
      </c>
      <c r="K128" s="67" t="s">
        <v>204</v>
      </c>
      <c r="L128" s="91" t="s">
        <v>3986</v>
      </c>
      <c r="M128" s="91" t="s">
        <v>3986</v>
      </c>
      <c r="N128" s="67" t="s">
        <v>223</v>
      </c>
      <c r="O128" s="67" t="s">
        <v>338</v>
      </c>
      <c r="P128" s="71">
        <v>44279</v>
      </c>
      <c r="Q128" s="67" t="s">
        <v>1208</v>
      </c>
      <c r="R128" s="67" t="s">
        <v>886</v>
      </c>
      <c r="S128" s="67" t="s">
        <v>890</v>
      </c>
      <c r="T128" s="71">
        <v>45741</v>
      </c>
      <c r="U128" s="68">
        <v>3.718</v>
      </c>
      <c r="V128" s="68">
        <v>319.44992000000002</v>
      </c>
      <c r="W128" s="68">
        <v>1187.7148099999999</v>
      </c>
      <c r="X128" s="69">
        <v>7.0299999999999996E-4</v>
      </c>
      <c r="Y128" s="69">
        <v>1.3915E-2</v>
      </c>
      <c r="Z128" s="69">
        <v>8.8000000000000003E-4</v>
      </c>
      <c r="AA128" s="78" t="s">
        <v>3984</v>
      </c>
    </row>
    <row r="129" spans="1:27" ht="15" customHeight="1">
      <c r="A129" s="67">
        <v>447</v>
      </c>
      <c r="B129" s="67">
        <v>447</v>
      </c>
      <c r="C129" s="67" t="s">
        <v>3606</v>
      </c>
      <c r="D129" s="91" t="s">
        <v>3986</v>
      </c>
      <c r="E129" s="91" t="s">
        <v>3986</v>
      </c>
      <c r="F129" s="67" t="s">
        <v>3607</v>
      </c>
      <c r="G129" s="67">
        <v>12551430</v>
      </c>
      <c r="H129" s="67" t="s">
        <v>311</v>
      </c>
      <c r="I129" s="67" t="s">
        <v>1001</v>
      </c>
      <c r="J129" s="91" t="s">
        <v>3986</v>
      </c>
      <c r="K129" s="67" t="s">
        <v>204</v>
      </c>
      <c r="L129" s="91" t="s">
        <v>3986</v>
      </c>
      <c r="M129" s="91" t="s">
        <v>3986</v>
      </c>
      <c r="N129" s="67" t="s">
        <v>223</v>
      </c>
      <c r="O129" s="67" t="s">
        <v>338</v>
      </c>
      <c r="P129" s="71">
        <v>44266</v>
      </c>
      <c r="Q129" s="67" t="s">
        <v>1208</v>
      </c>
      <c r="R129" s="67" t="s">
        <v>886</v>
      </c>
      <c r="S129" s="67" t="s">
        <v>890</v>
      </c>
      <c r="T129" s="71">
        <v>45649</v>
      </c>
      <c r="U129" s="68">
        <v>3.718</v>
      </c>
      <c r="V129" s="68">
        <v>64.297290000000004</v>
      </c>
      <c r="W129" s="68">
        <v>239.05734000000001</v>
      </c>
      <c r="X129" s="69">
        <v>3.4E-5</v>
      </c>
      <c r="Y129" s="69">
        <v>2.8E-3</v>
      </c>
      <c r="Z129" s="69">
        <v>1.7699999999999999E-4</v>
      </c>
      <c r="AA129" s="78" t="s">
        <v>3984</v>
      </c>
    </row>
    <row r="130" spans="1:27" ht="15" customHeight="1">
      <c r="A130" s="67">
        <v>447</v>
      </c>
      <c r="B130" s="67">
        <v>447</v>
      </c>
      <c r="C130" s="67" t="s">
        <v>3608</v>
      </c>
      <c r="D130" s="91" t="s">
        <v>3986</v>
      </c>
      <c r="E130" s="91" t="s">
        <v>3986</v>
      </c>
      <c r="F130" s="67" t="s">
        <v>3609</v>
      </c>
      <c r="G130" s="67">
        <v>12551288</v>
      </c>
      <c r="H130" s="67" t="s">
        <v>311</v>
      </c>
      <c r="I130" s="67" t="s">
        <v>1004</v>
      </c>
      <c r="J130" s="91" t="s">
        <v>3986</v>
      </c>
      <c r="K130" s="67" t="s">
        <v>204</v>
      </c>
      <c r="L130" s="91" t="s">
        <v>3986</v>
      </c>
      <c r="M130" s="91" t="s">
        <v>3986</v>
      </c>
      <c r="N130" s="67" t="s">
        <v>216</v>
      </c>
      <c r="O130" s="67" t="s">
        <v>338</v>
      </c>
      <c r="P130" s="71">
        <v>42633</v>
      </c>
      <c r="Q130" s="67" t="s">
        <v>1235</v>
      </c>
      <c r="R130" s="67" t="s">
        <v>886</v>
      </c>
      <c r="S130" s="67" t="s">
        <v>890</v>
      </c>
      <c r="T130" s="71">
        <v>45704</v>
      </c>
      <c r="U130" s="68">
        <v>4.0218999999999996</v>
      </c>
      <c r="V130" s="68">
        <v>41.032249999999998</v>
      </c>
      <c r="W130" s="68">
        <v>165.02762999999999</v>
      </c>
      <c r="X130" s="69">
        <v>3.4600000000000001E-4</v>
      </c>
      <c r="Y130" s="69">
        <v>1.933E-3</v>
      </c>
      <c r="Z130" s="69">
        <v>1.22E-4</v>
      </c>
      <c r="AA130" s="78" t="s">
        <v>3984</v>
      </c>
    </row>
    <row r="131" spans="1:27" ht="15" customHeight="1">
      <c r="A131" s="67">
        <v>447</v>
      </c>
      <c r="B131" s="67">
        <v>447</v>
      </c>
      <c r="C131" s="67" t="s">
        <v>3610</v>
      </c>
      <c r="D131" s="91" t="s">
        <v>3986</v>
      </c>
      <c r="E131" s="91" t="s">
        <v>3986</v>
      </c>
      <c r="F131" s="67" t="s">
        <v>3610</v>
      </c>
      <c r="G131" s="67">
        <v>12551267</v>
      </c>
      <c r="H131" s="67" t="s">
        <v>311</v>
      </c>
      <c r="I131" s="67" t="s">
        <v>1001</v>
      </c>
      <c r="J131" s="91" t="s">
        <v>3986</v>
      </c>
      <c r="K131" s="67" t="s">
        <v>204</v>
      </c>
      <c r="L131" s="91" t="s">
        <v>3986</v>
      </c>
      <c r="M131" s="91" t="s">
        <v>3986</v>
      </c>
      <c r="N131" s="67" t="s">
        <v>223</v>
      </c>
      <c r="O131" s="67" t="s">
        <v>338</v>
      </c>
      <c r="P131" s="71">
        <v>42026</v>
      </c>
      <c r="Q131" s="67" t="s">
        <v>1208</v>
      </c>
      <c r="R131" s="67" t="s">
        <v>886</v>
      </c>
      <c r="S131" s="67" t="s">
        <v>890</v>
      </c>
      <c r="T131" s="71">
        <v>45652</v>
      </c>
      <c r="U131" s="68">
        <v>3.718</v>
      </c>
      <c r="V131" s="68">
        <v>134.40388999999999</v>
      </c>
      <c r="W131" s="68">
        <v>499.71370000000002</v>
      </c>
      <c r="X131" s="69">
        <v>3.0400000000000002E-4</v>
      </c>
      <c r="Y131" s="69">
        <v>5.8539999999999998E-3</v>
      </c>
      <c r="Z131" s="69">
        <v>3.6999999999999999E-4</v>
      </c>
      <c r="AA131" s="78" t="s">
        <v>3984</v>
      </c>
    </row>
    <row r="132" spans="1:27" ht="15" customHeight="1">
      <c r="A132" s="67">
        <v>447</v>
      </c>
      <c r="B132" s="67">
        <v>447</v>
      </c>
      <c r="C132" s="67" t="s">
        <v>3611</v>
      </c>
      <c r="D132" s="91" t="s">
        <v>3986</v>
      </c>
      <c r="E132" s="91" t="s">
        <v>3986</v>
      </c>
      <c r="F132" s="67" t="s">
        <v>3612</v>
      </c>
      <c r="G132" s="67">
        <v>12751047</v>
      </c>
      <c r="H132" s="67" t="s">
        <v>311</v>
      </c>
      <c r="I132" s="67" t="s">
        <v>1004</v>
      </c>
      <c r="J132" s="91" t="s">
        <v>3986</v>
      </c>
      <c r="K132" s="67" t="s">
        <v>204</v>
      </c>
      <c r="L132" s="91" t="s">
        <v>3986</v>
      </c>
      <c r="M132" s="91" t="s">
        <v>3986</v>
      </c>
      <c r="N132" s="67" t="s">
        <v>292</v>
      </c>
      <c r="O132" s="67" t="s">
        <v>338</v>
      </c>
      <c r="P132" s="71">
        <v>44524</v>
      </c>
      <c r="Q132" s="67" t="s">
        <v>1208</v>
      </c>
      <c r="R132" s="67" t="s">
        <v>886</v>
      </c>
      <c r="S132" s="67" t="s">
        <v>890</v>
      </c>
      <c r="T132" s="71">
        <v>45722</v>
      </c>
      <c r="U132" s="68">
        <v>3.718</v>
      </c>
      <c r="V132" s="68">
        <v>101.98303</v>
      </c>
      <c r="W132" s="68">
        <v>379.17291999999998</v>
      </c>
      <c r="X132" s="69">
        <v>1.8E-5</v>
      </c>
      <c r="Y132" s="69">
        <v>4.4419999999999998E-3</v>
      </c>
      <c r="Z132" s="69">
        <v>2.81E-4</v>
      </c>
      <c r="AA132" s="78" t="s">
        <v>3984</v>
      </c>
    </row>
    <row r="133" spans="1:27" ht="15" customHeight="1">
      <c r="A133" s="67">
        <v>447</v>
      </c>
      <c r="B133" s="67">
        <v>447</v>
      </c>
      <c r="C133" s="67" t="s">
        <v>3613</v>
      </c>
      <c r="D133" s="91" t="s">
        <v>3986</v>
      </c>
      <c r="E133" s="91" t="s">
        <v>3986</v>
      </c>
      <c r="F133" s="67" t="s">
        <v>3614</v>
      </c>
      <c r="G133" s="67">
        <v>12551421</v>
      </c>
      <c r="H133" s="67" t="s">
        <v>311</v>
      </c>
      <c r="I133" s="67" t="s">
        <v>1004</v>
      </c>
      <c r="J133" s="91" t="s">
        <v>3986</v>
      </c>
      <c r="K133" s="67" t="s">
        <v>204</v>
      </c>
      <c r="L133" s="91" t="s">
        <v>3986</v>
      </c>
      <c r="M133" s="91" t="s">
        <v>3986</v>
      </c>
      <c r="N133" s="67" t="s">
        <v>292</v>
      </c>
      <c r="O133" s="67" t="s">
        <v>338</v>
      </c>
      <c r="P133" s="71">
        <v>45744</v>
      </c>
      <c r="Q133" s="67" t="s">
        <v>1208</v>
      </c>
      <c r="R133" s="67" t="s">
        <v>886</v>
      </c>
      <c r="S133" s="67" t="s">
        <v>890</v>
      </c>
      <c r="T133" s="71">
        <v>45747</v>
      </c>
      <c r="U133" s="68">
        <v>3.718</v>
      </c>
      <c r="V133" s="68">
        <v>81.513189999999994</v>
      </c>
      <c r="W133" s="68">
        <v>303.06605999999999</v>
      </c>
      <c r="X133" s="69">
        <v>1.2E-5</v>
      </c>
      <c r="Y133" s="69">
        <v>3.5500000000000002E-3</v>
      </c>
      <c r="Z133" s="69">
        <v>2.24E-4</v>
      </c>
      <c r="AA133" s="78" t="s">
        <v>3984</v>
      </c>
    </row>
    <row r="134" spans="1:27" ht="15" customHeight="1">
      <c r="A134" s="67">
        <v>447</v>
      </c>
      <c r="B134" s="67">
        <v>447</v>
      </c>
      <c r="C134" s="67" t="s">
        <v>3615</v>
      </c>
      <c r="D134" s="91" t="s">
        <v>3986</v>
      </c>
      <c r="E134" s="91" t="s">
        <v>3986</v>
      </c>
      <c r="F134" s="67" t="s">
        <v>3616</v>
      </c>
      <c r="G134" s="67">
        <v>12561053</v>
      </c>
      <c r="H134" s="67" t="s">
        <v>311</v>
      </c>
      <c r="I134" s="67" t="s">
        <v>1005</v>
      </c>
      <c r="J134" s="91" t="s">
        <v>3986</v>
      </c>
      <c r="K134" s="67" t="s">
        <v>204</v>
      </c>
      <c r="L134" s="91" t="s">
        <v>3986</v>
      </c>
      <c r="M134" s="91" t="s">
        <v>3986</v>
      </c>
      <c r="N134" s="67" t="s">
        <v>223</v>
      </c>
      <c r="O134" s="67" t="s">
        <v>338</v>
      </c>
      <c r="P134" s="71">
        <v>43188</v>
      </c>
      <c r="Q134" s="67" t="s">
        <v>1208</v>
      </c>
      <c r="R134" s="67" t="s">
        <v>886</v>
      </c>
      <c r="S134" s="67" t="s">
        <v>890</v>
      </c>
      <c r="T134" s="71">
        <v>45747</v>
      </c>
      <c r="U134" s="68">
        <v>3.718</v>
      </c>
      <c r="V134" s="68">
        <v>114.27431</v>
      </c>
      <c r="W134" s="68">
        <v>424.87191000000001</v>
      </c>
      <c r="X134" s="69">
        <v>1.08E-4</v>
      </c>
      <c r="Y134" s="69">
        <v>4.9769999999999997E-3</v>
      </c>
      <c r="Z134" s="69">
        <v>3.1500000000000001E-4</v>
      </c>
      <c r="AA134" s="78" t="s">
        <v>3984</v>
      </c>
    </row>
    <row r="135" spans="1:27" ht="15" customHeight="1">
      <c r="A135" s="67">
        <v>447</v>
      </c>
      <c r="B135" s="67">
        <v>447</v>
      </c>
      <c r="C135" s="67" t="s">
        <v>3465</v>
      </c>
      <c r="D135" s="91" t="s">
        <v>3986</v>
      </c>
      <c r="E135" s="91" t="s">
        <v>3986</v>
      </c>
      <c r="F135" s="67" t="s">
        <v>3617</v>
      </c>
      <c r="G135" s="67">
        <v>12551263</v>
      </c>
      <c r="H135" s="67" t="s">
        <v>311</v>
      </c>
      <c r="I135" s="67" t="s">
        <v>1002</v>
      </c>
      <c r="J135" s="91" t="s">
        <v>3986</v>
      </c>
      <c r="K135" s="67" t="s">
        <v>204</v>
      </c>
      <c r="L135" s="91" t="s">
        <v>3986</v>
      </c>
      <c r="M135" s="91" t="s">
        <v>3986</v>
      </c>
      <c r="N135" s="67" t="s">
        <v>223</v>
      </c>
      <c r="O135" s="67" t="s">
        <v>338</v>
      </c>
      <c r="P135" s="71">
        <v>41905</v>
      </c>
      <c r="Q135" s="67" t="s">
        <v>1208</v>
      </c>
      <c r="R135" s="67" t="s">
        <v>886</v>
      </c>
      <c r="S135" s="67" t="s">
        <v>890</v>
      </c>
      <c r="T135" s="71">
        <v>45740</v>
      </c>
      <c r="U135" s="68">
        <v>3.718</v>
      </c>
      <c r="V135" s="68">
        <v>0</v>
      </c>
      <c r="W135" s="68">
        <v>1.9999999999999999E-6</v>
      </c>
      <c r="X135" s="69">
        <v>0</v>
      </c>
      <c r="Y135" s="69">
        <v>0</v>
      </c>
      <c r="Z135" s="69">
        <v>0</v>
      </c>
      <c r="AA135" s="78" t="s">
        <v>3984</v>
      </c>
    </row>
    <row r="136" spans="1:27" ht="15" customHeight="1">
      <c r="A136" s="67">
        <v>447</v>
      </c>
      <c r="B136" s="67">
        <v>447</v>
      </c>
      <c r="C136" s="67" t="s">
        <v>3618</v>
      </c>
      <c r="D136" s="91" t="s">
        <v>3986</v>
      </c>
      <c r="E136" s="91" t="s">
        <v>3986</v>
      </c>
      <c r="F136" s="67" t="s">
        <v>3619</v>
      </c>
      <c r="G136" s="67">
        <v>12561092</v>
      </c>
      <c r="H136" s="67" t="s">
        <v>311</v>
      </c>
      <c r="I136" s="67" t="s">
        <v>1004</v>
      </c>
      <c r="J136" s="91" t="s">
        <v>3986</v>
      </c>
      <c r="K136" s="67" t="s">
        <v>204</v>
      </c>
      <c r="L136" s="91" t="s">
        <v>3986</v>
      </c>
      <c r="M136" s="91" t="s">
        <v>3986</v>
      </c>
      <c r="N136" s="67" t="s">
        <v>223</v>
      </c>
      <c r="O136" s="67" t="s">
        <v>338</v>
      </c>
      <c r="P136" s="71">
        <v>44501</v>
      </c>
      <c r="Q136" s="67" t="s">
        <v>1208</v>
      </c>
      <c r="R136" s="67" t="s">
        <v>886</v>
      </c>
      <c r="S136" s="67" t="s">
        <v>890</v>
      </c>
      <c r="T136" s="71">
        <v>45742</v>
      </c>
      <c r="U136" s="68">
        <v>3.718</v>
      </c>
      <c r="V136" s="68">
        <v>147.27144000000001</v>
      </c>
      <c r="W136" s="68">
        <v>547.55524000000003</v>
      </c>
      <c r="X136" s="69">
        <v>7.7000000000000001E-5</v>
      </c>
      <c r="Y136" s="69">
        <v>6.4140000000000004E-3</v>
      </c>
      <c r="Z136" s="69">
        <v>4.06E-4</v>
      </c>
      <c r="AA136" s="78" t="s">
        <v>3984</v>
      </c>
    </row>
    <row r="137" spans="1:27" ht="15" customHeight="1">
      <c r="A137" s="67">
        <v>447</v>
      </c>
      <c r="B137" s="67">
        <v>447</v>
      </c>
      <c r="C137" s="67" t="s">
        <v>3395</v>
      </c>
      <c r="D137" s="91" t="s">
        <v>3986</v>
      </c>
      <c r="E137" s="91" t="s">
        <v>3986</v>
      </c>
      <c r="F137" s="67" t="s">
        <v>3620</v>
      </c>
      <c r="G137" s="67">
        <v>12551457</v>
      </c>
      <c r="H137" s="67" t="s">
        <v>311</v>
      </c>
      <c r="I137" s="67" t="s">
        <v>1001</v>
      </c>
      <c r="J137" s="91" t="s">
        <v>3986</v>
      </c>
      <c r="K137" s="67" t="s">
        <v>204</v>
      </c>
      <c r="L137" s="91" t="s">
        <v>3986</v>
      </c>
      <c r="M137" s="91" t="s">
        <v>3986</v>
      </c>
      <c r="N137" s="67" t="s">
        <v>203</v>
      </c>
      <c r="O137" s="67" t="s">
        <v>338</v>
      </c>
      <c r="P137" s="71">
        <v>44579</v>
      </c>
      <c r="Q137" s="67" t="s">
        <v>1208</v>
      </c>
      <c r="R137" s="67" t="s">
        <v>886</v>
      </c>
      <c r="S137" s="67" t="s">
        <v>890</v>
      </c>
      <c r="T137" s="71">
        <v>45704</v>
      </c>
      <c r="U137" s="68">
        <v>3.718</v>
      </c>
      <c r="V137" s="68">
        <v>29.098980000000001</v>
      </c>
      <c r="W137" s="68">
        <v>108.19</v>
      </c>
      <c r="X137" s="69">
        <v>3.0499999999999999E-4</v>
      </c>
      <c r="Y137" s="69">
        <v>1.2669999999999999E-3</v>
      </c>
      <c r="Z137" s="69">
        <v>8.0000000000000007E-5</v>
      </c>
      <c r="AA137" s="78" t="s">
        <v>3984</v>
      </c>
    </row>
    <row r="138" spans="1:27" ht="15" customHeight="1">
      <c r="A138" s="67">
        <v>447</v>
      </c>
      <c r="B138" s="67">
        <v>447</v>
      </c>
      <c r="C138" s="67" t="s">
        <v>3621</v>
      </c>
      <c r="D138" s="91" t="s">
        <v>3986</v>
      </c>
      <c r="E138" s="91" t="s">
        <v>3986</v>
      </c>
      <c r="F138" s="67" t="s">
        <v>3622</v>
      </c>
      <c r="G138" s="67">
        <v>12551409</v>
      </c>
      <c r="H138" s="67" t="s">
        <v>311</v>
      </c>
      <c r="I138" s="67" t="s">
        <v>1001</v>
      </c>
      <c r="J138" s="91" t="s">
        <v>3986</v>
      </c>
      <c r="K138" s="67" t="s">
        <v>204</v>
      </c>
      <c r="L138" s="91" t="s">
        <v>3986</v>
      </c>
      <c r="M138" s="91" t="s">
        <v>3986</v>
      </c>
      <c r="N138" s="67" t="s">
        <v>223</v>
      </c>
      <c r="O138" s="67" t="s">
        <v>338</v>
      </c>
      <c r="P138" s="71">
        <v>43733</v>
      </c>
      <c r="Q138" s="67" t="s">
        <v>1208</v>
      </c>
      <c r="R138" s="67" t="s">
        <v>886</v>
      </c>
      <c r="S138" s="67" t="s">
        <v>890</v>
      </c>
      <c r="T138" s="71">
        <v>45721</v>
      </c>
      <c r="U138" s="68">
        <v>3.718</v>
      </c>
      <c r="V138" s="68">
        <v>242.93073999999999</v>
      </c>
      <c r="W138" s="68">
        <v>903.21650999999997</v>
      </c>
      <c r="X138" s="69">
        <v>1.2999999999999999E-5</v>
      </c>
      <c r="Y138" s="69">
        <v>1.0581E-2</v>
      </c>
      <c r="Z138" s="69">
        <v>6.69E-4</v>
      </c>
      <c r="AA138" s="78" t="s">
        <v>3984</v>
      </c>
    </row>
    <row r="139" spans="1:27" ht="15" customHeight="1">
      <c r="A139" s="67">
        <v>447</v>
      </c>
      <c r="B139" s="67">
        <v>447</v>
      </c>
      <c r="C139" s="67" t="s">
        <v>3623</v>
      </c>
      <c r="D139" s="91" t="s">
        <v>3986</v>
      </c>
      <c r="E139" s="91" t="s">
        <v>3986</v>
      </c>
      <c r="F139" s="67" t="s">
        <v>3624</v>
      </c>
      <c r="G139" s="67">
        <v>12751036</v>
      </c>
      <c r="H139" s="67" t="s">
        <v>311</v>
      </c>
      <c r="I139" s="67" t="s">
        <v>1004</v>
      </c>
      <c r="J139" s="91" t="s">
        <v>3986</v>
      </c>
      <c r="K139" s="67" t="s">
        <v>204</v>
      </c>
      <c r="L139" s="91" t="s">
        <v>3986</v>
      </c>
      <c r="M139" s="91" t="s">
        <v>3986</v>
      </c>
      <c r="N139" s="67" t="s">
        <v>292</v>
      </c>
      <c r="O139" s="67" t="s">
        <v>338</v>
      </c>
      <c r="P139" s="71">
        <v>43454</v>
      </c>
      <c r="Q139" s="67" t="s">
        <v>1208</v>
      </c>
      <c r="R139" s="67" t="s">
        <v>886</v>
      </c>
      <c r="S139" s="67" t="s">
        <v>890</v>
      </c>
      <c r="T139" s="71">
        <v>45715</v>
      </c>
      <c r="U139" s="68">
        <v>3.718</v>
      </c>
      <c r="V139" s="68">
        <v>81.294079999999994</v>
      </c>
      <c r="W139" s="68">
        <v>302.25142</v>
      </c>
      <c r="X139" s="69">
        <v>5.0000000000000002E-5</v>
      </c>
      <c r="Y139" s="69">
        <v>3.5400000000000002E-3</v>
      </c>
      <c r="Z139" s="69">
        <v>2.23E-4</v>
      </c>
      <c r="AA139" s="78" t="s">
        <v>3984</v>
      </c>
    </row>
    <row r="140" spans="1:27" ht="15" customHeight="1">
      <c r="A140" s="67">
        <v>447</v>
      </c>
      <c r="B140" s="67">
        <v>447</v>
      </c>
      <c r="C140" s="67" t="s">
        <v>3625</v>
      </c>
      <c r="D140" s="91" t="s">
        <v>3986</v>
      </c>
      <c r="E140" s="91" t="s">
        <v>3986</v>
      </c>
      <c r="F140" s="67" t="s">
        <v>3626</v>
      </c>
      <c r="G140" s="67">
        <v>12551283</v>
      </c>
      <c r="H140" s="67" t="s">
        <v>311</v>
      </c>
      <c r="I140" s="67" t="s">
        <v>1001</v>
      </c>
      <c r="J140" s="91" t="s">
        <v>3986</v>
      </c>
      <c r="K140" s="67" t="s">
        <v>204</v>
      </c>
      <c r="L140" s="91" t="s">
        <v>3986</v>
      </c>
      <c r="M140" s="91" t="s">
        <v>3986</v>
      </c>
      <c r="N140" s="67" t="s">
        <v>223</v>
      </c>
      <c r="O140" s="67" t="s">
        <v>338</v>
      </c>
      <c r="P140" s="71">
        <v>42450</v>
      </c>
      <c r="Q140" s="67" t="s">
        <v>1208</v>
      </c>
      <c r="R140" s="67" t="s">
        <v>886</v>
      </c>
      <c r="S140" s="67" t="s">
        <v>890</v>
      </c>
      <c r="T140" s="71">
        <v>45728</v>
      </c>
      <c r="U140" s="68">
        <v>3.718</v>
      </c>
      <c r="V140" s="68">
        <v>149.13105999999999</v>
      </c>
      <c r="W140" s="68">
        <v>554.46929999999998</v>
      </c>
      <c r="X140" s="69">
        <v>6.2000000000000003E-5</v>
      </c>
      <c r="Y140" s="69">
        <v>6.4949999999999999E-3</v>
      </c>
      <c r="Z140" s="69">
        <v>4.0999999999999999E-4</v>
      </c>
      <c r="AA140" s="78" t="s">
        <v>3984</v>
      </c>
    </row>
    <row r="141" spans="1:27" ht="15" customHeight="1">
      <c r="A141" s="67">
        <v>447</v>
      </c>
      <c r="B141" s="67">
        <v>447</v>
      </c>
      <c r="C141" s="67" t="s">
        <v>3627</v>
      </c>
      <c r="D141" s="91" t="s">
        <v>3986</v>
      </c>
      <c r="E141" s="91" t="s">
        <v>3986</v>
      </c>
      <c r="F141" s="67" t="s">
        <v>3628</v>
      </c>
      <c r="G141" s="67">
        <v>12551538</v>
      </c>
      <c r="H141" s="67" t="s">
        <v>311</v>
      </c>
      <c r="I141" s="67" t="s">
        <v>1004</v>
      </c>
      <c r="J141" s="91" t="s">
        <v>3986</v>
      </c>
      <c r="K141" s="67" t="s">
        <v>204</v>
      </c>
      <c r="L141" s="91" t="s">
        <v>3986</v>
      </c>
      <c r="M141" s="91" t="s">
        <v>3986</v>
      </c>
      <c r="N141" s="67" t="s">
        <v>292</v>
      </c>
      <c r="O141" s="67" t="s">
        <v>338</v>
      </c>
      <c r="P141" s="71">
        <v>45705</v>
      </c>
      <c r="Q141" s="67" t="s">
        <v>1235</v>
      </c>
      <c r="R141" s="67" t="s">
        <v>886</v>
      </c>
      <c r="S141" s="67" t="s">
        <v>890</v>
      </c>
      <c r="T141" s="71">
        <v>45705</v>
      </c>
      <c r="U141" s="68">
        <v>4.0218999999999996</v>
      </c>
      <c r="V141" s="68">
        <v>5.0040040000000001</v>
      </c>
      <c r="W141" s="68">
        <v>20.125603999999999</v>
      </c>
      <c r="X141" s="69">
        <v>5.0000000000000004E-6</v>
      </c>
      <c r="Y141" s="69">
        <v>2.34E-4</v>
      </c>
      <c r="Z141" s="69">
        <v>1.4E-5</v>
      </c>
      <c r="AA141" s="78" t="s">
        <v>3984</v>
      </c>
    </row>
    <row r="142" spans="1:27" ht="15" customHeight="1">
      <c r="A142" s="67">
        <v>447</v>
      </c>
      <c r="B142" s="67">
        <v>447</v>
      </c>
      <c r="C142" s="67" t="s">
        <v>3527</v>
      </c>
      <c r="D142" s="91" t="s">
        <v>3986</v>
      </c>
      <c r="E142" s="91" t="s">
        <v>3986</v>
      </c>
      <c r="F142" s="67" t="s">
        <v>3629</v>
      </c>
      <c r="G142" s="67">
        <v>12551221</v>
      </c>
      <c r="H142" s="67" t="s">
        <v>311</v>
      </c>
      <c r="I142" s="67" t="s">
        <v>1001</v>
      </c>
      <c r="J142" s="91" t="s">
        <v>3986</v>
      </c>
      <c r="K142" s="67" t="s">
        <v>204</v>
      </c>
      <c r="L142" s="91" t="s">
        <v>3986</v>
      </c>
      <c r="M142" s="91" t="s">
        <v>3986</v>
      </c>
      <c r="N142" s="67" t="s">
        <v>223</v>
      </c>
      <c r="O142" s="67" t="s">
        <v>338</v>
      </c>
      <c r="P142" s="71">
        <v>43948</v>
      </c>
      <c r="Q142" s="67" t="s">
        <v>1208</v>
      </c>
      <c r="R142" s="67" t="s">
        <v>886</v>
      </c>
      <c r="S142" s="67" t="s">
        <v>890</v>
      </c>
      <c r="T142" s="71">
        <v>45701</v>
      </c>
      <c r="U142" s="68">
        <v>3.718</v>
      </c>
      <c r="V142" s="68">
        <v>486.74916000000002</v>
      </c>
      <c r="W142" s="68">
        <v>1809.7334000000001</v>
      </c>
      <c r="X142" s="69">
        <v>1.32E-3</v>
      </c>
      <c r="Y142" s="69">
        <v>2.1201999999999999E-2</v>
      </c>
      <c r="Z142" s="69">
        <v>1.343E-3</v>
      </c>
      <c r="AA142" s="78" t="s">
        <v>3984</v>
      </c>
    </row>
    <row r="143" spans="1:27" ht="15" customHeight="1">
      <c r="A143" s="67">
        <v>447</v>
      </c>
      <c r="B143" s="67">
        <v>447</v>
      </c>
      <c r="C143" s="67" t="s">
        <v>3630</v>
      </c>
      <c r="D143" s="91" t="s">
        <v>3986</v>
      </c>
      <c r="E143" s="91" t="s">
        <v>3986</v>
      </c>
      <c r="F143" s="67" t="s">
        <v>3631</v>
      </c>
      <c r="G143" s="67">
        <v>12551271</v>
      </c>
      <c r="H143" s="67" t="s">
        <v>311</v>
      </c>
      <c r="I143" s="67" t="s">
        <v>1002</v>
      </c>
      <c r="J143" s="91" t="s">
        <v>3986</v>
      </c>
      <c r="K143" s="67" t="s">
        <v>204</v>
      </c>
      <c r="L143" s="91" t="s">
        <v>3986</v>
      </c>
      <c r="M143" s="91" t="s">
        <v>3986</v>
      </c>
      <c r="N143" s="67" t="s">
        <v>223</v>
      </c>
      <c r="O143" s="67" t="s">
        <v>338</v>
      </c>
      <c r="P143" s="71">
        <v>42229</v>
      </c>
      <c r="Q143" s="67" t="s">
        <v>1208</v>
      </c>
      <c r="R143" s="67" t="s">
        <v>886</v>
      </c>
      <c r="S143" s="67" t="s">
        <v>890</v>
      </c>
      <c r="T143" s="71">
        <v>45734</v>
      </c>
      <c r="U143" s="68">
        <v>3.718</v>
      </c>
      <c r="V143" s="68">
        <v>173.11355</v>
      </c>
      <c r="W143" s="68">
        <v>643.63620000000003</v>
      </c>
      <c r="X143" s="69">
        <v>2.2499999999999999E-4</v>
      </c>
      <c r="Y143" s="69">
        <v>7.5399999999999998E-3</v>
      </c>
      <c r="Z143" s="69">
        <v>4.7600000000000002E-4</v>
      </c>
      <c r="AA143" s="78" t="s">
        <v>3984</v>
      </c>
    </row>
    <row r="144" spans="1:27" ht="15" customHeight="1">
      <c r="A144" s="67">
        <v>447</v>
      </c>
      <c r="B144" s="67">
        <v>447</v>
      </c>
      <c r="C144" s="67" t="s">
        <v>3632</v>
      </c>
      <c r="D144" s="91" t="s">
        <v>3986</v>
      </c>
      <c r="E144" s="91" t="s">
        <v>3986</v>
      </c>
      <c r="F144" s="67" t="s">
        <v>3633</v>
      </c>
      <c r="G144" s="67">
        <v>12551429</v>
      </c>
      <c r="H144" s="67" t="s">
        <v>311</v>
      </c>
      <c r="I144" s="67" t="s">
        <v>1001</v>
      </c>
      <c r="J144" s="91" t="s">
        <v>3986</v>
      </c>
      <c r="K144" s="67" t="s">
        <v>204</v>
      </c>
      <c r="L144" s="91" t="s">
        <v>3986</v>
      </c>
      <c r="M144" s="91" t="s">
        <v>3986</v>
      </c>
      <c r="N144" s="67" t="s">
        <v>223</v>
      </c>
      <c r="O144" s="67" t="s">
        <v>338</v>
      </c>
      <c r="P144" s="71">
        <v>44207</v>
      </c>
      <c r="Q144" s="67" t="s">
        <v>1208</v>
      </c>
      <c r="R144" s="67" t="s">
        <v>886</v>
      </c>
      <c r="S144" s="67" t="s">
        <v>890</v>
      </c>
      <c r="T144" s="71">
        <v>45648</v>
      </c>
      <c r="U144" s="68">
        <v>3.718</v>
      </c>
      <c r="V144" s="68">
        <v>66.140360000000001</v>
      </c>
      <c r="W144" s="68">
        <v>245.90986000000001</v>
      </c>
      <c r="X144" s="69">
        <v>1.4E-5</v>
      </c>
      <c r="Y144" s="69">
        <v>2.8809999999999999E-3</v>
      </c>
      <c r="Z144" s="69">
        <v>1.8200000000000001E-4</v>
      </c>
      <c r="AA144" s="78" t="s">
        <v>3984</v>
      </c>
    </row>
    <row r="145" spans="1:27" ht="15" customHeight="1">
      <c r="A145" s="67">
        <v>447</v>
      </c>
      <c r="B145" s="67">
        <v>447</v>
      </c>
      <c r="C145" s="67" t="s">
        <v>3634</v>
      </c>
      <c r="D145" s="91" t="s">
        <v>3986</v>
      </c>
      <c r="E145" s="91" t="s">
        <v>3986</v>
      </c>
      <c r="F145" s="67" t="s">
        <v>3634</v>
      </c>
      <c r="G145" s="67">
        <v>12551275</v>
      </c>
      <c r="H145" s="67" t="s">
        <v>311</v>
      </c>
      <c r="I145" s="67" t="s">
        <v>1004</v>
      </c>
      <c r="J145" s="91" t="s">
        <v>3986</v>
      </c>
      <c r="K145" s="67" t="s">
        <v>204</v>
      </c>
      <c r="L145" s="91" t="s">
        <v>3986</v>
      </c>
      <c r="M145" s="91" t="s">
        <v>3986</v>
      </c>
      <c r="N145" s="67" t="s">
        <v>290</v>
      </c>
      <c r="O145" s="67" t="s">
        <v>338</v>
      </c>
      <c r="P145" s="71">
        <v>42151</v>
      </c>
      <c r="Q145" s="67" t="s">
        <v>1208</v>
      </c>
      <c r="R145" s="67" t="s">
        <v>886</v>
      </c>
      <c r="S145" s="67" t="s">
        <v>890</v>
      </c>
      <c r="T145" s="71">
        <v>45747</v>
      </c>
      <c r="U145" s="68">
        <v>3.718</v>
      </c>
      <c r="V145" s="68">
        <v>37.828020000000002</v>
      </c>
      <c r="W145" s="68">
        <v>140.64458999999999</v>
      </c>
      <c r="X145" s="69">
        <v>1.45E-4</v>
      </c>
      <c r="Y145" s="69">
        <v>1.647E-3</v>
      </c>
      <c r="Z145" s="69">
        <v>1.0399999999999999E-4</v>
      </c>
      <c r="AA145" s="78" t="s">
        <v>3984</v>
      </c>
    </row>
    <row r="146" spans="1:27" ht="15" customHeight="1">
      <c r="A146" s="67">
        <v>447</v>
      </c>
      <c r="B146" s="67">
        <v>447</v>
      </c>
      <c r="C146" s="67" t="s">
        <v>3497</v>
      </c>
      <c r="D146" s="91" t="s">
        <v>3986</v>
      </c>
      <c r="E146" s="91" t="s">
        <v>3986</v>
      </c>
      <c r="F146" s="67" t="s">
        <v>3635</v>
      </c>
      <c r="G146" s="67">
        <v>12551415</v>
      </c>
      <c r="H146" s="67" t="s">
        <v>311</v>
      </c>
      <c r="I146" s="67" t="s">
        <v>1001</v>
      </c>
      <c r="J146" s="91" t="s">
        <v>3986</v>
      </c>
      <c r="K146" s="67" t="s">
        <v>204</v>
      </c>
      <c r="L146" s="91" t="s">
        <v>3986</v>
      </c>
      <c r="M146" s="91" t="s">
        <v>3986</v>
      </c>
      <c r="N146" s="67" t="s">
        <v>292</v>
      </c>
      <c r="O146" s="67" t="s">
        <v>338</v>
      </c>
      <c r="P146" s="71">
        <v>44229</v>
      </c>
      <c r="Q146" s="67" t="s">
        <v>1235</v>
      </c>
      <c r="R146" s="67" t="s">
        <v>886</v>
      </c>
      <c r="S146" s="67" t="s">
        <v>890</v>
      </c>
      <c r="T146" s="71">
        <v>45714</v>
      </c>
      <c r="U146" s="68">
        <v>4.0218999999999996</v>
      </c>
      <c r="V146" s="68">
        <v>180.18539999999999</v>
      </c>
      <c r="W146" s="68">
        <v>724.68767000000003</v>
      </c>
      <c r="X146" s="69">
        <v>7.9999999999999996E-6</v>
      </c>
      <c r="Y146" s="69">
        <v>8.4899999999999993E-3</v>
      </c>
      <c r="Z146" s="69">
        <v>5.3700000000000004E-4</v>
      </c>
      <c r="AA146" s="78" t="s">
        <v>3984</v>
      </c>
    </row>
    <row r="147" spans="1:27" ht="15" customHeight="1">
      <c r="A147" s="67">
        <v>447</v>
      </c>
      <c r="B147" s="67">
        <v>447</v>
      </c>
      <c r="C147" s="67" t="s">
        <v>3636</v>
      </c>
      <c r="D147" s="91" t="s">
        <v>3986</v>
      </c>
      <c r="E147" s="91" t="s">
        <v>3986</v>
      </c>
      <c r="F147" s="67" t="s">
        <v>3637</v>
      </c>
      <c r="G147" s="67">
        <v>12551419</v>
      </c>
      <c r="H147" s="67" t="s">
        <v>311</v>
      </c>
      <c r="I147" s="67" t="s">
        <v>1004</v>
      </c>
      <c r="J147" s="91" t="s">
        <v>3986</v>
      </c>
      <c r="K147" s="67" t="s">
        <v>204</v>
      </c>
      <c r="L147" s="91" t="s">
        <v>3986</v>
      </c>
      <c r="M147" s="91" t="s">
        <v>3986</v>
      </c>
      <c r="N147" s="67" t="s">
        <v>292</v>
      </c>
      <c r="O147" s="67" t="s">
        <v>338</v>
      </c>
      <c r="P147" s="71">
        <v>44648</v>
      </c>
      <c r="Q147" s="67" t="s">
        <v>1208</v>
      </c>
      <c r="R147" s="67" t="s">
        <v>886</v>
      </c>
      <c r="S147" s="67" t="s">
        <v>890</v>
      </c>
      <c r="T147" s="71">
        <v>45715</v>
      </c>
      <c r="U147" s="68">
        <v>3.718</v>
      </c>
      <c r="V147" s="68">
        <v>37.380780000000001</v>
      </c>
      <c r="W147" s="68">
        <v>138.98177999999999</v>
      </c>
      <c r="X147" s="69">
        <v>1.0399999999999999E-4</v>
      </c>
      <c r="Y147" s="69">
        <v>1.627E-3</v>
      </c>
      <c r="Z147" s="69">
        <v>1.03E-4</v>
      </c>
      <c r="AA147" s="78" t="s">
        <v>3984</v>
      </c>
    </row>
    <row r="148" spans="1:27" ht="15" customHeight="1">
      <c r="A148" s="67">
        <v>447</v>
      </c>
      <c r="B148" s="67">
        <v>447</v>
      </c>
      <c r="C148" s="67" t="s">
        <v>3638</v>
      </c>
      <c r="D148" s="91" t="s">
        <v>3986</v>
      </c>
      <c r="E148" s="91" t="s">
        <v>3986</v>
      </c>
      <c r="F148" s="67" t="s">
        <v>3639</v>
      </c>
      <c r="G148" s="67">
        <v>12551320</v>
      </c>
      <c r="H148" s="67" t="s">
        <v>311</v>
      </c>
      <c r="I148" s="67" t="s">
        <v>1001</v>
      </c>
      <c r="J148" s="91" t="s">
        <v>3986</v>
      </c>
      <c r="K148" s="67" t="s">
        <v>204</v>
      </c>
      <c r="L148" s="91" t="s">
        <v>3986</v>
      </c>
      <c r="M148" s="91" t="s">
        <v>3986</v>
      </c>
      <c r="N148" s="67" t="s">
        <v>223</v>
      </c>
      <c r="O148" s="67" t="s">
        <v>338</v>
      </c>
      <c r="P148" s="71">
        <v>43745</v>
      </c>
      <c r="Q148" s="67" t="s">
        <v>1208</v>
      </c>
      <c r="R148" s="67" t="s">
        <v>886</v>
      </c>
      <c r="S148" s="67" t="s">
        <v>890</v>
      </c>
      <c r="T148" s="71">
        <v>45729</v>
      </c>
      <c r="U148" s="68">
        <v>3.718</v>
      </c>
      <c r="V148" s="68">
        <v>200.07389000000001</v>
      </c>
      <c r="W148" s="68">
        <v>743.87477000000001</v>
      </c>
      <c r="X148" s="69">
        <v>6.4999999999999994E-5</v>
      </c>
      <c r="Y148" s="69">
        <v>8.7150000000000005E-3</v>
      </c>
      <c r="Z148" s="69">
        <v>5.5099999999999995E-4</v>
      </c>
      <c r="AA148" s="78" t="s">
        <v>3984</v>
      </c>
    </row>
    <row r="149" spans="1:27" ht="15" customHeight="1">
      <c r="A149" s="67">
        <v>447</v>
      </c>
      <c r="B149" s="67">
        <v>447</v>
      </c>
      <c r="C149" s="67" t="s">
        <v>3535</v>
      </c>
      <c r="D149" s="91" t="s">
        <v>3986</v>
      </c>
      <c r="E149" s="91" t="s">
        <v>3986</v>
      </c>
      <c r="F149" s="67" t="s">
        <v>3640</v>
      </c>
      <c r="G149" s="67">
        <v>12551513</v>
      </c>
      <c r="H149" s="67" t="s">
        <v>311</v>
      </c>
      <c r="I149" s="67" t="s">
        <v>1004</v>
      </c>
      <c r="J149" s="91" t="s">
        <v>3986</v>
      </c>
      <c r="K149" s="67" t="s">
        <v>204</v>
      </c>
      <c r="L149" s="91" t="s">
        <v>3986</v>
      </c>
      <c r="M149" s="91" t="s">
        <v>3986</v>
      </c>
      <c r="N149" s="67" t="s">
        <v>292</v>
      </c>
      <c r="O149" s="67" t="s">
        <v>338</v>
      </c>
      <c r="P149" s="71">
        <v>45166</v>
      </c>
      <c r="Q149" s="67" t="s">
        <v>1235</v>
      </c>
      <c r="R149" s="67" t="s">
        <v>886</v>
      </c>
      <c r="S149" s="67" t="s">
        <v>890</v>
      </c>
      <c r="T149" s="71">
        <v>45740</v>
      </c>
      <c r="U149" s="68">
        <v>4.0218999999999996</v>
      </c>
      <c r="V149" s="68">
        <v>543.08658000000003</v>
      </c>
      <c r="W149" s="68">
        <v>2184.2399300000002</v>
      </c>
      <c r="X149" s="69">
        <v>5.2999999999999998E-4</v>
      </c>
      <c r="Y149" s="69">
        <v>2.5590000000000002E-2</v>
      </c>
      <c r="Z149" s="69">
        <v>1.621E-3</v>
      </c>
      <c r="AA149" s="78" t="s">
        <v>3984</v>
      </c>
    </row>
    <row r="150" spans="1:27" ht="15" customHeight="1">
      <c r="A150" s="67">
        <v>447</v>
      </c>
      <c r="B150" s="67">
        <v>447</v>
      </c>
      <c r="C150" s="67" t="s">
        <v>3641</v>
      </c>
      <c r="D150" s="91" t="s">
        <v>3986</v>
      </c>
      <c r="E150" s="91" t="s">
        <v>3986</v>
      </c>
      <c r="F150" s="67" t="s">
        <v>3642</v>
      </c>
      <c r="G150" s="67">
        <v>12551318</v>
      </c>
      <c r="H150" s="67" t="s">
        <v>311</v>
      </c>
      <c r="I150" s="67" t="s">
        <v>1001</v>
      </c>
      <c r="J150" s="91" t="s">
        <v>3986</v>
      </c>
      <c r="K150" s="67" t="s">
        <v>204</v>
      </c>
      <c r="L150" s="91" t="s">
        <v>3986</v>
      </c>
      <c r="M150" s="91" t="s">
        <v>3986</v>
      </c>
      <c r="N150" s="67" t="s">
        <v>223</v>
      </c>
      <c r="O150" s="67" t="s">
        <v>338</v>
      </c>
      <c r="P150" s="71">
        <v>43846</v>
      </c>
      <c r="Q150" s="67" t="s">
        <v>1208</v>
      </c>
      <c r="R150" s="67" t="s">
        <v>886</v>
      </c>
      <c r="S150" s="67" t="s">
        <v>890</v>
      </c>
      <c r="T150" s="71">
        <v>45649</v>
      </c>
      <c r="U150" s="68">
        <v>3.718</v>
      </c>
      <c r="V150" s="68">
        <v>157.90253000000001</v>
      </c>
      <c r="W150" s="68">
        <v>587.08163000000002</v>
      </c>
      <c r="X150" s="69">
        <v>1.2999999999999999E-4</v>
      </c>
      <c r="Y150" s="69">
        <v>6.8770000000000003E-3</v>
      </c>
      <c r="Z150" s="69">
        <v>4.35E-4</v>
      </c>
      <c r="AA150" s="78" t="s">
        <v>3984</v>
      </c>
    </row>
    <row r="151" spans="1:27" ht="15" customHeight="1">
      <c r="A151" s="67">
        <v>447</v>
      </c>
      <c r="B151" s="67">
        <v>447</v>
      </c>
      <c r="C151" s="67" t="s">
        <v>3643</v>
      </c>
      <c r="D151" s="91" t="s">
        <v>3986</v>
      </c>
      <c r="E151" s="91" t="s">
        <v>3986</v>
      </c>
      <c r="F151" s="67" t="s">
        <v>3644</v>
      </c>
      <c r="G151" s="67">
        <v>12551410</v>
      </c>
      <c r="H151" s="67" t="s">
        <v>311</v>
      </c>
      <c r="I151" s="67" t="s">
        <v>1001</v>
      </c>
      <c r="J151" s="91" t="s">
        <v>3986</v>
      </c>
      <c r="K151" s="67" t="s">
        <v>204</v>
      </c>
      <c r="L151" s="91" t="s">
        <v>3986</v>
      </c>
      <c r="M151" s="91" t="s">
        <v>3986</v>
      </c>
      <c r="N151" s="67" t="s">
        <v>223</v>
      </c>
      <c r="O151" s="67" t="s">
        <v>338</v>
      </c>
      <c r="P151" s="71">
        <v>43733</v>
      </c>
      <c r="Q151" s="67" t="s">
        <v>1208</v>
      </c>
      <c r="R151" s="67" t="s">
        <v>886</v>
      </c>
      <c r="S151" s="67" t="s">
        <v>890</v>
      </c>
      <c r="T151" s="71">
        <v>45721</v>
      </c>
      <c r="U151" s="68">
        <v>3.718</v>
      </c>
      <c r="V151" s="68">
        <v>97.797960000000003</v>
      </c>
      <c r="W151" s="68">
        <v>363.61282999999997</v>
      </c>
      <c r="X151" s="69">
        <v>2.4000000000000001E-5</v>
      </c>
      <c r="Y151" s="69">
        <v>4.2589999999999998E-3</v>
      </c>
      <c r="Z151" s="69">
        <v>2.6899999999999998E-4</v>
      </c>
      <c r="AA151" s="78" t="s">
        <v>3984</v>
      </c>
    </row>
    <row r="152" spans="1:27" ht="15" customHeight="1">
      <c r="A152" s="67">
        <v>447</v>
      </c>
      <c r="B152" s="67">
        <v>447</v>
      </c>
      <c r="C152" s="67" t="s">
        <v>3497</v>
      </c>
      <c r="D152" s="91" t="s">
        <v>3986</v>
      </c>
      <c r="E152" s="91" t="s">
        <v>3986</v>
      </c>
      <c r="F152" s="67" t="s">
        <v>3645</v>
      </c>
      <c r="G152" s="67">
        <v>12551477</v>
      </c>
      <c r="H152" s="67" t="s">
        <v>311</v>
      </c>
      <c r="I152" s="67" t="s">
        <v>1001</v>
      </c>
      <c r="J152" s="91" t="s">
        <v>3986</v>
      </c>
      <c r="K152" s="67" t="s">
        <v>204</v>
      </c>
      <c r="L152" s="91" t="s">
        <v>3986</v>
      </c>
      <c r="M152" s="91" t="s">
        <v>3986</v>
      </c>
      <c r="N152" s="67" t="s">
        <v>292</v>
      </c>
      <c r="O152" s="67" t="s">
        <v>338</v>
      </c>
      <c r="P152" s="71">
        <v>44753</v>
      </c>
      <c r="Q152" s="67" t="s">
        <v>1235</v>
      </c>
      <c r="R152" s="67" t="s">
        <v>886</v>
      </c>
      <c r="S152" s="67" t="s">
        <v>890</v>
      </c>
      <c r="T152" s="71">
        <v>45721</v>
      </c>
      <c r="U152" s="68">
        <v>4.0218999999999996</v>
      </c>
      <c r="V152" s="68">
        <v>19.986160000000002</v>
      </c>
      <c r="W152" s="68">
        <v>80.382339999999999</v>
      </c>
      <c r="X152" s="69">
        <v>7.8999999999999996E-5</v>
      </c>
      <c r="Y152" s="69">
        <v>9.41E-4</v>
      </c>
      <c r="Z152" s="69">
        <v>5.8999999999999998E-5</v>
      </c>
      <c r="AA152" s="78" t="s">
        <v>3984</v>
      </c>
    </row>
    <row r="153" spans="1:27" ht="15" customHeight="1">
      <c r="A153" s="67">
        <v>447</v>
      </c>
      <c r="B153" s="67">
        <v>447</v>
      </c>
      <c r="C153" s="67" t="s">
        <v>3646</v>
      </c>
      <c r="D153" s="91" t="s">
        <v>3986</v>
      </c>
      <c r="E153" s="91" t="s">
        <v>3986</v>
      </c>
      <c r="F153" s="67" t="s">
        <v>3647</v>
      </c>
      <c r="G153" s="67">
        <v>12551406</v>
      </c>
      <c r="H153" s="67" t="s">
        <v>311</v>
      </c>
      <c r="I153" s="67" t="s">
        <v>1001</v>
      </c>
      <c r="J153" s="91" t="s">
        <v>3986</v>
      </c>
      <c r="K153" s="67" t="s">
        <v>204</v>
      </c>
      <c r="L153" s="91" t="s">
        <v>3986</v>
      </c>
      <c r="M153" s="91" t="s">
        <v>3986</v>
      </c>
      <c r="N153" s="67" t="s">
        <v>292</v>
      </c>
      <c r="O153" s="67" t="s">
        <v>338</v>
      </c>
      <c r="P153" s="71">
        <v>44026</v>
      </c>
      <c r="Q153" s="67" t="s">
        <v>1235</v>
      </c>
      <c r="R153" s="67" t="s">
        <v>886</v>
      </c>
      <c r="S153" s="67" t="s">
        <v>890</v>
      </c>
      <c r="T153" s="71">
        <v>45704</v>
      </c>
      <c r="U153" s="68">
        <v>4.0218999999999996</v>
      </c>
      <c r="V153" s="68">
        <v>259.75126999999998</v>
      </c>
      <c r="W153" s="68">
        <v>1044.6936599999999</v>
      </c>
      <c r="X153" s="69">
        <v>4.1E-5</v>
      </c>
      <c r="Y153" s="69">
        <v>1.2239E-2</v>
      </c>
      <c r="Z153" s="69">
        <v>7.7499999999999997E-4</v>
      </c>
      <c r="AA153" s="78" t="s">
        <v>3984</v>
      </c>
    </row>
    <row r="154" spans="1:27" ht="15" customHeight="1">
      <c r="A154" s="67">
        <v>447</v>
      </c>
      <c r="B154" s="67">
        <v>447</v>
      </c>
      <c r="C154" s="67" t="s">
        <v>3648</v>
      </c>
      <c r="D154" s="91" t="s">
        <v>3986</v>
      </c>
      <c r="E154" s="91" t="s">
        <v>3986</v>
      </c>
      <c r="F154" s="67" t="s">
        <v>3649</v>
      </c>
      <c r="G154" s="67">
        <v>12551454</v>
      </c>
      <c r="H154" s="67" t="s">
        <v>311</v>
      </c>
      <c r="I154" s="67" t="s">
        <v>1004</v>
      </c>
      <c r="J154" s="91" t="s">
        <v>3986</v>
      </c>
      <c r="K154" s="67" t="s">
        <v>204</v>
      </c>
      <c r="L154" s="91" t="s">
        <v>3986</v>
      </c>
      <c r="M154" s="91" t="s">
        <v>3986</v>
      </c>
      <c r="N154" s="67" t="s">
        <v>292</v>
      </c>
      <c r="O154" s="67" t="s">
        <v>338</v>
      </c>
      <c r="P154" s="71">
        <v>44571</v>
      </c>
      <c r="Q154" s="67" t="s">
        <v>1235</v>
      </c>
      <c r="R154" s="67" t="s">
        <v>886</v>
      </c>
      <c r="S154" s="67" t="s">
        <v>890</v>
      </c>
      <c r="T154" s="71">
        <v>45704</v>
      </c>
      <c r="U154" s="68">
        <v>4.0218999999999996</v>
      </c>
      <c r="V154" s="68">
        <v>351.75576000000001</v>
      </c>
      <c r="W154" s="68">
        <v>1414.7265</v>
      </c>
      <c r="X154" s="69">
        <v>4.5300000000000001E-4</v>
      </c>
      <c r="Y154" s="69">
        <v>1.6574999999999999E-2</v>
      </c>
      <c r="Z154" s="69">
        <v>1.049E-3</v>
      </c>
      <c r="AA154" s="78" t="s">
        <v>3984</v>
      </c>
    </row>
    <row r="155" spans="1:27" ht="15" customHeight="1">
      <c r="A155" s="67">
        <v>447</v>
      </c>
      <c r="B155" s="67">
        <v>447</v>
      </c>
      <c r="C155" s="67" t="s">
        <v>3608</v>
      </c>
      <c r="D155" s="91" t="s">
        <v>3986</v>
      </c>
      <c r="E155" s="91" t="s">
        <v>3986</v>
      </c>
      <c r="F155" s="67" t="s">
        <v>3650</v>
      </c>
      <c r="G155" s="67">
        <v>12551257</v>
      </c>
      <c r="H155" s="67" t="s">
        <v>311</v>
      </c>
      <c r="I155" s="67" t="s">
        <v>1004</v>
      </c>
      <c r="J155" s="91" t="s">
        <v>3986</v>
      </c>
      <c r="K155" s="67" t="s">
        <v>204</v>
      </c>
      <c r="L155" s="91" t="s">
        <v>3986</v>
      </c>
      <c r="M155" s="91" t="s">
        <v>3986</v>
      </c>
      <c r="N155" s="67" t="s">
        <v>216</v>
      </c>
      <c r="O155" s="67" t="s">
        <v>338</v>
      </c>
      <c r="P155" s="71">
        <v>41422</v>
      </c>
      <c r="Q155" s="67" t="s">
        <v>1235</v>
      </c>
      <c r="R155" s="67" t="s">
        <v>886</v>
      </c>
      <c r="S155" s="67" t="s">
        <v>890</v>
      </c>
      <c r="T155" s="71">
        <v>45110</v>
      </c>
      <c r="U155" s="68">
        <v>4.0218999999999996</v>
      </c>
      <c r="V155" s="68">
        <v>0.35908000000000001</v>
      </c>
      <c r="W155" s="68">
        <v>1.44418</v>
      </c>
      <c r="X155" s="69">
        <v>4.1100000000000002E-4</v>
      </c>
      <c r="Y155" s="69">
        <v>1.5999999999999999E-5</v>
      </c>
      <c r="Z155" s="69">
        <v>0</v>
      </c>
      <c r="AA155" s="78" t="s">
        <v>3984</v>
      </c>
    </row>
    <row r="156" spans="1:27" ht="15" customHeight="1">
      <c r="A156" s="67">
        <v>447</v>
      </c>
      <c r="B156" s="67">
        <v>447</v>
      </c>
      <c r="C156" s="67" t="s">
        <v>3562</v>
      </c>
      <c r="D156" s="91" t="s">
        <v>3986</v>
      </c>
      <c r="E156" s="91" t="s">
        <v>3986</v>
      </c>
      <c r="F156" s="67" t="s">
        <v>3651</v>
      </c>
      <c r="G156" s="67">
        <v>12551312</v>
      </c>
      <c r="H156" s="67" t="s">
        <v>311</v>
      </c>
      <c r="I156" s="67" t="s">
        <v>1001</v>
      </c>
      <c r="J156" s="91" t="s">
        <v>3986</v>
      </c>
      <c r="K156" s="67" t="s">
        <v>204</v>
      </c>
      <c r="L156" s="91" t="s">
        <v>3986</v>
      </c>
      <c r="M156" s="91" t="s">
        <v>3986</v>
      </c>
      <c r="N156" s="67" t="s">
        <v>290</v>
      </c>
      <c r="O156" s="67" t="s">
        <v>338</v>
      </c>
      <c r="P156" s="71">
        <v>43948</v>
      </c>
      <c r="Q156" s="67" t="s">
        <v>1208</v>
      </c>
      <c r="R156" s="67" t="s">
        <v>886</v>
      </c>
      <c r="S156" s="67" t="s">
        <v>890</v>
      </c>
      <c r="T156" s="71">
        <v>45715</v>
      </c>
      <c r="U156" s="68">
        <v>3.718</v>
      </c>
      <c r="V156" s="68">
        <v>93.745419999999996</v>
      </c>
      <c r="W156" s="68">
        <v>348.54550999999998</v>
      </c>
      <c r="X156" s="69">
        <v>1.1E-5</v>
      </c>
      <c r="Y156" s="69">
        <v>4.0829999999999998E-3</v>
      </c>
      <c r="Z156" s="69">
        <v>2.5700000000000001E-4</v>
      </c>
      <c r="AA156" s="78" t="s">
        <v>3984</v>
      </c>
    </row>
    <row r="157" spans="1:27" ht="15" customHeight="1">
      <c r="A157" s="67">
        <v>447</v>
      </c>
      <c r="B157" s="67">
        <v>447</v>
      </c>
      <c r="C157" s="67" t="s">
        <v>3652</v>
      </c>
      <c r="D157" s="91" t="s">
        <v>3986</v>
      </c>
      <c r="E157" s="91" t="s">
        <v>3986</v>
      </c>
      <c r="F157" s="67" t="s">
        <v>3653</v>
      </c>
      <c r="G157" s="67">
        <v>12551418</v>
      </c>
      <c r="H157" s="67" t="s">
        <v>311</v>
      </c>
      <c r="I157" s="67" t="s">
        <v>1001</v>
      </c>
      <c r="J157" s="91" t="s">
        <v>3986</v>
      </c>
      <c r="K157" s="67" t="s">
        <v>204</v>
      </c>
      <c r="L157" s="91" t="s">
        <v>3986</v>
      </c>
      <c r="M157" s="91" t="s">
        <v>3986</v>
      </c>
      <c r="N157" s="67" t="s">
        <v>292</v>
      </c>
      <c r="O157" s="67" t="s">
        <v>338</v>
      </c>
      <c r="P157" s="71">
        <v>44539</v>
      </c>
      <c r="Q157" s="67" t="s">
        <v>1235</v>
      </c>
      <c r="R157" s="67" t="s">
        <v>886</v>
      </c>
      <c r="S157" s="67" t="s">
        <v>890</v>
      </c>
      <c r="T157" s="71">
        <v>45704</v>
      </c>
      <c r="U157" s="68">
        <v>4.0218999999999996</v>
      </c>
      <c r="V157" s="68">
        <v>164.87824000000001</v>
      </c>
      <c r="W157" s="68">
        <v>663.12379999999996</v>
      </c>
      <c r="X157" s="69">
        <v>3.9999999999999998E-6</v>
      </c>
      <c r="Y157" s="69">
        <v>7.7689999999999999E-3</v>
      </c>
      <c r="Z157" s="69">
        <v>4.9200000000000003E-4</v>
      </c>
      <c r="AA157" s="78" t="s">
        <v>3984</v>
      </c>
    </row>
    <row r="158" spans="1:27" ht="15" customHeight="1">
      <c r="A158" s="67">
        <v>447</v>
      </c>
      <c r="B158" s="67">
        <v>447</v>
      </c>
      <c r="C158" s="67" t="s">
        <v>3654</v>
      </c>
      <c r="D158" s="91" t="s">
        <v>3986</v>
      </c>
      <c r="E158" s="91" t="s">
        <v>3986</v>
      </c>
      <c r="F158" s="67" t="s">
        <v>3655</v>
      </c>
      <c r="G158" s="67">
        <v>12551403</v>
      </c>
      <c r="H158" s="67" t="s">
        <v>311</v>
      </c>
      <c r="I158" s="67" t="s">
        <v>1001</v>
      </c>
      <c r="J158" s="91" t="s">
        <v>3986</v>
      </c>
      <c r="K158" s="67" t="s">
        <v>204</v>
      </c>
      <c r="L158" s="91" t="s">
        <v>3986</v>
      </c>
      <c r="M158" s="91" t="s">
        <v>3986</v>
      </c>
      <c r="N158" s="67" t="s">
        <v>223</v>
      </c>
      <c r="O158" s="67" t="s">
        <v>338</v>
      </c>
      <c r="P158" s="71">
        <v>43151</v>
      </c>
      <c r="Q158" s="67" t="s">
        <v>1208</v>
      </c>
      <c r="R158" s="67" t="s">
        <v>886</v>
      </c>
      <c r="S158" s="67" t="s">
        <v>890</v>
      </c>
      <c r="T158" s="71">
        <v>45701</v>
      </c>
      <c r="U158" s="68">
        <v>3.718</v>
      </c>
      <c r="V158" s="68">
        <v>306.89823999999999</v>
      </c>
      <c r="W158" s="68">
        <v>1141.0476699999999</v>
      </c>
      <c r="X158" s="69">
        <v>2.6899999999999998E-4</v>
      </c>
      <c r="Y158" s="69">
        <v>1.3368E-2</v>
      </c>
      <c r="Z158" s="69">
        <v>8.4500000000000005E-4</v>
      </c>
      <c r="AA158" s="78" t="s">
        <v>3984</v>
      </c>
    </row>
    <row r="159" spans="1:27" ht="15" customHeight="1">
      <c r="A159" s="67">
        <v>447</v>
      </c>
      <c r="B159" s="67">
        <v>447</v>
      </c>
      <c r="C159" s="67" t="s">
        <v>3656</v>
      </c>
      <c r="D159" s="91" t="s">
        <v>3986</v>
      </c>
      <c r="E159" s="91" t="s">
        <v>3986</v>
      </c>
      <c r="F159" s="67" t="s">
        <v>3657</v>
      </c>
      <c r="G159" s="67">
        <v>12551516</v>
      </c>
      <c r="H159" s="67" t="s">
        <v>311</v>
      </c>
      <c r="I159" s="67" t="s">
        <v>1001</v>
      </c>
      <c r="J159" s="91" t="s">
        <v>3986</v>
      </c>
      <c r="K159" s="67" t="s">
        <v>204</v>
      </c>
      <c r="L159" s="91" t="s">
        <v>3986</v>
      </c>
      <c r="M159" s="91" t="s">
        <v>3986</v>
      </c>
      <c r="N159" s="67" t="s">
        <v>223</v>
      </c>
      <c r="O159" s="67" t="s">
        <v>338</v>
      </c>
      <c r="P159" s="71">
        <v>45392</v>
      </c>
      <c r="Q159" s="67" t="s">
        <v>1208</v>
      </c>
      <c r="R159" s="67" t="s">
        <v>886</v>
      </c>
      <c r="S159" s="67" t="s">
        <v>890</v>
      </c>
      <c r="T159" s="71">
        <v>45729</v>
      </c>
      <c r="U159" s="68">
        <v>3.718</v>
      </c>
      <c r="V159" s="68">
        <v>35.30283</v>
      </c>
      <c r="W159" s="68">
        <v>131.25596999999999</v>
      </c>
      <c r="X159" s="69">
        <v>3.21E-4</v>
      </c>
      <c r="Y159" s="69">
        <v>1.536E-3</v>
      </c>
      <c r="Z159" s="69">
        <v>9.6000000000000002E-5</v>
      </c>
      <c r="AA159" s="78" t="s">
        <v>3984</v>
      </c>
    </row>
    <row r="160" spans="1:27" ht="15" customHeight="1">
      <c r="A160" s="67">
        <v>447</v>
      </c>
      <c r="B160" s="67">
        <v>447</v>
      </c>
      <c r="C160" s="67" t="s">
        <v>3658</v>
      </c>
      <c r="D160" s="91" t="s">
        <v>3986</v>
      </c>
      <c r="E160" s="91" t="s">
        <v>3986</v>
      </c>
      <c r="F160" s="67" t="s">
        <v>3659</v>
      </c>
      <c r="G160" s="67">
        <v>12551330</v>
      </c>
      <c r="H160" s="67" t="s">
        <v>311</v>
      </c>
      <c r="I160" s="67" t="s">
        <v>1001</v>
      </c>
      <c r="J160" s="91" t="s">
        <v>3986</v>
      </c>
      <c r="K160" s="67" t="s">
        <v>204</v>
      </c>
      <c r="L160" s="91" t="s">
        <v>3986</v>
      </c>
      <c r="M160" s="91" t="s">
        <v>3986</v>
      </c>
      <c r="N160" s="67" t="s">
        <v>292</v>
      </c>
      <c r="O160" s="67" t="s">
        <v>338</v>
      </c>
      <c r="P160" s="71">
        <v>43846</v>
      </c>
      <c r="Q160" s="67" t="s">
        <v>1235</v>
      </c>
      <c r="R160" s="67" t="s">
        <v>886</v>
      </c>
      <c r="S160" s="67" t="s">
        <v>890</v>
      </c>
      <c r="T160" s="71">
        <v>45707</v>
      </c>
      <c r="U160" s="68">
        <v>4.0218999999999996</v>
      </c>
      <c r="V160" s="68">
        <v>75.982230000000001</v>
      </c>
      <c r="W160" s="68">
        <v>305.59294</v>
      </c>
      <c r="X160" s="69">
        <v>7.2999999999999999E-5</v>
      </c>
      <c r="Y160" s="69">
        <v>3.5799999999999998E-3</v>
      </c>
      <c r="Z160" s="69">
        <v>2.2599999999999999E-4</v>
      </c>
      <c r="AA160" s="78" t="s">
        <v>3984</v>
      </c>
    </row>
    <row r="161" spans="1:27" ht="15" customHeight="1">
      <c r="A161" s="67">
        <v>447</v>
      </c>
      <c r="B161" s="67">
        <v>447</v>
      </c>
      <c r="C161" s="67" t="s">
        <v>3660</v>
      </c>
      <c r="D161" s="91" t="s">
        <v>3986</v>
      </c>
      <c r="E161" s="91" t="s">
        <v>3986</v>
      </c>
      <c r="F161" s="67" t="s">
        <v>3661</v>
      </c>
      <c r="G161" s="67">
        <v>12751043</v>
      </c>
      <c r="H161" s="67" t="s">
        <v>311</v>
      </c>
      <c r="I161" s="67" t="s">
        <v>1001</v>
      </c>
      <c r="J161" s="91" t="s">
        <v>3986</v>
      </c>
      <c r="K161" s="67" t="s">
        <v>204</v>
      </c>
      <c r="L161" s="91" t="s">
        <v>3986</v>
      </c>
      <c r="M161" s="91" t="s">
        <v>3986</v>
      </c>
      <c r="N161" s="67" t="s">
        <v>290</v>
      </c>
      <c r="O161" s="67" t="s">
        <v>338</v>
      </c>
      <c r="P161" s="71">
        <v>43955</v>
      </c>
      <c r="Q161" s="67" t="s">
        <v>1208</v>
      </c>
      <c r="R161" s="67" t="s">
        <v>886</v>
      </c>
      <c r="S161" s="67" t="s">
        <v>890</v>
      </c>
      <c r="T161" s="71">
        <v>45735</v>
      </c>
      <c r="U161" s="68">
        <v>3.718</v>
      </c>
      <c r="V161" s="68">
        <v>60.690739999999998</v>
      </c>
      <c r="W161" s="68">
        <v>225.64816999999999</v>
      </c>
      <c r="X161" s="69">
        <v>1.9999999999999999E-6</v>
      </c>
      <c r="Y161" s="69">
        <v>2.643E-3</v>
      </c>
      <c r="Z161" s="69">
        <v>1.6699999999999999E-4</v>
      </c>
      <c r="AA161" s="78" t="s">
        <v>3984</v>
      </c>
    </row>
    <row r="162" spans="1:27" ht="15" customHeight="1">
      <c r="A162" s="67">
        <v>447</v>
      </c>
      <c r="B162" s="67">
        <v>447</v>
      </c>
      <c r="C162" s="67" t="s">
        <v>3662</v>
      </c>
      <c r="D162" s="91" t="s">
        <v>3986</v>
      </c>
      <c r="E162" s="91" t="s">
        <v>3986</v>
      </c>
      <c r="F162" s="67" t="s">
        <v>3663</v>
      </c>
      <c r="G162" s="67">
        <v>12551412</v>
      </c>
      <c r="H162" s="67" t="s">
        <v>311</v>
      </c>
      <c r="I162" s="67" t="s">
        <v>1001</v>
      </c>
      <c r="J162" s="91" t="s">
        <v>3986</v>
      </c>
      <c r="K162" s="67" t="s">
        <v>204</v>
      </c>
      <c r="L162" s="91" t="s">
        <v>3986</v>
      </c>
      <c r="M162" s="91" t="s">
        <v>3986</v>
      </c>
      <c r="N162" s="67" t="s">
        <v>223</v>
      </c>
      <c r="O162" s="67" t="s">
        <v>338</v>
      </c>
      <c r="P162" s="71">
        <v>43817</v>
      </c>
      <c r="Q162" s="67" t="s">
        <v>1208</v>
      </c>
      <c r="R162" s="67" t="s">
        <v>886</v>
      </c>
      <c r="S162" s="67" t="s">
        <v>890</v>
      </c>
      <c r="T162" s="71">
        <v>45747</v>
      </c>
      <c r="U162" s="68">
        <v>3.718</v>
      </c>
      <c r="V162" s="68">
        <v>423.87346000000002</v>
      </c>
      <c r="W162" s="68">
        <v>1575.96155</v>
      </c>
      <c r="X162" s="69">
        <v>3.3000000000000003E-5</v>
      </c>
      <c r="Y162" s="69">
        <v>1.8464000000000001E-2</v>
      </c>
      <c r="Z162" s="69">
        <v>1.168E-3</v>
      </c>
      <c r="AA162" s="78" t="s">
        <v>3984</v>
      </c>
    </row>
    <row r="163" spans="1:27" ht="15" customHeight="1">
      <c r="A163" s="67">
        <v>447</v>
      </c>
      <c r="B163" s="67">
        <v>447</v>
      </c>
      <c r="C163" s="67" t="s">
        <v>3664</v>
      </c>
      <c r="D163" s="91" t="s">
        <v>3986</v>
      </c>
      <c r="E163" s="91" t="s">
        <v>3986</v>
      </c>
      <c r="F163" s="67" t="s">
        <v>3665</v>
      </c>
      <c r="G163" s="67">
        <v>12551441</v>
      </c>
      <c r="H163" s="67" t="s">
        <v>311</v>
      </c>
      <c r="I163" s="67" t="s">
        <v>1001</v>
      </c>
      <c r="J163" s="91" t="s">
        <v>3986</v>
      </c>
      <c r="K163" s="67" t="s">
        <v>204</v>
      </c>
      <c r="L163" s="91" t="s">
        <v>3986</v>
      </c>
      <c r="M163" s="91" t="s">
        <v>3986</v>
      </c>
      <c r="N163" s="67" t="s">
        <v>292</v>
      </c>
      <c r="O163" s="67" t="s">
        <v>338</v>
      </c>
      <c r="P163" s="71">
        <v>44419</v>
      </c>
      <c r="Q163" s="67" t="s">
        <v>1235</v>
      </c>
      <c r="R163" s="67" t="s">
        <v>886</v>
      </c>
      <c r="S163" s="67" t="s">
        <v>890</v>
      </c>
      <c r="T163" s="71">
        <v>45679</v>
      </c>
      <c r="U163" s="68">
        <v>4.0218999999999996</v>
      </c>
      <c r="V163" s="68">
        <v>39.735669999999999</v>
      </c>
      <c r="W163" s="68">
        <v>159.81290000000001</v>
      </c>
      <c r="X163" s="69">
        <v>6.6000000000000005E-5</v>
      </c>
      <c r="Y163" s="69">
        <v>1.872E-3</v>
      </c>
      <c r="Z163" s="69">
        <v>1.18E-4</v>
      </c>
      <c r="AA163" s="78" t="s">
        <v>3984</v>
      </c>
    </row>
    <row r="164" spans="1:27" ht="15" customHeight="1">
      <c r="A164" s="67">
        <v>447</v>
      </c>
      <c r="B164" s="67">
        <v>447</v>
      </c>
      <c r="C164" s="67" t="s">
        <v>3666</v>
      </c>
      <c r="D164" s="91" t="s">
        <v>3986</v>
      </c>
      <c r="E164" s="91" t="s">
        <v>3986</v>
      </c>
      <c r="F164" s="67" t="s">
        <v>3667</v>
      </c>
      <c r="G164" s="67">
        <v>12551411</v>
      </c>
      <c r="H164" s="67" t="s">
        <v>311</v>
      </c>
      <c r="I164" s="67" t="s">
        <v>1002</v>
      </c>
      <c r="J164" s="91" t="s">
        <v>3986</v>
      </c>
      <c r="K164" s="67" t="s">
        <v>204</v>
      </c>
      <c r="L164" s="91" t="s">
        <v>3986</v>
      </c>
      <c r="M164" s="91" t="s">
        <v>3986</v>
      </c>
      <c r="N164" s="67" t="s">
        <v>223</v>
      </c>
      <c r="O164" s="67" t="s">
        <v>338</v>
      </c>
      <c r="P164" s="71">
        <v>43760</v>
      </c>
      <c r="Q164" s="67" t="s">
        <v>1208</v>
      </c>
      <c r="R164" s="67" t="s">
        <v>886</v>
      </c>
      <c r="S164" s="67" t="s">
        <v>890</v>
      </c>
      <c r="T164" s="71">
        <v>45746</v>
      </c>
      <c r="U164" s="68">
        <v>3.718</v>
      </c>
      <c r="V164" s="68">
        <v>269.53744</v>
      </c>
      <c r="W164" s="68">
        <v>1002.14023</v>
      </c>
      <c r="X164" s="69">
        <v>7.9999999999999996E-6</v>
      </c>
      <c r="Y164" s="69">
        <v>1.174E-2</v>
      </c>
      <c r="Z164" s="69">
        <v>7.4299999999999995E-4</v>
      </c>
      <c r="AA164" s="78" t="s">
        <v>3984</v>
      </c>
    </row>
    <row r="165" spans="1:27" ht="15" customHeight="1">
      <c r="A165" s="67">
        <v>447</v>
      </c>
      <c r="B165" s="67">
        <v>447</v>
      </c>
      <c r="C165" s="67" t="s">
        <v>3668</v>
      </c>
      <c r="D165" s="91" t="s">
        <v>3986</v>
      </c>
      <c r="E165" s="91" t="s">
        <v>3986</v>
      </c>
      <c r="F165" s="67" t="s">
        <v>3669</v>
      </c>
      <c r="G165" s="67">
        <v>12551442</v>
      </c>
      <c r="H165" s="67" t="s">
        <v>311</v>
      </c>
      <c r="I165" s="67" t="s">
        <v>1001</v>
      </c>
      <c r="J165" s="91" t="s">
        <v>3986</v>
      </c>
      <c r="K165" s="67" t="s">
        <v>204</v>
      </c>
      <c r="L165" s="91" t="s">
        <v>3986</v>
      </c>
      <c r="M165" s="91" t="s">
        <v>3986</v>
      </c>
      <c r="N165" s="67" t="s">
        <v>223</v>
      </c>
      <c r="O165" s="67" t="s">
        <v>338</v>
      </c>
      <c r="P165" s="71">
        <v>44476</v>
      </c>
      <c r="Q165" s="67" t="s">
        <v>1208</v>
      </c>
      <c r="R165" s="67" t="s">
        <v>886</v>
      </c>
      <c r="S165" s="67" t="s">
        <v>890</v>
      </c>
      <c r="T165" s="71">
        <v>45734</v>
      </c>
      <c r="U165" s="68">
        <v>3.718</v>
      </c>
      <c r="V165" s="68">
        <v>41.757750000000001</v>
      </c>
      <c r="W165" s="68">
        <v>155.25531000000001</v>
      </c>
      <c r="X165" s="69">
        <v>8.5000000000000006E-5</v>
      </c>
      <c r="Y165" s="69">
        <v>1.818E-3</v>
      </c>
      <c r="Z165" s="69">
        <v>1.15E-4</v>
      </c>
      <c r="AA165" s="78" t="s">
        <v>3984</v>
      </c>
    </row>
    <row r="166" spans="1:27" ht="15" customHeight="1">
      <c r="A166" s="67">
        <v>447</v>
      </c>
      <c r="B166" s="67">
        <v>447</v>
      </c>
      <c r="C166" s="67" t="s">
        <v>3670</v>
      </c>
      <c r="D166" s="91" t="s">
        <v>3986</v>
      </c>
      <c r="E166" s="91" t="s">
        <v>3986</v>
      </c>
      <c r="F166" s="67" t="s">
        <v>3671</v>
      </c>
      <c r="G166" s="67">
        <v>12751040</v>
      </c>
      <c r="H166" s="67" t="s">
        <v>311</v>
      </c>
      <c r="I166" s="67" t="s">
        <v>1001</v>
      </c>
      <c r="J166" s="91" t="s">
        <v>3986</v>
      </c>
      <c r="K166" s="67" t="s">
        <v>204</v>
      </c>
      <c r="L166" s="91" t="s">
        <v>3986</v>
      </c>
      <c r="M166" s="91" t="s">
        <v>3986</v>
      </c>
      <c r="N166" s="67" t="s">
        <v>292</v>
      </c>
      <c r="O166" s="67" t="s">
        <v>338</v>
      </c>
      <c r="P166" s="71">
        <v>44256</v>
      </c>
      <c r="Q166" s="67" t="s">
        <v>1235</v>
      </c>
      <c r="R166" s="67" t="s">
        <v>886</v>
      </c>
      <c r="S166" s="67" t="s">
        <v>890</v>
      </c>
      <c r="T166" s="71">
        <v>45740</v>
      </c>
      <c r="U166" s="68">
        <v>4.0218999999999996</v>
      </c>
      <c r="V166" s="68">
        <v>67.012410000000003</v>
      </c>
      <c r="W166" s="68">
        <v>269.51724000000002</v>
      </c>
      <c r="X166" s="69">
        <v>1.0000000000000001E-5</v>
      </c>
      <c r="Y166" s="69">
        <v>3.1570000000000001E-3</v>
      </c>
      <c r="Z166" s="69">
        <v>2.0000000000000001E-4</v>
      </c>
      <c r="AA166" s="78" t="s">
        <v>3984</v>
      </c>
    </row>
    <row r="167" spans="1:27" ht="15" customHeight="1">
      <c r="A167" s="67">
        <v>447</v>
      </c>
      <c r="B167" s="67">
        <v>447</v>
      </c>
      <c r="C167" s="67" t="s">
        <v>3672</v>
      </c>
      <c r="D167" s="91" t="s">
        <v>3986</v>
      </c>
      <c r="E167" s="91" t="s">
        <v>3986</v>
      </c>
      <c r="F167" s="67" t="s">
        <v>3673</v>
      </c>
      <c r="G167" s="67">
        <v>12751044</v>
      </c>
      <c r="H167" s="67" t="s">
        <v>311</v>
      </c>
      <c r="I167" s="67" t="s">
        <v>1001</v>
      </c>
      <c r="J167" s="91" t="s">
        <v>3986</v>
      </c>
      <c r="K167" s="67" t="s">
        <v>204</v>
      </c>
      <c r="L167" s="91" t="s">
        <v>3986</v>
      </c>
      <c r="M167" s="91" t="s">
        <v>3986</v>
      </c>
      <c r="N167" s="67" t="s">
        <v>292</v>
      </c>
      <c r="O167" s="67" t="s">
        <v>338</v>
      </c>
      <c r="P167" s="71">
        <v>44082</v>
      </c>
      <c r="Q167" s="67" t="s">
        <v>1208</v>
      </c>
      <c r="R167" s="67" t="s">
        <v>886</v>
      </c>
      <c r="S167" s="67" t="s">
        <v>890</v>
      </c>
      <c r="T167" s="71">
        <v>45732</v>
      </c>
      <c r="U167" s="68">
        <v>3.718</v>
      </c>
      <c r="V167" s="68">
        <v>56.557400000000001</v>
      </c>
      <c r="W167" s="68">
        <v>210.28044</v>
      </c>
      <c r="X167" s="69">
        <v>1.9000000000000001E-5</v>
      </c>
      <c r="Y167" s="69">
        <v>2.4629999999999999E-3</v>
      </c>
      <c r="Z167" s="69">
        <v>1.56E-4</v>
      </c>
      <c r="AA167" s="78" t="s">
        <v>3984</v>
      </c>
    </row>
    <row r="168" spans="1:27" ht="15" customHeight="1">
      <c r="A168" s="67">
        <v>447</v>
      </c>
      <c r="B168" s="67">
        <v>447</v>
      </c>
      <c r="C168" s="67" t="s">
        <v>3674</v>
      </c>
      <c r="D168" s="91" t="s">
        <v>3986</v>
      </c>
      <c r="E168" s="91" t="s">
        <v>3986</v>
      </c>
      <c r="F168" s="67" t="s">
        <v>3675</v>
      </c>
      <c r="G168" s="67">
        <v>12551416</v>
      </c>
      <c r="H168" s="67" t="s">
        <v>311</v>
      </c>
      <c r="I168" s="67" t="s">
        <v>1001</v>
      </c>
      <c r="J168" s="91" t="s">
        <v>3986</v>
      </c>
      <c r="K168" s="67" t="s">
        <v>204</v>
      </c>
      <c r="L168" s="91" t="s">
        <v>3986</v>
      </c>
      <c r="M168" s="91" t="s">
        <v>3986</v>
      </c>
      <c r="N168" s="67" t="s">
        <v>290</v>
      </c>
      <c r="O168" s="67" t="s">
        <v>338</v>
      </c>
      <c r="P168" s="71">
        <v>44201</v>
      </c>
      <c r="Q168" s="67" t="s">
        <v>1208</v>
      </c>
      <c r="R168" s="67" t="s">
        <v>886</v>
      </c>
      <c r="S168" s="67" t="s">
        <v>890</v>
      </c>
      <c r="T168" s="71">
        <v>45736</v>
      </c>
      <c r="U168" s="68">
        <v>3.718</v>
      </c>
      <c r="V168" s="68">
        <v>179.56200000000001</v>
      </c>
      <c r="W168" s="68">
        <v>667.61153000000002</v>
      </c>
      <c r="X168" s="69">
        <v>5.0000000000000004E-6</v>
      </c>
      <c r="Y168" s="69">
        <v>7.8209999999999998E-3</v>
      </c>
      <c r="Z168" s="69">
        <v>4.95E-4</v>
      </c>
      <c r="AA168" s="78" t="s">
        <v>3984</v>
      </c>
    </row>
    <row r="169" spans="1:27" ht="15" customHeight="1">
      <c r="A169" s="67">
        <v>447</v>
      </c>
      <c r="B169" s="67">
        <v>447</v>
      </c>
      <c r="C169" s="67" t="s">
        <v>3499</v>
      </c>
      <c r="D169" s="91" t="s">
        <v>3986</v>
      </c>
      <c r="E169" s="91" t="s">
        <v>3986</v>
      </c>
      <c r="F169" s="67" t="s">
        <v>3676</v>
      </c>
      <c r="G169" s="67">
        <v>12552293</v>
      </c>
      <c r="H169" s="67" t="s">
        <v>311</v>
      </c>
      <c r="I169" s="67" t="s">
        <v>1002</v>
      </c>
      <c r="J169" s="91" t="s">
        <v>3986</v>
      </c>
      <c r="K169" s="67" t="s">
        <v>204</v>
      </c>
      <c r="L169" s="91" t="s">
        <v>3986</v>
      </c>
      <c r="M169" s="91" t="s">
        <v>3986</v>
      </c>
      <c r="N169" s="67" t="s">
        <v>292</v>
      </c>
      <c r="O169" s="67" t="s">
        <v>338</v>
      </c>
      <c r="P169" s="71">
        <v>43774</v>
      </c>
      <c r="Q169" s="67" t="s">
        <v>1235</v>
      </c>
      <c r="R169" s="67" t="s">
        <v>886</v>
      </c>
      <c r="S169" s="67" t="s">
        <v>890</v>
      </c>
      <c r="T169" s="71">
        <v>45714</v>
      </c>
      <c r="U169" s="68">
        <v>4.0218999999999996</v>
      </c>
      <c r="V169" s="68">
        <v>54.032269999999997</v>
      </c>
      <c r="W169" s="68">
        <v>217.31238999999999</v>
      </c>
      <c r="X169" s="69">
        <v>9.6000000000000002E-5</v>
      </c>
      <c r="Y169" s="69">
        <v>2.5460000000000001E-3</v>
      </c>
      <c r="Z169" s="69">
        <v>1.6100000000000001E-4</v>
      </c>
      <c r="AA169" s="78" t="s">
        <v>3984</v>
      </c>
    </row>
    <row r="170" spans="1:27" ht="15" customHeight="1">
      <c r="A170" s="67">
        <v>447</v>
      </c>
      <c r="B170" s="67">
        <v>447</v>
      </c>
      <c r="C170" s="67" t="s">
        <v>3677</v>
      </c>
      <c r="D170" s="91" t="s">
        <v>3986</v>
      </c>
      <c r="E170" s="91" t="s">
        <v>3986</v>
      </c>
      <c r="F170" s="67" t="s">
        <v>3678</v>
      </c>
      <c r="G170" s="67">
        <v>12561118</v>
      </c>
      <c r="H170" s="67" t="s">
        <v>311</v>
      </c>
      <c r="I170" s="67" t="s">
        <v>1004</v>
      </c>
      <c r="J170" s="91" t="s">
        <v>3986</v>
      </c>
      <c r="K170" s="67" t="s">
        <v>204</v>
      </c>
      <c r="L170" s="91" t="s">
        <v>3986</v>
      </c>
      <c r="M170" s="91" t="s">
        <v>3986</v>
      </c>
      <c r="N170" s="67" t="s">
        <v>223</v>
      </c>
      <c r="O170" s="67" t="s">
        <v>337</v>
      </c>
      <c r="P170" s="71">
        <v>45017</v>
      </c>
      <c r="Q170" s="67" t="s">
        <v>1208</v>
      </c>
      <c r="R170" s="67" t="s">
        <v>886</v>
      </c>
      <c r="S170" s="67" t="s">
        <v>890</v>
      </c>
      <c r="T170" s="71">
        <v>45747</v>
      </c>
      <c r="U170" s="68">
        <v>3.718</v>
      </c>
      <c r="V170" s="68">
        <v>42.398820000000001</v>
      </c>
      <c r="W170" s="68">
        <v>157.63883999999999</v>
      </c>
      <c r="X170" s="69">
        <v>1.8699999999999999E-3</v>
      </c>
      <c r="Y170" s="69">
        <v>1.846E-3</v>
      </c>
      <c r="Z170" s="69">
        <v>1.16E-4</v>
      </c>
      <c r="AA170" s="78" t="s">
        <v>3984</v>
      </c>
    </row>
    <row r="171" spans="1:27" ht="15" customHeight="1">
      <c r="A171" s="67">
        <v>447</v>
      </c>
      <c r="B171" s="67">
        <v>447</v>
      </c>
      <c r="C171" s="67" t="s">
        <v>3679</v>
      </c>
      <c r="D171" s="91" t="s">
        <v>3986</v>
      </c>
      <c r="E171" s="91" t="s">
        <v>3986</v>
      </c>
      <c r="F171" s="67" t="s">
        <v>3680</v>
      </c>
      <c r="G171" s="67">
        <v>12561088</v>
      </c>
      <c r="H171" s="67" t="s">
        <v>311</v>
      </c>
      <c r="I171" s="67" t="s">
        <v>1004</v>
      </c>
      <c r="J171" s="91" t="s">
        <v>3986</v>
      </c>
      <c r="K171" s="67" t="s">
        <v>204</v>
      </c>
      <c r="L171" s="91" t="s">
        <v>3986</v>
      </c>
      <c r="M171" s="91" t="s">
        <v>3986</v>
      </c>
      <c r="N171" s="67" t="s">
        <v>223</v>
      </c>
      <c r="O171" s="67" t="s">
        <v>338</v>
      </c>
      <c r="P171" s="71">
        <v>44369</v>
      </c>
      <c r="Q171" s="67" t="s">
        <v>1208</v>
      </c>
      <c r="R171" s="67" t="s">
        <v>886</v>
      </c>
      <c r="S171" s="67" t="s">
        <v>890</v>
      </c>
      <c r="T171" s="71">
        <v>45747</v>
      </c>
      <c r="U171" s="68">
        <v>3.718</v>
      </c>
      <c r="V171" s="68">
        <v>0.90925999999999996</v>
      </c>
      <c r="W171" s="68">
        <v>3.3806400000000001</v>
      </c>
      <c r="X171" s="69">
        <v>5.0000000000000004E-6</v>
      </c>
      <c r="Y171" s="69">
        <v>3.8999999999999999E-5</v>
      </c>
      <c r="Z171" s="69">
        <v>1.9999999999999999E-6</v>
      </c>
      <c r="AA171" s="78" t="s">
        <v>3984</v>
      </c>
    </row>
    <row r="172" spans="1:27" ht="15" customHeight="1">
      <c r="A172" s="67">
        <v>447</v>
      </c>
      <c r="B172" s="67">
        <v>447</v>
      </c>
      <c r="C172" s="67" t="s">
        <v>3681</v>
      </c>
      <c r="D172" s="91" t="s">
        <v>3986</v>
      </c>
      <c r="E172" s="91" t="s">
        <v>3986</v>
      </c>
      <c r="F172" s="67" t="s">
        <v>3682</v>
      </c>
      <c r="G172" s="67">
        <v>12561097</v>
      </c>
      <c r="H172" s="67" t="s">
        <v>311</v>
      </c>
      <c r="I172" s="67" t="s">
        <v>1005</v>
      </c>
      <c r="J172" s="91" t="s">
        <v>3986</v>
      </c>
      <c r="K172" s="67" t="s">
        <v>204</v>
      </c>
      <c r="L172" s="91" t="s">
        <v>3986</v>
      </c>
      <c r="M172" s="91" t="s">
        <v>3986</v>
      </c>
      <c r="N172" s="67" t="s">
        <v>223</v>
      </c>
      <c r="O172" s="67" t="s">
        <v>338</v>
      </c>
      <c r="P172" s="71">
        <v>44594</v>
      </c>
      <c r="Q172" s="67" t="s">
        <v>1208</v>
      </c>
      <c r="R172" s="67" t="s">
        <v>886</v>
      </c>
      <c r="S172" s="67" t="s">
        <v>890</v>
      </c>
      <c r="T172" s="71">
        <v>45747</v>
      </c>
      <c r="U172" s="68">
        <v>3.718</v>
      </c>
      <c r="V172" s="68">
        <v>19.613189999999999</v>
      </c>
      <c r="W172" s="68">
        <v>72.921850000000006</v>
      </c>
      <c r="X172" s="69">
        <v>2.9E-5</v>
      </c>
      <c r="Y172" s="69">
        <v>8.5400000000000005E-4</v>
      </c>
      <c r="Z172" s="69">
        <v>5.3999999999999998E-5</v>
      </c>
      <c r="AA172" s="78" t="s">
        <v>3984</v>
      </c>
    </row>
    <row r="173" spans="1:27" ht="15" customHeight="1">
      <c r="A173" s="67">
        <v>447</v>
      </c>
      <c r="B173" s="67">
        <v>447</v>
      </c>
      <c r="C173" s="67" t="s">
        <v>3679</v>
      </c>
      <c r="D173" s="91" t="s">
        <v>3986</v>
      </c>
      <c r="E173" s="91" t="s">
        <v>3986</v>
      </c>
      <c r="F173" s="67" t="s">
        <v>3683</v>
      </c>
      <c r="G173" s="67">
        <v>12561087</v>
      </c>
      <c r="H173" s="67" t="s">
        <v>311</v>
      </c>
      <c r="I173" s="67" t="s">
        <v>1004</v>
      </c>
      <c r="J173" s="91" t="s">
        <v>3986</v>
      </c>
      <c r="K173" s="67" t="s">
        <v>204</v>
      </c>
      <c r="L173" s="91" t="s">
        <v>3986</v>
      </c>
      <c r="M173" s="91" t="s">
        <v>3986</v>
      </c>
      <c r="N173" s="67" t="s">
        <v>223</v>
      </c>
      <c r="O173" s="67" t="s">
        <v>337</v>
      </c>
      <c r="P173" s="71">
        <v>44369</v>
      </c>
      <c r="Q173" s="67" t="s">
        <v>1208</v>
      </c>
      <c r="R173" s="67" t="s">
        <v>886</v>
      </c>
      <c r="S173" s="67" t="s">
        <v>890</v>
      </c>
      <c r="T173" s="71">
        <v>45747</v>
      </c>
      <c r="U173" s="68">
        <v>3.718</v>
      </c>
      <c r="V173" s="68">
        <v>87.829980000000006</v>
      </c>
      <c r="W173" s="68">
        <v>326.55191000000002</v>
      </c>
      <c r="X173" s="69">
        <v>2.7430000000000002E-3</v>
      </c>
      <c r="Y173" s="69">
        <v>3.8249999999999998E-3</v>
      </c>
      <c r="Z173" s="69">
        <v>2.42E-4</v>
      </c>
      <c r="AA173" s="78" t="s">
        <v>3984</v>
      </c>
    </row>
    <row r="174" spans="1:27" ht="15" customHeight="1">
      <c r="A174" s="67">
        <v>447</v>
      </c>
      <c r="B174" s="67">
        <v>447</v>
      </c>
      <c r="C174" s="67" t="s">
        <v>3684</v>
      </c>
      <c r="D174" s="91" t="s">
        <v>3986</v>
      </c>
      <c r="E174" s="91" t="s">
        <v>3986</v>
      </c>
      <c r="F174" s="67" t="s">
        <v>3685</v>
      </c>
      <c r="G174" s="67">
        <v>12551452</v>
      </c>
      <c r="H174" s="67" t="s">
        <v>311</v>
      </c>
      <c r="I174" s="67" t="s">
        <v>1001</v>
      </c>
      <c r="J174" s="91" t="s">
        <v>3986</v>
      </c>
      <c r="K174" s="67" t="s">
        <v>204</v>
      </c>
      <c r="L174" s="91" t="s">
        <v>3986</v>
      </c>
      <c r="M174" s="91" t="s">
        <v>3986</v>
      </c>
      <c r="N174" s="67" t="s">
        <v>223</v>
      </c>
      <c r="O174" s="67" t="s">
        <v>338</v>
      </c>
      <c r="P174" s="71">
        <v>44538</v>
      </c>
      <c r="Q174" s="67" t="s">
        <v>1208</v>
      </c>
      <c r="R174" s="67" t="s">
        <v>886</v>
      </c>
      <c r="S174" s="67" t="s">
        <v>890</v>
      </c>
      <c r="T174" s="71">
        <v>45648</v>
      </c>
      <c r="U174" s="68">
        <v>3.718</v>
      </c>
      <c r="V174" s="68">
        <v>27.731349999999999</v>
      </c>
      <c r="W174" s="68">
        <v>103.10518</v>
      </c>
      <c r="X174" s="69">
        <v>2.5300000000000002E-4</v>
      </c>
      <c r="Y174" s="69">
        <v>1.207E-3</v>
      </c>
      <c r="Z174" s="69">
        <v>7.6000000000000004E-5</v>
      </c>
      <c r="AA174" s="78" t="s">
        <v>3984</v>
      </c>
    </row>
    <row r="175" spans="1:27" ht="15" customHeight="1">
      <c r="A175" s="67">
        <v>447</v>
      </c>
      <c r="B175" s="67">
        <v>447</v>
      </c>
      <c r="C175" s="67" t="s">
        <v>3686</v>
      </c>
      <c r="D175" s="91" t="s">
        <v>3986</v>
      </c>
      <c r="E175" s="91" t="s">
        <v>3986</v>
      </c>
      <c r="F175" s="67" t="s">
        <v>3687</v>
      </c>
      <c r="G175" s="67">
        <v>12551292</v>
      </c>
      <c r="H175" s="67" t="s">
        <v>311</v>
      </c>
      <c r="I175" s="67" t="s">
        <v>1004</v>
      </c>
      <c r="J175" s="91" t="s">
        <v>3986</v>
      </c>
      <c r="K175" s="67" t="s">
        <v>204</v>
      </c>
      <c r="L175" s="91" t="s">
        <v>3986</v>
      </c>
      <c r="M175" s="91" t="s">
        <v>3986</v>
      </c>
      <c r="N175" s="67" t="s">
        <v>292</v>
      </c>
      <c r="O175" s="67" t="s">
        <v>338</v>
      </c>
      <c r="P175" s="71">
        <v>42823</v>
      </c>
      <c r="Q175" s="67" t="s">
        <v>1235</v>
      </c>
      <c r="R175" s="67" t="s">
        <v>886</v>
      </c>
      <c r="S175" s="67" t="s">
        <v>890</v>
      </c>
      <c r="T175" s="71">
        <v>45722</v>
      </c>
      <c r="U175" s="68">
        <v>4.0218999999999996</v>
      </c>
      <c r="V175" s="68">
        <v>53.495359999999998</v>
      </c>
      <c r="W175" s="68">
        <v>215.15302</v>
      </c>
      <c r="X175" s="69">
        <v>1.35E-4</v>
      </c>
      <c r="Y175" s="69">
        <v>2.5200000000000001E-3</v>
      </c>
      <c r="Z175" s="69">
        <v>1.5899999999999999E-4</v>
      </c>
      <c r="AA175" s="78" t="s">
        <v>3984</v>
      </c>
    </row>
    <row r="176" spans="1:27" ht="15" customHeight="1">
      <c r="A176" s="67">
        <v>447</v>
      </c>
      <c r="B176" s="67">
        <v>447</v>
      </c>
      <c r="C176" s="67" t="s">
        <v>3660</v>
      </c>
      <c r="D176" s="91" t="s">
        <v>3986</v>
      </c>
      <c r="E176" s="91" t="s">
        <v>3986</v>
      </c>
      <c r="F176" s="67" t="s">
        <v>3688</v>
      </c>
      <c r="G176" s="67">
        <v>12751045</v>
      </c>
      <c r="H176" s="67" t="s">
        <v>311</v>
      </c>
      <c r="I176" s="67" t="s">
        <v>1001</v>
      </c>
      <c r="J176" s="91" t="s">
        <v>3986</v>
      </c>
      <c r="K176" s="67" t="s">
        <v>204</v>
      </c>
      <c r="L176" s="91" t="s">
        <v>3986</v>
      </c>
      <c r="M176" s="91" t="s">
        <v>3986</v>
      </c>
      <c r="N176" s="67" t="s">
        <v>223</v>
      </c>
      <c r="O176" s="67" t="s">
        <v>338</v>
      </c>
      <c r="P176" s="71">
        <v>44390</v>
      </c>
      <c r="Q176" s="67" t="s">
        <v>1208</v>
      </c>
      <c r="R176" s="67" t="s">
        <v>886</v>
      </c>
      <c r="S176" s="67" t="s">
        <v>890</v>
      </c>
      <c r="T176" s="71">
        <v>45720</v>
      </c>
      <c r="U176" s="68">
        <v>3.718</v>
      </c>
      <c r="V176" s="68">
        <v>115.36282</v>
      </c>
      <c r="W176" s="68">
        <v>428.91899000000001</v>
      </c>
      <c r="X176" s="69">
        <v>3.9999999999999998E-6</v>
      </c>
      <c r="Y176" s="69">
        <v>5.025E-3</v>
      </c>
      <c r="Z176" s="69">
        <v>3.1799999999999998E-4</v>
      </c>
      <c r="AA176" s="78" t="s">
        <v>3984</v>
      </c>
    </row>
    <row r="177" spans="1:27" ht="15" customHeight="1">
      <c r="A177" s="67">
        <v>447</v>
      </c>
      <c r="B177" s="67">
        <v>447</v>
      </c>
      <c r="C177" s="67" t="s">
        <v>3689</v>
      </c>
      <c r="D177" s="91" t="s">
        <v>3986</v>
      </c>
      <c r="E177" s="91" t="s">
        <v>3986</v>
      </c>
      <c r="F177" s="67" t="s">
        <v>3690</v>
      </c>
      <c r="G177" s="67">
        <v>12561039</v>
      </c>
      <c r="H177" s="67" t="s">
        <v>311</v>
      </c>
      <c r="I177" s="67" t="s">
        <v>1005</v>
      </c>
      <c r="J177" s="91" t="s">
        <v>3986</v>
      </c>
      <c r="K177" s="67" t="s">
        <v>204</v>
      </c>
      <c r="L177" s="91" t="s">
        <v>3986</v>
      </c>
      <c r="M177" s="91" t="s">
        <v>3986</v>
      </c>
      <c r="N177" s="67" t="s">
        <v>271</v>
      </c>
      <c r="O177" s="67" t="s">
        <v>337</v>
      </c>
      <c r="P177" s="71">
        <v>42398</v>
      </c>
      <c r="Q177" s="67" t="s">
        <v>1235</v>
      </c>
      <c r="R177" s="67" t="s">
        <v>886</v>
      </c>
      <c r="S177" s="67" t="s">
        <v>890</v>
      </c>
      <c r="T177" s="71">
        <v>45714</v>
      </c>
      <c r="U177" s="68">
        <v>4.0218999999999996</v>
      </c>
      <c r="V177" s="68">
        <v>70.121200000000002</v>
      </c>
      <c r="W177" s="68">
        <v>282.02046999999999</v>
      </c>
      <c r="X177" s="69">
        <v>9.7099999999999997E-4</v>
      </c>
      <c r="Y177" s="69">
        <v>3.3029999999999999E-3</v>
      </c>
      <c r="Z177" s="69">
        <v>2.0799999999999999E-4</v>
      </c>
      <c r="AA177" s="78" t="s">
        <v>3984</v>
      </c>
    </row>
    <row r="178" spans="1:27" ht="15" customHeight="1">
      <c r="A178" s="67">
        <v>447</v>
      </c>
      <c r="B178" s="67">
        <v>447</v>
      </c>
      <c r="C178" s="67" t="s">
        <v>3691</v>
      </c>
      <c r="D178" s="91" t="s">
        <v>3986</v>
      </c>
      <c r="E178" s="91" t="s">
        <v>3986</v>
      </c>
      <c r="F178" s="67" t="s">
        <v>3691</v>
      </c>
      <c r="G178" s="67">
        <v>12551299</v>
      </c>
      <c r="H178" s="67" t="s">
        <v>311</v>
      </c>
      <c r="I178" s="67" t="s">
        <v>1004</v>
      </c>
      <c r="J178" s="91" t="s">
        <v>3986</v>
      </c>
      <c r="K178" s="67" t="s">
        <v>204</v>
      </c>
      <c r="L178" s="91" t="s">
        <v>3986</v>
      </c>
      <c r="M178" s="91" t="s">
        <v>3986</v>
      </c>
      <c r="N178" s="67" t="s">
        <v>223</v>
      </c>
      <c r="O178" s="67" t="s">
        <v>338</v>
      </c>
      <c r="P178" s="71">
        <v>42996</v>
      </c>
      <c r="Q178" s="67" t="s">
        <v>1208</v>
      </c>
      <c r="R178" s="67" t="s">
        <v>886</v>
      </c>
      <c r="S178" s="67" t="s">
        <v>890</v>
      </c>
      <c r="T178" s="71">
        <v>45747</v>
      </c>
      <c r="U178" s="68">
        <v>3.718</v>
      </c>
      <c r="V178" s="68">
        <v>114.34833999999999</v>
      </c>
      <c r="W178" s="68">
        <v>425.14715000000001</v>
      </c>
      <c r="X178" s="69">
        <v>5.5000000000000002E-5</v>
      </c>
      <c r="Y178" s="69">
        <v>4.9800000000000001E-3</v>
      </c>
      <c r="Z178" s="69">
        <v>3.1399999999999999E-4</v>
      </c>
      <c r="AA178" s="78" t="s">
        <v>3984</v>
      </c>
    </row>
    <row r="179" spans="1:27" ht="15" customHeight="1">
      <c r="A179" s="67">
        <v>447</v>
      </c>
      <c r="B179" s="67">
        <v>447</v>
      </c>
      <c r="C179" s="67" t="s">
        <v>3376</v>
      </c>
      <c r="D179" s="91" t="s">
        <v>3986</v>
      </c>
      <c r="E179" s="91" t="s">
        <v>3986</v>
      </c>
      <c r="F179" s="67" t="s">
        <v>3692</v>
      </c>
      <c r="G179" s="67">
        <v>125512773</v>
      </c>
      <c r="H179" s="67" t="s">
        <v>311</v>
      </c>
      <c r="I179" s="67" t="s">
        <v>1003</v>
      </c>
      <c r="J179" s="91" t="s">
        <v>3986</v>
      </c>
      <c r="K179" s="67" t="s">
        <v>204</v>
      </c>
      <c r="L179" s="91" t="s">
        <v>3986</v>
      </c>
      <c r="M179" s="91" t="s">
        <v>3986</v>
      </c>
      <c r="N179" s="67" t="s">
        <v>223</v>
      </c>
      <c r="O179" s="67" t="s">
        <v>338</v>
      </c>
      <c r="P179" s="71">
        <v>45376</v>
      </c>
      <c r="Q179" s="67" t="s">
        <v>1208</v>
      </c>
      <c r="R179" s="67" t="s">
        <v>886</v>
      </c>
      <c r="S179" s="67" t="s">
        <v>890</v>
      </c>
      <c r="T179" s="71">
        <v>45740</v>
      </c>
      <c r="U179" s="68">
        <v>3.718</v>
      </c>
      <c r="V179" s="68">
        <v>64.364760000000004</v>
      </c>
      <c r="W179" s="68">
        <v>239.3082</v>
      </c>
      <c r="X179" s="69">
        <v>3.2899999999999997E-4</v>
      </c>
      <c r="Y179" s="69">
        <v>2.8029999999999999E-3</v>
      </c>
      <c r="Z179" s="69">
        <v>1.76E-4</v>
      </c>
      <c r="AA179" s="78" t="s">
        <v>3984</v>
      </c>
    </row>
    <row r="180" spans="1:27" ht="15" customHeight="1">
      <c r="A180" s="67">
        <v>447</v>
      </c>
      <c r="B180" s="67">
        <v>447</v>
      </c>
      <c r="C180" s="67" t="s">
        <v>3580</v>
      </c>
      <c r="D180" s="91" t="s">
        <v>3986</v>
      </c>
      <c r="E180" s="91" t="s">
        <v>3986</v>
      </c>
      <c r="F180" s="67" t="s">
        <v>3693</v>
      </c>
      <c r="G180" s="67">
        <v>12551473</v>
      </c>
      <c r="H180" s="67" t="s">
        <v>311</v>
      </c>
      <c r="I180" s="67" t="s">
        <v>1004</v>
      </c>
      <c r="J180" s="91" t="s">
        <v>3986</v>
      </c>
      <c r="K180" s="67" t="s">
        <v>204</v>
      </c>
      <c r="L180" s="91" t="s">
        <v>3986</v>
      </c>
      <c r="M180" s="91" t="s">
        <v>3986</v>
      </c>
      <c r="N180" s="67" t="s">
        <v>292</v>
      </c>
      <c r="O180" s="67" t="s">
        <v>338</v>
      </c>
      <c r="P180" s="71">
        <v>44768</v>
      </c>
      <c r="Q180" s="67" t="s">
        <v>1235</v>
      </c>
      <c r="R180" s="67" t="s">
        <v>886</v>
      </c>
      <c r="S180" s="67" t="s">
        <v>890</v>
      </c>
      <c r="T180" s="71">
        <v>45719</v>
      </c>
      <c r="U180" s="68">
        <v>4.0218999999999996</v>
      </c>
      <c r="V180" s="68">
        <v>27.318629999999999</v>
      </c>
      <c r="W180" s="68">
        <v>109.87282</v>
      </c>
      <c r="X180" s="69">
        <v>2.8800000000000001E-4</v>
      </c>
      <c r="Y180" s="69">
        <v>1.2869999999999999E-3</v>
      </c>
      <c r="Z180" s="69">
        <v>8.1000000000000004E-5</v>
      </c>
      <c r="AA180" s="78" t="s">
        <v>3984</v>
      </c>
    </row>
    <row r="181" spans="1:27" ht="15" customHeight="1">
      <c r="A181" s="67">
        <v>447</v>
      </c>
      <c r="B181" s="67">
        <v>447</v>
      </c>
      <c r="C181" s="67" t="s">
        <v>3694</v>
      </c>
      <c r="D181" s="91" t="s">
        <v>3986</v>
      </c>
      <c r="E181" s="91" t="s">
        <v>3986</v>
      </c>
      <c r="F181" s="67" t="s">
        <v>3695</v>
      </c>
      <c r="G181" s="67">
        <v>12551248</v>
      </c>
      <c r="H181" s="67" t="s">
        <v>311</v>
      </c>
      <c r="I181" s="67" t="s">
        <v>1002</v>
      </c>
      <c r="J181" s="91" t="s">
        <v>3986</v>
      </c>
      <c r="K181" s="67" t="s">
        <v>204</v>
      </c>
      <c r="L181" s="91" t="s">
        <v>3986</v>
      </c>
      <c r="M181" s="91" t="s">
        <v>3986</v>
      </c>
      <c r="N181" s="67" t="s">
        <v>223</v>
      </c>
      <c r="O181" s="67" t="s">
        <v>338</v>
      </c>
      <c r="P181" s="71">
        <v>40878</v>
      </c>
      <c r="Q181" s="67" t="s">
        <v>1208</v>
      </c>
      <c r="R181" s="67" t="s">
        <v>886</v>
      </c>
      <c r="S181" s="67" t="s">
        <v>890</v>
      </c>
      <c r="T181" s="71">
        <v>45734</v>
      </c>
      <c r="U181" s="68">
        <v>3.718</v>
      </c>
      <c r="V181" s="68">
        <v>4.24946</v>
      </c>
      <c r="W181" s="68">
        <v>15.7995</v>
      </c>
      <c r="X181" s="69">
        <v>2.41E-4</v>
      </c>
      <c r="Y181" s="69">
        <v>1.85E-4</v>
      </c>
      <c r="Z181" s="69">
        <v>1.1E-5</v>
      </c>
      <c r="AA181" s="78" t="s">
        <v>3984</v>
      </c>
    </row>
    <row r="182" spans="1:27" ht="15" customHeight="1">
      <c r="A182" s="67">
        <v>447</v>
      </c>
      <c r="B182" s="67">
        <v>447</v>
      </c>
      <c r="C182" s="67" t="s">
        <v>3696</v>
      </c>
      <c r="D182" s="91" t="s">
        <v>3986</v>
      </c>
      <c r="E182" s="91" t="s">
        <v>3986</v>
      </c>
      <c r="F182" s="67" t="s">
        <v>3696</v>
      </c>
      <c r="G182" s="67">
        <v>12551401</v>
      </c>
      <c r="H182" s="67" t="s">
        <v>311</v>
      </c>
      <c r="I182" s="67" t="s">
        <v>1001</v>
      </c>
      <c r="J182" s="91" t="s">
        <v>3986</v>
      </c>
      <c r="K182" s="67" t="s">
        <v>204</v>
      </c>
      <c r="L182" s="91" t="s">
        <v>3986</v>
      </c>
      <c r="M182" s="91" t="s">
        <v>3986</v>
      </c>
      <c r="N182" s="67" t="s">
        <v>292</v>
      </c>
      <c r="O182" s="67" t="s">
        <v>338</v>
      </c>
      <c r="P182" s="71">
        <v>43321</v>
      </c>
      <c r="Q182" s="67" t="s">
        <v>1235</v>
      </c>
      <c r="R182" s="67" t="s">
        <v>886</v>
      </c>
      <c r="S182" s="67" t="s">
        <v>890</v>
      </c>
      <c r="T182" s="71">
        <v>45729</v>
      </c>
      <c r="U182" s="68">
        <v>4.0218999999999996</v>
      </c>
      <c r="V182" s="68">
        <v>224.36355</v>
      </c>
      <c r="W182" s="68">
        <v>902.36780999999996</v>
      </c>
      <c r="X182" s="69">
        <v>1.2999999999999999E-5</v>
      </c>
      <c r="Y182" s="69">
        <v>1.0571000000000001E-2</v>
      </c>
      <c r="Z182" s="69">
        <v>6.69E-4</v>
      </c>
      <c r="AA182" s="78" t="s">
        <v>3984</v>
      </c>
    </row>
    <row r="183" spans="1:27" ht="15" customHeight="1">
      <c r="A183" s="67">
        <v>447</v>
      </c>
      <c r="B183" s="67">
        <v>447</v>
      </c>
      <c r="C183" s="67" t="s">
        <v>3697</v>
      </c>
      <c r="D183" s="91" t="s">
        <v>3986</v>
      </c>
      <c r="E183" s="91" t="s">
        <v>3986</v>
      </c>
      <c r="F183" s="67" t="s">
        <v>3698</v>
      </c>
      <c r="G183" s="67">
        <v>12561049</v>
      </c>
      <c r="H183" s="67" t="s">
        <v>311</v>
      </c>
      <c r="I183" s="67" t="s">
        <v>1005</v>
      </c>
      <c r="J183" s="91" t="s">
        <v>3986</v>
      </c>
      <c r="K183" s="67" t="s">
        <v>204</v>
      </c>
      <c r="L183" s="91" t="s">
        <v>3986</v>
      </c>
      <c r="M183" s="91" t="s">
        <v>3986</v>
      </c>
      <c r="N183" s="67" t="s">
        <v>223</v>
      </c>
      <c r="O183" s="67" t="s">
        <v>338</v>
      </c>
      <c r="P183" s="71">
        <v>42880</v>
      </c>
      <c r="Q183" s="67" t="s">
        <v>1208</v>
      </c>
      <c r="R183" s="67" t="s">
        <v>886</v>
      </c>
      <c r="S183" s="67" t="s">
        <v>890</v>
      </c>
      <c r="T183" s="71">
        <v>45747</v>
      </c>
      <c r="U183" s="68">
        <v>3.718</v>
      </c>
      <c r="V183" s="68">
        <v>58.110599999999998</v>
      </c>
      <c r="W183" s="68">
        <v>216.05520999999999</v>
      </c>
      <c r="X183" s="69">
        <v>1.06E-4</v>
      </c>
      <c r="Y183" s="69">
        <v>2.5309999999999998E-3</v>
      </c>
      <c r="Z183" s="69">
        <v>1.6000000000000001E-4</v>
      </c>
      <c r="AA183" s="78" t="s">
        <v>3984</v>
      </c>
    </row>
    <row r="184" spans="1:27" ht="15" customHeight="1">
      <c r="A184" s="67">
        <v>447</v>
      </c>
      <c r="B184" s="67">
        <v>447</v>
      </c>
      <c r="C184" s="67" t="s">
        <v>3463</v>
      </c>
      <c r="D184" s="91" t="s">
        <v>3986</v>
      </c>
      <c r="E184" s="91" t="s">
        <v>3986</v>
      </c>
      <c r="F184" s="67" t="s">
        <v>3699</v>
      </c>
      <c r="G184" s="67">
        <v>12551284</v>
      </c>
      <c r="H184" s="67" t="s">
        <v>311</v>
      </c>
      <c r="I184" s="67" t="s">
        <v>1004</v>
      </c>
      <c r="J184" s="91" t="s">
        <v>3986</v>
      </c>
      <c r="K184" s="67" t="s">
        <v>204</v>
      </c>
      <c r="L184" s="91" t="s">
        <v>3986</v>
      </c>
      <c r="M184" s="91" t="s">
        <v>3986</v>
      </c>
      <c r="N184" s="67" t="s">
        <v>232</v>
      </c>
      <c r="O184" s="67" t="s">
        <v>338</v>
      </c>
      <c r="P184" s="71">
        <v>42471</v>
      </c>
      <c r="Q184" s="67" t="s">
        <v>1208</v>
      </c>
      <c r="R184" s="67" t="s">
        <v>886</v>
      </c>
      <c r="S184" s="67" t="s">
        <v>890</v>
      </c>
      <c r="T184" s="71">
        <v>45736</v>
      </c>
      <c r="U184" s="68">
        <v>3.718</v>
      </c>
      <c r="V184" s="68">
        <v>11.173450000000001</v>
      </c>
      <c r="W184" s="68">
        <v>41.542879999999997</v>
      </c>
      <c r="X184" s="69">
        <v>1.5699999999999999E-4</v>
      </c>
      <c r="Y184" s="69">
        <v>4.86E-4</v>
      </c>
      <c r="Z184" s="69">
        <v>3.0000000000000001E-5</v>
      </c>
      <c r="AA184" s="78" t="s">
        <v>3984</v>
      </c>
    </row>
    <row r="185" spans="1:27" ht="15" customHeight="1">
      <c r="A185" s="67">
        <v>447</v>
      </c>
      <c r="B185" s="67">
        <v>447</v>
      </c>
      <c r="C185" s="67" t="s">
        <v>3700</v>
      </c>
      <c r="D185" s="91" t="s">
        <v>3986</v>
      </c>
      <c r="E185" s="91" t="s">
        <v>3986</v>
      </c>
      <c r="F185" s="67" t="s">
        <v>3700</v>
      </c>
      <c r="G185" s="67">
        <v>12551487</v>
      </c>
      <c r="H185" s="67" t="s">
        <v>311</v>
      </c>
      <c r="I185" s="67" t="s">
        <v>1001</v>
      </c>
      <c r="J185" s="91" t="s">
        <v>3986</v>
      </c>
      <c r="K185" s="67" t="s">
        <v>204</v>
      </c>
      <c r="L185" s="91" t="s">
        <v>3986</v>
      </c>
      <c r="M185" s="91" t="s">
        <v>3986</v>
      </c>
      <c r="N185" s="67" t="s">
        <v>223</v>
      </c>
      <c r="O185" s="67" t="s">
        <v>338</v>
      </c>
      <c r="P185" s="71">
        <v>44867</v>
      </c>
      <c r="Q185" s="67" t="s">
        <v>1208</v>
      </c>
      <c r="R185" s="67" t="s">
        <v>886</v>
      </c>
      <c r="S185" s="67" t="s">
        <v>890</v>
      </c>
      <c r="T185" s="71">
        <v>45735</v>
      </c>
      <c r="U185" s="68">
        <v>3.718</v>
      </c>
      <c r="V185" s="68">
        <v>4.5772599999999999</v>
      </c>
      <c r="W185" s="68">
        <v>17.018280000000001</v>
      </c>
      <c r="X185" s="69">
        <v>1.22E-4</v>
      </c>
      <c r="Y185" s="69">
        <v>1.9900000000000001E-4</v>
      </c>
      <c r="Z185" s="69">
        <v>1.2E-5</v>
      </c>
      <c r="AA185" s="78" t="s">
        <v>3984</v>
      </c>
    </row>
    <row r="186" spans="1:27" ht="15" customHeight="1">
      <c r="A186" s="67">
        <v>447</v>
      </c>
      <c r="B186" s="67">
        <v>447</v>
      </c>
      <c r="C186" s="67" t="s">
        <v>3702</v>
      </c>
      <c r="D186" s="91" t="s">
        <v>3986</v>
      </c>
      <c r="E186" s="91" t="s">
        <v>3986</v>
      </c>
      <c r="F186" s="67" t="s">
        <v>3703</v>
      </c>
      <c r="G186" s="67">
        <v>12561076</v>
      </c>
      <c r="H186" s="67" t="s">
        <v>311</v>
      </c>
      <c r="I186" s="67" t="s">
        <v>1005</v>
      </c>
      <c r="J186" s="91" t="s">
        <v>3986</v>
      </c>
      <c r="K186" s="67" t="s">
        <v>204</v>
      </c>
      <c r="L186" s="91" t="s">
        <v>3986</v>
      </c>
      <c r="M186" s="91" t="s">
        <v>3986</v>
      </c>
      <c r="N186" s="67" t="s">
        <v>223</v>
      </c>
      <c r="O186" s="67" t="s">
        <v>338</v>
      </c>
      <c r="P186" s="71">
        <v>44105</v>
      </c>
      <c r="Q186" s="67" t="s">
        <v>1208</v>
      </c>
      <c r="R186" s="67" t="s">
        <v>886</v>
      </c>
      <c r="S186" s="67" t="s">
        <v>890</v>
      </c>
      <c r="T186" s="71">
        <v>45747</v>
      </c>
      <c r="U186" s="68">
        <v>3.718</v>
      </c>
      <c r="V186" s="68">
        <v>376.12139000000002</v>
      </c>
      <c r="W186" s="68">
        <v>1398.4193499999999</v>
      </c>
      <c r="X186" s="69">
        <v>1.299E-3</v>
      </c>
      <c r="Y186" s="69">
        <v>1.6383000000000002E-2</v>
      </c>
      <c r="Z186" s="69">
        <v>1.036E-3</v>
      </c>
      <c r="AA186" s="78" t="s">
        <v>3984</v>
      </c>
    </row>
    <row r="187" spans="1:27" ht="15" customHeight="1">
      <c r="A187" s="67">
        <v>447</v>
      </c>
      <c r="B187" s="67">
        <v>447</v>
      </c>
      <c r="C187" s="67" t="s">
        <v>3483</v>
      </c>
      <c r="D187" s="91" t="s">
        <v>3986</v>
      </c>
      <c r="E187" s="91" t="s">
        <v>3986</v>
      </c>
      <c r="F187" s="67" t="s">
        <v>3704</v>
      </c>
      <c r="G187" s="67">
        <v>12551431</v>
      </c>
      <c r="H187" s="67" t="s">
        <v>311</v>
      </c>
      <c r="I187" s="67" t="s">
        <v>1001</v>
      </c>
      <c r="J187" s="91" t="s">
        <v>3986</v>
      </c>
      <c r="K187" s="67" t="s">
        <v>204</v>
      </c>
      <c r="L187" s="91" t="s">
        <v>3986</v>
      </c>
      <c r="M187" s="91" t="s">
        <v>3986</v>
      </c>
      <c r="N187" s="67" t="s">
        <v>223</v>
      </c>
      <c r="O187" s="67" t="s">
        <v>338</v>
      </c>
      <c r="P187" s="71">
        <v>44216</v>
      </c>
      <c r="Q187" s="67" t="s">
        <v>1208</v>
      </c>
      <c r="R187" s="67" t="s">
        <v>886</v>
      </c>
      <c r="S187" s="67" t="s">
        <v>890</v>
      </c>
      <c r="T187" s="71">
        <v>45746</v>
      </c>
      <c r="U187" s="68">
        <v>3.718</v>
      </c>
      <c r="V187" s="68">
        <v>60.009210000000003</v>
      </c>
      <c r="W187" s="68">
        <v>223.11427</v>
      </c>
      <c r="X187" s="69">
        <v>3.9800000000000002E-4</v>
      </c>
      <c r="Y187" s="69">
        <v>2.614E-3</v>
      </c>
      <c r="Z187" s="69">
        <v>1.65E-4</v>
      </c>
      <c r="AA187" s="78" t="s">
        <v>3984</v>
      </c>
    </row>
    <row r="188" spans="1:27" ht="15" customHeight="1">
      <c r="A188" s="67">
        <v>447</v>
      </c>
      <c r="B188" s="67">
        <v>447</v>
      </c>
      <c r="C188" s="67" t="s">
        <v>3705</v>
      </c>
      <c r="D188" s="91" t="s">
        <v>3986</v>
      </c>
      <c r="E188" s="91" t="s">
        <v>3986</v>
      </c>
      <c r="F188" s="67" t="s">
        <v>3706</v>
      </c>
      <c r="G188" s="67">
        <v>12551476</v>
      </c>
      <c r="H188" s="67" t="s">
        <v>311</v>
      </c>
      <c r="I188" s="67" t="s">
        <v>1001</v>
      </c>
      <c r="J188" s="91" t="s">
        <v>3986</v>
      </c>
      <c r="K188" s="67" t="s">
        <v>204</v>
      </c>
      <c r="L188" s="91" t="s">
        <v>3986</v>
      </c>
      <c r="M188" s="91" t="s">
        <v>3986</v>
      </c>
      <c r="N188" s="67" t="s">
        <v>223</v>
      </c>
      <c r="O188" s="67" t="s">
        <v>338</v>
      </c>
      <c r="P188" s="71">
        <v>44748</v>
      </c>
      <c r="Q188" s="67" t="s">
        <v>1208</v>
      </c>
      <c r="R188" s="67" t="s">
        <v>886</v>
      </c>
      <c r="S188" s="67" t="s">
        <v>890</v>
      </c>
      <c r="T188" s="71">
        <v>45713</v>
      </c>
      <c r="U188" s="68">
        <v>3.718</v>
      </c>
      <c r="V188" s="68">
        <v>2.9108900000000002</v>
      </c>
      <c r="W188" s="68">
        <v>10.82269</v>
      </c>
      <c r="X188" s="69">
        <v>3.4999999999999997E-5</v>
      </c>
      <c r="Y188" s="69">
        <v>1.26E-4</v>
      </c>
      <c r="Z188" s="69">
        <v>7.9999999999999996E-6</v>
      </c>
      <c r="AA188" s="78" t="s">
        <v>3984</v>
      </c>
    </row>
    <row r="189" spans="1:27" ht="15" customHeight="1">
      <c r="A189" s="77" t="s">
        <v>4006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C5"/>
  <sheetViews>
    <sheetView rightToLeft="1" topLeftCell="G1" workbookViewId="0">
      <selection activeCell="AD2" sqref="AD2:XFD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5.625" bestFit="1" customWidth="1"/>
    <col min="4" max="4" width="9.875" bestFit="1" customWidth="1"/>
    <col min="5" max="5" width="9.125" bestFit="1" customWidth="1"/>
    <col min="6" max="6" width="20.1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9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92</v>
      </c>
      <c r="M1" s="18" t="s">
        <v>83</v>
      </c>
      <c r="N1" s="18" t="s">
        <v>93</v>
      </c>
      <c r="O1" s="18" t="s">
        <v>56</v>
      </c>
      <c r="P1" s="18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94</v>
      </c>
      <c r="V1" s="18" t="s">
        <v>95</v>
      </c>
      <c r="W1" s="18" t="s">
        <v>76</v>
      </c>
      <c r="X1" s="18" t="s">
        <v>77</v>
      </c>
      <c r="Y1" s="18" t="s">
        <v>61</v>
      </c>
      <c r="Z1" s="18" t="s">
        <v>63</v>
      </c>
      <c r="AA1" s="18" t="s">
        <v>64</v>
      </c>
      <c r="AB1" s="18" t="s">
        <v>65</v>
      </c>
      <c r="AC1" s="78" t="s">
        <v>3984</v>
      </c>
    </row>
    <row r="2" spans="1:29" ht="15" customHeight="1">
      <c r="A2" s="67">
        <v>447</v>
      </c>
      <c r="B2" s="67">
        <v>447</v>
      </c>
      <c r="C2" s="67" t="s">
        <v>2363</v>
      </c>
      <c r="D2" s="67">
        <v>520029984</v>
      </c>
      <c r="E2" s="67" t="s">
        <v>308</v>
      </c>
      <c r="F2" s="67" t="s">
        <v>3707</v>
      </c>
      <c r="G2" s="67">
        <v>10811659</v>
      </c>
      <c r="H2" s="67" t="s">
        <v>311</v>
      </c>
      <c r="I2" s="67" t="s">
        <v>203</v>
      </c>
      <c r="J2" s="67" t="s">
        <v>203</v>
      </c>
      <c r="K2" s="67" t="s">
        <v>325</v>
      </c>
      <c r="L2" s="67" t="s">
        <v>2365</v>
      </c>
      <c r="M2" s="67" t="s">
        <v>444</v>
      </c>
      <c r="N2" s="71">
        <v>45838</v>
      </c>
      <c r="O2" s="67" t="s">
        <v>338</v>
      </c>
      <c r="P2" s="71">
        <v>45632</v>
      </c>
      <c r="Q2" s="67" t="s">
        <v>1220</v>
      </c>
      <c r="R2" s="67" t="s">
        <v>313</v>
      </c>
      <c r="S2" s="67" t="s">
        <v>890</v>
      </c>
      <c r="T2" s="71">
        <v>45747</v>
      </c>
      <c r="U2" s="68">
        <v>670</v>
      </c>
      <c r="V2" s="68">
        <v>1</v>
      </c>
      <c r="W2" s="68">
        <v>6089.4828219999999</v>
      </c>
      <c r="X2" s="68">
        <v>22.338000000000001</v>
      </c>
      <c r="Y2" s="68">
        <v>1</v>
      </c>
      <c r="Z2" s="68">
        <v>1.360268</v>
      </c>
      <c r="AA2" s="69">
        <v>0.10513599999999999</v>
      </c>
      <c r="AB2" s="69">
        <v>0</v>
      </c>
      <c r="AC2" s="78" t="s">
        <v>3984</v>
      </c>
    </row>
    <row r="3" spans="1:29" ht="15" customHeight="1">
      <c r="A3" s="67">
        <v>447</v>
      </c>
      <c r="B3" s="67">
        <v>447</v>
      </c>
      <c r="C3" s="67" t="s">
        <v>2317</v>
      </c>
      <c r="D3" s="67">
        <v>520038605</v>
      </c>
      <c r="E3" s="67" t="s">
        <v>308</v>
      </c>
      <c r="F3" s="67" t="s">
        <v>3708</v>
      </c>
      <c r="G3" s="67">
        <v>4000101</v>
      </c>
      <c r="H3" s="67" t="s">
        <v>311</v>
      </c>
      <c r="I3" s="67" t="s">
        <v>203</v>
      </c>
      <c r="J3" s="67" t="s">
        <v>203</v>
      </c>
      <c r="K3" s="67" t="s">
        <v>325</v>
      </c>
      <c r="L3" s="67" t="s">
        <v>2319</v>
      </c>
      <c r="M3" s="67" t="s">
        <v>446</v>
      </c>
      <c r="N3" s="71">
        <v>46022</v>
      </c>
      <c r="O3" s="67" t="s">
        <v>338</v>
      </c>
      <c r="P3" s="71">
        <v>45680</v>
      </c>
      <c r="Q3" s="67" t="s">
        <v>1220</v>
      </c>
      <c r="R3" s="67" t="s">
        <v>313</v>
      </c>
      <c r="S3" s="67" t="s">
        <v>890</v>
      </c>
      <c r="T3" s="71">
        <v>45747</v>
      </c>
      <c r="U3" s="68">
        <v>27250</v>
      </c>
      <c r="V3" s="68">
        <v>1</v>
      </c>
      <c r="W3" s="68">
        <v>159.84892400000001</v>
      </c>
      <c r="X3" s="68">
        <v>985.56500000000005</v>
      </c>
      <c r="Y3" s="68">
        <v>1</v>
      </c>
      <c r="Z3" s="68">
        <v>1.5754140000000001</v>
      </c>
      <c r="AA3" s="69">
        <v>0.121766</v>
      </c>
      <c r="AB3" s="69">
        <v>0</v>
      </c>
      <c r="AC3" s="78" t="s">
        <v>3984</v>
      </c>
    </row>
    <row r="4" spans="1:29" ht="15" customHeight="1">
      <c r="A4" s="67">
        <v>447</v>
      </c>
      <c r="B4" s="67">
        <v>447</v>
      </c>
      <c r="C4" s="67" t="s">
        <v>1517</v>
      </c>
      <c r="D4" s="67">
        <v>511399388</v>
      </c>
      <c r="E4" s="67" t="s">
        <v>308</v>
      </c>
      <c r="F4" s="67" t="s">
        <v>3709</v>
      </c>
      <c r="G4" s="67">
        <v>10903152</v>
      </c>
      <c r="H4" s="67" t="s">
        <v>311</v>
      </c>
      <c r="I4" s="67" t="s">
        <v>203</v>
      </c>
      <c r="J4" s="67" t="s">
        <v>203</v>
      </c>
      <c r="K4" s="67" t="s">
        <v>325</v>
      </c>
      <c r="L4" s="67" t="s">
        <v>2448</v>
      </c>
      <c r="M4" s="67" t="s">
        <v>446</v>
      </c>
      <c r="N4" s="71">
        <v>46005</v>
      </c>
      <c r="O4" s="67" t="s">
        <v>338</v>
      </c>
      <c r="P4" s="71">
        <v>45578</v>
      </c>
      <c r="Q4" s="67" t="s">
        <v>1220</v>
      </c>
      <c r="R4" s="67" t="s">
        <v>313</v>
      </c>
      <c r="S4" s="67" t="s">
        <v>890</v>
      </c>
      <c r="T4" s="71">
        <v>45747</v>
      </c>
      <c r="U4" s="68">
        <v>36000</v>
      </c>
      <c r="V4" s="68">
        <v>1</v>
      </c>
      <c r="W4" s="68">
        <v>411.04009000000002</v>
      </c>
      <c r="X4" s="68">
        <v>2433.4180000000001</v>
      </c>
      <c r="Y4" s="68">
        <v>1</v>
      </c>
      <c r="Z4" s="68">
        <v>10.002323000000001</v>
      </c>
      <c r="AA4" s="69">
        <v>0.77309499999999998</v>
      </c>
      <c r="AB4" s="69">
        <v>6.9999999999999999E-6</v>
      </c>
      <c r="AC4" s="78" t="s">
        <v>3984</v>
      </c>
    </row>
    <row r="5" spans="1:29" ht="15" customHeight="1">
      <c r="A5" s="77" t="s">
        <v>4007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C3"/>
  <sheetViews>
    <sheetView rightToLeft="1" topLeftCell="H1" workbookViewId="0">
      <selection activeCell="AD2" sqref="AD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96</v>
      </c>
      <c r="N1" s="72" t="s">
        <v>93</v>
      </c>
      <c r="O1" s="18" t="s">
        <v>56</v>
      </c>
      <c r="P1" s="72" t="s">
        <v>97</v>
      </c>
      <c r="Q1" s="18" t="s">
        <v>59</v>
      </c>
      <c r="R1" s="18" t="s">
        <v>103</v>
      </c>
      <c r="S1" s="18" t="s">
        <v>104</v>
      </c>
      <c r="T1" s="72" t="s">
        <v>106</v>
      </c>
      <c r="U1" s="70" t="s">
        <v>94</v>
      </c>
      <c r="V1" s="70" t="s">
        <v>95</v>
      </c>
      <c r="W1" s="70" t="s">
        <v>76</v>
      </c>
      <c r="X1" s="70" t="s">
        <v>77</v>
      </c>
      <c r="Y1" s="70" t="s">
        <v>61</v>
      </c>
      <c r="Z1" s="18" t="s">
        <v>119</v>
      </c>
      <c r="AA1" s="66" t="s">
        <v>64</v>
      </c>
      <c r="AB1" s="66" t="s">
        <v>65</v>
      </c>
      <c r="AC1" s="78" t="s">
        <v>3984</v>
      </c>
    </row>
    <row r="2" spans="1:29" ht="15" customHeight="1">
      <c r="A2" s="67">
        <v>447</v>
      </c>
      <c r="B2" s="67">
        <v>447</v>
      </c>
      <c r="C2" s="91" t="s">
        <v>3984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71"/>
      <c r="O2" s="67"/>
      <c r="P2" s="71"/>
      <c r="Q2" s="67"/>
      <c r="R2" s="67"/>
      <c r="S2" s="67"/>
      <c r="T2" s="71"/>
      <c r="U2" s="68"/>
      <c r="V2" s="68"/>
      <c r="W2" s="68"/>
      <c r="X2" s="68"/>
      <c r="Y2" s="68"/>
      <c r="Z2" s="67"/>
      <c r="AA2" s="69"/>
      <c r="AB2" s="69"/>
    </row>
    <row r="3" spans="1:29" ht="15" customHeight="1">
      <c r="A3" s="77" t="s">
        <v>4008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P108"/>
  <sheetViews>
    <sheetView rightToLeft="1" workbookViewId="0">
      <selection activeCell="AQ2" sqref="AQ2:XFD10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5.125" bestFit="1" customWidth="1"/>
    <col min="8" max="8" width="11.5" bestFit="1" customWidth="1"/>
    <col min="9" max="9" width="12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4.125" bestFit="1" customWidth="1"/>
    <col min="15" max="15" width="11" bestFit="1" customWidth="1"/>
    <col min="16" max="16" width="12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3" width="9.375" bestFit="1" customWidth="1"/>
    <col min="24" max="24" width="10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13.125" bestFit="1" customWidth="1"/>
    <col min="33" max="33" width="10.5" bestFit="1" customWidth="1"/>
    <col min="34" max="34" width="9.75" bestFit="1" customWidth="1"/>
    <col min="35" max="35" width="13.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customWidth="1"/>
    <col min="43" max="16384" width="12.625" hidden="1"/>
  </cols>
  <sheetData>
    <row r="1" spans="1:42" ht="66.75" customHeight="1">
      <c r="A1" s="18" t="s">
        <v>49</v>
      </c>
      <c r="B1" s="18" t="s">
        <v>50</v>
      </c>
      <c r="C1" s="18" t="s">
        <v>54</v>
      </c>
      <c r="D1" s="18" t="s">
        <v>120</v>
      </c>
      <c r="E1" s="18" t="s">
        <v>121</v>
      </c>
      <c r="F1" s="18" t="s">
        <v>61</v>
      </c>
      <c r="G1" s="18" t="s">
        <v>122</v>
      </c>
      <c r="H1" s="18" t="s">
        <v>123</v>
      </c>
      <c r="I1" s="18" t="s">
        <v>124</v>
      </c>
      <c r="J1" s="18" t="s">
        <v>125</v>
      </c>
      <c r="K1" s="18" t="s">
        <v>126</v>
      </c>
      <c r="L1" s="18" t="s">
        <v>127</v>
      </c>
      <c r="M1" s="18" t="s">
        <v>61</v>
      </c>
      <c r="N1" s="18" t="s">
        <v>128</v>
      </c>
      <c r="O1" s="18" t="s">
        <v>129</v>
      </c>
      <c r="P1" s="18" t="s">
        <v>130</v>
      </c>
      <c r="Q1" s="18" t="s">
        <v>131</v>
      </c>
      <c r="R1" s="18" t="s">
        <v>132</v>
      </c>
      <c r="S1" s="18" t="s">
        <v>55</v>
      </c>
      <c r="T1" s="18" t="s">
        <v>69</v>
      </c>
      <c r="U1" s="18" t="s">
        <v>133</v>
      </c>
      <c r="V1" s="18" t="s">
        <v>134</v>
      </c>
      <c r="W1" s="18" t="s">
        <v>135</v>
      </c>
      <c r="X1" s="18" t="s">
        <v>136</v>
      </c>
      <c r="Y1" s="18" t="s">
        <v>56</v>
      </c>
      <c r="Z1" s="18" t="s">
        <v>137</v>
      </c>
      <c r="AA1" s="18" t="s">
        <v>138</v>
      </c>
      <c r="AB1" s="18" t="s">
        <v>139</v>
      </c>
      <c r="AC1" s="18" t="s">
        <v>140</v>
      </c>
      <c r="AD1" s="18" t="s">
        <v>141</v>
      </c>
      <c r="AE1" s="18" t="s">
        <v>142</v>
      </c>
      <c r="AF1" s="18" t="s">
        <v>85</v>
      </c>
      <c r="AG1" s="18" t="s">
        <v>143</v>
      </c>
      <c r="AH1" s="66" t="s">
        <v>144</v>
      </c>
      <c r="AI1" s="18" t="s">
        <v>145</v>
      </c>
      <c r="AJ1" s="70" t="s">
        <v>146</v>
      </c>
      <c r="AK1" s="18" t="s">
        <v>147</v>
      </c>
      <c r="AL1" s="66" t="s">
        <v>148</v>
      </c>
      <c r="AM1" s="18" t="s">
        <v>149</v>
      </c>
      <c r="AN1" s="18" t="s">
        <v>64</v>
      </c>
      <c r="AO1" s="18" t="s">
        <v>65</v>
      </c>
      <c r="AP1" s="78" t="s">
        <v>3984</v>
      </c>
    </row>
    <row r="2" spans="1:42" ht="15" customHeight="1">
      <c r="A2" s="67">
        <v>447</v>
      </c>
      <c r="B2" s="67">
        <v>447</v>
      </c>
      <c r="C2" s="67" t="s">
        <v>1021</v>
      </c>
      <c r="D2" s="67">
        <v>12534893</v>
      </c>
      <c r="E2" s="67" t="s">
        <v>1220</v>
      </c>
      <c r="F2" s="68">
        <v>1</v>
      </c>
      <c r="G2" s="68">
        <v>1210.1522640000001</v>
      </c>
      <c r="H2" s="68">
        <v>31.125115000000001</v>
      </c>
      <c r="I2" s="69">
        <v>4.3165180000000003</v>
      </c>
      <c r="J2" s="69">
        <v>2.1999999999999999E-5</v>
      </c>
      <c r="K2" s="67">
        <v>12534892</v>
      </c>
      <c r="L2" s="67" t="s">
        <v>1220</v>
      </c>
      <c r="M2" s="68">
        <v>1</v>
      </c>
      <c r="N2" s="68">
        <v>-22835.573235</v>
      </c>
      <c r="O2" s="68">
        <v>-23.914415999999999</v>
      </c>
      <c r="P2" s="67" t="s">
        <v>3710</v>
      </c>
      <c r="Q2" s="67" t="s">
        <v>3711</v>
      </c>
      <c r="R2" s="68">
        <v>7.210699</v>
      </c>
      <c r="S2" s="67" t="s">
        <v>203</v>
      </c>
      <c r="T2" s="67" t="s">
        <v>203</v>
      </c>
      <c r="U2" s="67" t="s">
        <v>746</v>
      </c>
      <c r="V2" s="67" t="s">
        <v>918</v>
      </c>
      <c r="W2" s="67" t="s">
        <v>447</v>
      </c>
      <c r="X2" s="67" t="s">
        <v>3980</v>
      </c>
      <c r="Y2" s="67" t="s">
        <v>337</v>
      </c>
      <c r="Z2" s="71">
        <v>45424</v>
      </c>
      <c r="AA2" s="71">
        <v>45785</v>
      </c>
      <c r="AB2" s="67" t="s">
        <v>897</v>
      </c>
      <c r="AC2" s="67" t="s">
        <v>899</v>
      </c>
      <c r="AD2" s="67" t="s">
        <v>911</v>
      </c>
      <c r="AE2" s="67" t="s">
        <v>914</v>
      </c>
      <c r="AF2" s="67" t="s">
        <v>900</v>
      </c>
      <c r="AG2" s="67" t="s">
        <v>891</v>
      </c>
      <c r="AH2" s="90" t="s">
        <v>3986</v>
      </c>
      <c r="AI2" s="68">
        <v>1910</v>
      </c>
      <c r="AJ2" s="92" t="s">
        <v>3986</v>
      </c>
      <c r="AK2" s="91" t="s">
        <v>3986</v>
      </c>
      <c r="AL2" s="90" t="s">
        <v>3986</v>
      </c>
      <c r="AM2" s="67" t="s">
        <v>3712</v>
      </c>
      <c r="AN2" s="69">
        <v>-2.4369999999999999E-3</v>
      </c>
      <c r="AO2" s="69">
        <v>5.0000000000000004E-6</v>
      </c>
      <c r="AP2" s="78" t="s">
        <v>3984</v>
      </c>
    </row>
    <row r="3" spans="1:42" ht="15" customHeight="1">
      <c r="A3" s="67">
        <v>447</v>
      </c>
      <c r="B3" s="67">
        <v>447</v>
      </c>
      <c r="C3" s="67" t="s">
        <v>1017</v>
      </c>
      <c r="D3" s="67">
        <v>180013808</v>
      </c>
      <c r="E3" s="67" t="s">
        <v>1208</v>
      </c>
      <c r="F3" s="68">
        <v>3.718</v>
      </c>
      <c r="G3" s="68">
        <v>25754.260134</v>
      </c>
      <c r="H3" s="68">
        <v>25.747126000000002</v>
      </c>
      <c r="I3" s="69">
        <v>100.45492</v>
      </c>
      <c r="J3" s="69">
        <v>6.7999999999999999E-5</v>
      </c>
      <c r="K3" s="67">
        <v>180013809</v>
      </c>
      <c r="L3" s="67" t="s">
        <v>1220</v>
      </c>
      <c r="M3" s="68">
        <v>1</v>
      </c>
      <c r="N3" s="68">
        <v>-94798.856130999993</v>
      </c>
      <c r="O3" s="68">
        <v>-94.774870000000007</v>
      </c>
      <c r="P3" s="67" t="s">
        <v>3713</v>
      </c>
      <c r="Q3" s="67" t="s">
        <v>3714</v>
      </c>
      <c r="R3" s="68">
        <v>0.95294299999999998</v>
      </c>
      <c r="S3" s="67" t="s">
        <v>203</v>
      </c>
      <c r="T3" s="67" t="s">
        <v>203</v>
      </c>
      <c r="U3" s="67" t="s">
        <v>745</v>
      </c>
      <c r="V3" s="67" t="s">
        <v>313</v>
      </c>
      <c r="W3" s="67" t="s">
        <v>929</v>
      </c>
      <c r="X3" s="67" t="s">
        <v>3715</v>
      </c>
      <c r="Y3" s="67" t="s">
        <v>337</v>
      </c>
      <c r="Z3" s="71">
        <v>45743</v>
      </c>
      <c r="AA3" s="71">
        <v>45749</v>
      </c>
      <c r="AB3" s="67" t="s">
        <v>897</v>
      </c>
      <c r="AC3" s="67" t="s">
        <v>898</v>
      </c>
      <c r="AD3" s="67" t="s">
        <v>911</v>
      </c>
      <c r="AE3" s="67" t="s">
        <v>914</v>
      </c>
      <c r="AF3" s="67" t="s">
        <v>897</v>
      </c>
      <c r="AG3" s="67" t="s">
        <v>897</v>
      </c>
      <c r="AH3" s="91" t="s">
        <v>3986</v>
      </c>
      <c r="AI3" s="68">
        <v>3.6749999999999998</v>
      </c>
      <c r="AJ3" s="91" t="s">
        <v>3986</v>
      </c>
      <c r="AK3" s="91" t="s">
        <v>3986</v>
      </c>
      <c r="AL3" s="91" t="s">
        <v>3986</v>
      </c>
      <c r="AM3" s="67" t="s">
        <v>3712</v>
      </c>
      <c r="AN3" s="69">
        <v>-3.2200000000000002E-4</v>
      </c>
      <c r="AO3" s="69">
        <v>0</v>
      </c>
      <c r="AP3" s="78" t="s">
        <v>3984</v>
      </c>
    </row>
    <row r="4" spans="1:42" ht="15" customHeight="1">
      <c r="A4" s="67">
        <v>447</v>
      </c>
      <c r="B4" s="67">
        <v>447</v>
      </c>
      <c r="C4" s="67" t="s">
        <v>1017</v>
      </c>
      <c r="D4" s="67">
        <v>180013336</v>
      </c>
      <c r="E4" s="67" t="s">
        <v>1208</v>
      </c>
      <c r="F4" s="68">
        <v>3.718</v>
      </c>
      <c r="G4" s="68">
        <v>-15972.314358</v>
      </c>
      <c r="H4" s="68">
        <v>-15.781459999999999</v>
      </c>
      <c r="I4" s="69">
        <v>35.024631999999997</v>
      </c>
      <c r="J4" s="69">
        <v>-4.3000000000000002E-5</v>
      </c>
      <c r="K4" s="67">
        <v>180013337</v>
      </c>
      <c r="L4" s="67" t="s">
        <v>1220</v>
      </c>
      <c r="M4" s="68">
        <v>1</v>
      </c>
      <c r="N4" s="68">
        <v>57584.984958000001</v>
      </c>
      <c r="O4" s="68">
        <v>57.000208000000001</v>
      </c>
      <c r="P4" s="67" t="s">
        <v>3716</v>
      </c>
      <c r="Q4" s="67" t="s">
        <v>1591</v>
      </c>
      <c r="R4" s="68">
        <v>-1.6752629999999999</v>
      </c>
      <c r="S4" s="67" t="s">
        <v>203</v>
      </c>
      <c r="T4" s="67" t="s">
        <v>203</v>
      </c>
      <c r="U4" s="67" t="s">
        <v>745</v>
      </c>
      <c r="V4" s="67" t="s">
        <v>313</v>
      </c>
      <c r="W4" s="67" t="s">
        <v>929</v>
      </c>
      <c r="X4" s="67" t="s">
        <v>3715</v>
      </c>
      <c r="Y4" s="67" t="s">
        <v>337</v>
      </c>
      <c r="Z4" s="71">
        <v>45722</v>
      </c>
      <c r="AA4" s="71">
        <v>45828</v>
      </c>
      <c r="AB4" s="67" t="s">
        <v>897</v>
      </c>
      <c r="AC4" s="67" t="s">
        <v>898</v>
      </c>
      <c r="AD4" s="67" t="s">
        <v>911</v>
      </c>
      <c r="AE4" s="67" t="s">
        <v>914</v>
      </c>
      <c r="AF4" s="67" t="s">
        <v>897</v>
      </c>
      <c r="AG4" s="67" t="s">
        <v>897</v>
      </c>
      <c r="AH4" s="91" t="s">
        <v>3986</v>
      </c>
      <c r="AI4" s="68">
        <v>3.6150000000000002</v>
      </c>
      <c r="AJ4" s="91" t="s">
        <v>3986</v>
      </c>
      <c r="AK4" s="91" t="s">
        <v>3986</v>
      </c>
      <c r="AL4" s="91" t="s">
        <v>3986</v>
      </c>
      <c r="AM4" s="67" t="s">
        <v>3712</v>
      </c>
      <c r="AN4" s="69">
        <v>5.6599999999999999E-4</v>
      </c>
      <c r="AO4" s="69">
        <v>-9.9999999999999995E-7</v>
      </c>
      <c r="AP4" s="78" t="s">
        <v>3984</v>
      </c>
    </row>
    <row r="5" spans="1:42" ht="15" customHeight="1">
      <c r="A5" s="67">
        <v>447</v>
      </c>
      <c r="B5" s="67">
        <v>447</v>
      </c>
      <c r="C5" s="67" t="s">
        <v>1017</v>
      </c>
      <c r="D5" s="67">
        <v>180013810</v>
      </c>
      <c r="E5" s="67" t="s">
        <v>1208</v>
      </c>
      <c r="F5" s="68">
        <v>3.718</v>
      </c>
      <c r="G5" s="68">
        <v>-25754.260134</v>
      </c>
      <c r="H5" s="68">
        <v>-24.713605999999999</v>
      </c>
      <c r="I5" s="69">
        <v>103.784851</v>
      </c>
      <c r="J5" s="69">
        <v>-6.6000000000000005E-5</v>
      </c>
      <c r="K5" s="67">
        <v>180013811</v>
      </c>
      <c r="L5" s="67" t="s">
        <v>1220</v>
      </c>
      <c r="M5" s="68">
        <v>1</v>
      </c>
      <c r="N5" s="68">
        <v>94234.837834000005</v>
      </c>
      <c r="O5" s="68">
        <v>90.999848999999998</v>
      </c>
      <c r="P5" s="67" t="s">
        <v>3717</v>
      </c>
      <c r="Q5" s="67" t="s">
        <v>1933</v>
      </c>
      <c r="R5" s="68">
        <v>-0.88534299999999999</v>
      </c>
      <c r="S5" s="67" t="s">
        <v>203</v>
      </c>
      <c r="T5" s="67" t="s">
        <v>203</v>
      </c>
      <c r="U5" s="67" t="s">
        <v>745</v>
      </c>
      <c r="V5" s="67" t="s">
        <v>313</v>
      </c>
      <c r="W5" s="67" t="s">
        <v>929</v>
      </c>
      <c r="X5" s="67" t="s">
        <v>3715</v>
      </c>
      <c r="Y5" s="67" t="s">
        <v>337</v>
      </c>
      <c r="Z5" s="71">
        <v>45743</v>
      </c>
      <c r="AA5" s="71">
        <v>46031</v>
      </c>
      <c r="AB5" s="67" t="s">
        <v>897</v>
      </c>
      <c r="AC5" s="67" t="s">
        <v>898</v>
      </c>
      <c r="AD5" s="67" t="s">
        <v>911</v>
      </c>
      <c r="AE5" s="67" t="s">
        <v>914</v>
      </c>
      <c r="AF5" s="67" t="s">
        <v>897</v>
      </c>
      <c r="AG5" s="67" t="s">
        <v>897</v>
      </c>
      <c r="AH5" s="91" t="s">
        <v>3986</v>
      </c>
      <c r="AI5" s="68">
        <v>3.6749999999999998</v>
      </c>
      <c r="AJ5" s="91" t="s">
        <v>3986</v>
      </c>
      <c r="AK5" s="91" t="s">
        <v>3986</v>
      </c>
      <c r="AL5" s="91" t="s">
        <v>3986</v>
      </c>
      <c r="AM5" s="67" t="s">
        <v>3712</v>
      </c>
      <c r="AN5" s="69">
        <v>2.99E-4</v>
      </c>
      <c r="AO5" s="69">
        <v>0</v>
      </c>
      <c r="AP5" s="78" t="s">
        <v>3984</v>
      </c>
    </row>
    <row r="6" spans="1:42" ht="15" customHeight="1">
      <c r="A6" s="67">
        <v>447</v>
      </c>
      <c r="B6" s="67">
        <v>447</v>
      </c>
      <c r="C6" s="67" t="s">
        <v>1017</v>
      </c>
      <c r="D6" s="67">
        <v>180013322</v>
      </c>
      <c r="E6" s="67" t="s">
        <v>1208</v>
      </c>
      <c r="F6" s="68">
        <v>3.718</v>
      </c>
      <c r="G6" s="68">
        <v>-31321.699670999998</v>
      </c>
      <c r="H6" s="68">
        <v>-30.947436</v>
      </c>
      <c r="I6" s="69">
        <v>34.925759999999997</v>
      </c>
      <c r="J6" s="69">
        <v>-8.5000000000000006E-5</v>
      </c>
      <c r="K6" s="67">
        <v>180013323</v>
      </c>
      <c r="L6" s="67" t="s">
        <v>1220</v>
      </c>
      <c r="M6" s="68">
        <v>1</v>
      </c>
      <c r="N6" s="68">
        <v>112914.727316</v>
      </c>
      <c r="O6" s="68">
        <v>111.768078</v>
      </c>
      <c r="P6" s="67" t="s">
        <v>3719</v>
      </c>
      <c r="Q6" s="67" t="s">
        <v>1567</v>
      </c>
      <c r="R6" s="68">
        <v>-3.2944900000000001</v>
      </c>
      <c r="S6" s="67" t="s">
        <v>203</v>
      </c>
      <c r="T6" s="67" t="s">
        <v>203</v>
      </c>
      <c r="U6" s="67" t="s">
        <v>745</v>
      </c>
      <c r="V6" s="67" t="s">
        <v>313</v>
      </c>
      <c r="W6" s="67" t="s">
        <v>929</v>
      </c>
      <c r="X6" s="67" t="s">
        <v>3715</v>
      </c>
      <c r="Y6" s="67" t="s">
        <v>337</v>
      </c>
      <c r="Z6" s="71">
        <v>45722</v>
      </c>
      <c r="AA6" s="71">
        <v>45828</v>
      </c>
      <c r="AB6" s="67" t="s">
        <v>897</v>
      </c>
      <c r="AC6" s="67" t="s">
        <v>898</v>
      </c>
      <c r="AD6" s="67" t="s">
        <v>911</v>
      </c>
      <c r="AE6" s="67" t="s">
        <v>914</v>
      </c>
      <c r="AF6" s="67" t="s">
        <v>897</v>
      </c>
      <c r="AG6" s="67" t="s">
        <v>897</v>
      </c>
      <c r="AH6" s="91" t="s">
        <v>3986</v>
      </c>
      <c r="AI6" s="68">
        <v>3.6150000000000002</v>
      </c>
      <c r="AJ6" s="91" t="s">
        <v>3986</v>
      </c>
      <c r="AK6" s="91" t="s">
        <v>3986</v>
      </c>
      <c r="AL6" s="91" t="s">
        <v>3986</v>
      </c>
      <c r="AM6" s="67" t="s">
        <v>3712</v>
      </c>
      <c r="AN6" s="69">
        <v>1.1130000000000001E-3</v>
      </c>
      <c r="AO6" s="69">
        <v>-1.9999999999999999E-6</v>
      </c>
      <c r="AP6" s="78" t="s">
        <v>3984</v>
      </c>
    </row>
    <row r="7" spans="1:42" ht="15" customHeight="1">
      <c r="A7" s="67">
        <v>447</v>
      </c>
      <c r="B7" s="67">
        <v>447</v>
      </c>
      <c r="C7" s="67" t="s">
        <v>1017</v>
      </c>
      <c r="D7" s="67">
        <v>180013822</v>
      </c>
      <c r="E7" s="67" t="s">
        <v>1208</v>
      </c>
      <c r="F7" s="68">
        <v>3.718</v>
      </c>
      <c r="G7" s="68">
        <v>31321.699670999998</v>
      </c>
      <c r="H7" s="68">
        <v>31.317375999999999</v>
      </c>
      <c r="I7" s="69">
        <v>2118.055953</v>
      </c>
      <c r="J7" s="69">
        <v>8.5000000000000006E-5</v>
      </c>
      <c r="K7" s="67">
        <v>180013823</v>
      </c>
      <c r="L7" s="67" t="s">
        <v>1220</v>
      </c>
      <c r="M7" s="68">
        <v>1</v>
      </c>
      <c r="N7" s="68">
        <v>-116397.700319</v>
      </c>
      <c r="O7" s="68">
        <v>-116.38303399999999</v>
      </c>
      <c r="P7" s="67" t="s">
        <v>3720</v>
      </c>
      <c r="Q7" s="67" t="s">
        <v>3718</v>
      </c>
      <c r="R7" s="68">
        <v>5.4974000000000002E-2</v>
      </c>
      <c r="S7" s="67" t="s">
        <v>203</v>
      </c>
      <c r="T7" s="67" t="s">
        <v>203</v>
      </c>
      <c r="U7" s="67" t="s">
        <v>745</v>
      </c>
      <c r="V7" s="67" t="s">
        <v>313</v>
      </c>
      <c r="W7" s="67" t="s">
        <v>929</v>
      </c>
      <c r="X7" s="67" t="s">
        <v>3715</v>
      </c>
      <c r="Y7" s="67" t="s">
        <v>337</v>
      </c>
      <c r="Z7" s="71">
        <v>45747</v>
      </c>
      <c r="AA7" s="71">
        <v>45748</v>
      </c>
      <c r="AB7" s="67" t="s">
        <v>897</v>
      </c>
      <c r="AC7" s="67" t="s">
        <v>898</v>
      </c>
      <c r="AD7" s="67" t="s">
        <v>911</v>
      </c>
      <c r="AE7" s="67" t="s">
        <v>914</v>
      </c>
      <c r="AF7" s="67" t="s">
        <v>897</v>
      </c>
      <c r="AG7" s="67" t="s">
        <v>897</v>
      </c>
      <c r="AH7" s="91" t="s">
        <v>3986</v>
      </c>
      <c r="AI7" s="68">
        <v>3.718</v>
      </c>
      <c r="AJ7" s="91" t="s">
        <v>3986</v>
      </c>
      <c r="AK7" s="91" t="s">
        <v>3986</v>
      </c>
      <c r="AL7" s="91" t="s">
        <v>3986</v>
      </c>
      <c r="AM7" s="67" t="s">
        <v>3712</v>
      </c>
      <c r="AN7" s="69">
        <v>-1.8E-5</v>
      </c>
      <c r="AO7" s="69">
        <v>0</v>
      </c>
      <c r="AP7" s="78" t="s">
        <v>3984</v>
      </c>
    </row>
    <row r="8" spans="1:42" ht="15" customHeight="1">
      <c r="A8" s="67">
        <v>447</v>
      </c>
      <c r="B8" s="67">
        <v>447</v>
      </c>
      <c r="C8" s="67" t="s">
        <v>1017</v>
      </c>
      <c r="D8" s="67">
        <v>180013294</v>
      </c>
      <c r="E8" s="67" t="s">
        <v>1208</v>
      </c>
      <c r="F8" s="68">
        <v>3.718</v>
      </c>
      <c r="G8" s="68">
        <v>-414763.85753899999</v>
      </c>
      <c r="H8" s="68">
        <v>-411.20062000000001</v>
      </c>
      <c r="I8" s="69">
        <v>36.005267000000003</v>
      </c>
      <c r="J8" s="69">
        <v>-1.132E-3</v>
      </c>
      <c r="K8" s="67">
        <v>180013295</v>
      </c>
      <c r="L8" s="67" t="s">
        <v>1220</v>
      </c>
      <c r="M8" s="68">
        <v>1</v>
      </c>
      <c r="N8" s="68">
        <v>1497297.525714</v>
      </c>
      <c r="O8" s="68">
        <v>1486.3822259999999</v>
      </c>
      <c r="P8" s="67" t="s">
        <v>3721</v>
      </c>
      <c r="Q8" s="67" t="s">
        <v>3722</v>
      </c>
      <c r="R8" s="68">
        <v>-42.461672999999998</v>
      </c>
      <c r="S8" s="67" t="s">
        <v>203</v>
      </c>
      <c r="T8" s="67" t="s">
        <v>203</v>
      </c>
      <c r="U8" s="67" t="s">
        <v>745</v>
      </c>
      <c r="V8" s="67" t="s">
        <v>313</v>
      </c>
      <c r="W8" s="67" t="s">
        <v>929</v>
      </c>
      <c r="X8" s="67" t="s">
        <v>3715</v>
      </c>
      <c r="Y8" s="67" t="s">
        <v>337</v>
      </c>
      <c r="Z8" s="71">
        <v>45722</v>
      </c>
      <c r="AA8" s="71">
        <v>45805</v>
      </c>
      <c r="AB8" s="67" t="s">
        <v>897</v>
      </c>
      <c r="AC8" s="67" t="s">
        <v>898</v>
      </c>
      <c r="AD8" s="67" t="s">
        <v>911</v>
      </c>
      <c r="AE8" s="67" t="s">
        <v>914</v>
      </c>
      <c r="AF8" s="67" t="s">
        <v>897</v>
      </c>
      <c r="AG8" s="67" t="s">
        <v>897</v>
      </c>
      <c r="AH8" s="91" t="s">
        <v>3986</v>
      </c>
      <c r="AI8" s="68">
        <v>3.6150000000000002</v>
      </c>
      <c r="AJ8" s="91" t="s">
        <v>3986</v>
      </c>
      <c r="AK8" s="91" t="s">
        <v>3986</v>
      </c>
      <c r="AL8" s="91" t="s">
        <v>3986</v>
      </c>
      <c r="AM8" s="67" t="s">
        <v>3712</v>
      </c>
      <c r="AN8" s="69">
        <v>1.4355E-2</v>
      </c>
      <c r="AO8" s="69">
        <v>-3.1000000000000001E-5</v>
      </c>
      <c r="AP8" s="78" t="s">
        <v>3984</v>
      </c>
    </row>
    <row r="9" spans="1:42" ht="15" customHeight="1">
      <c r="A9" s="67">
        <v>447</v>
      </c>
      <c r="B9" s="67">
        <v>447</v>
      </c>
      <c r="C9" s="67" t="s">
        <v>1017</v>
      </c>
      <c r="D9" s="67">
        <v>180013824</v>
      </c>
      <c r="E9" s="67" t="s">
        <v>1208</v>
      </c>
      <c r="F9" s="68">
        <v>3.718</v>
      </c>
      <c r="G9" s="68">
        <v>-31321.699670999998</v>
      </c>
      <c r="H9" s="68">
        <v>-30.947436</v>
      </c>
      <c r="I9" s="69">
        <v>1137.9151670000001</v>
      </c>
      <c r="J9" s="69">
        <v>-8.5000000000000006E-5</v>
      </c>
      <c r="K9" s="67">
        <v>180013825</v>
      </c>
      <c r="L9" s="67" t="s">
        <v>1220</v>
      </c>
      <c r="M9" s="68">
        <v>1</v>
      </c>
      <c r="N9" s="68">
        <v>116140.86238200001</v>
      </c>
      <c r="O9" s="68">
        <v>114.961451</v>
      </c>
      <c r="P9" s="67" t="s">
        <v>3723</v>
      </c>
      <c r="Q9" s="67" t="s">
        <v>2244</v>
      </c>
      <c r="R9" s="68">
        <v>-0.101117</v>
      </c>
      <c r="S9" s="67" t="s">
        <v>203</v>
      </c>
      <c r="T9" s="67" t="s">
        <v>203</v>
      </c>
      <c r="U9" s="67" t="s">
        <v>745</v>
      </c>
      <c r="V9" s="67" t="s">
        <v>313</v>
      </c>
      <c r="W9" s="67" t="s">
        <v>929</v>
      </c>
      <c r="X9" s="67" t="s">
        <v>3715</v>
      </c>
      <c r="Y9" s="67" t="s">
        <v>337</v>
      </c>
      <c r="Z9" s="71">
        <v>45747</v>
      </c>
      <c r="AA9" s="71">
        <v>45828</v>
      </c>
      <c r="AB9" s="67" t="s">
        <v>897</v>
      </c>
      <c r="AC9" s="67" t="s">
        <v>898</v>
      </c>
      <c r="AD9" s="67" t="s">
        <v>911</v>
      </c>
      <c r="AE9" s="67" t="s">
        <v>914</v>
      </c>
      <c r="AF9" s="67" t="s">
        <v>897</v>
      </c>
      <c r="AG9" s="67" t="s">
        <v>897</v>
      </c>
      <c r="AH9" s="91" t="s">
        <v>3986</v>
      </c>
      <c r="AI9" s="68">
        <v>3.718</v>
      </c>
      <c r="AJ9" s="91" t="s">
        <v>3986</v>
      </c>
      <c r="AK9" s="91" t="s">
        <v>3986</v>
      </c>
      <c r="AL9" s="91" t="s">
        <v>3986</v>
      </c>
      <c r="AM9" s="67" t="s">
        <v>3712</v>
      </c>
      <c r="AN9" s="69">
        <v>3.4E-5</v>
      </c>
      <c r="AO9" s="69">
        <v>0</v>
      </c>
      <c r="AP9" s="78" t="s">
        <v>3984</v>
      </c>
    </row>
    <row r="10" spans="1:42" ht="15" customHeight="1">
      <c r="A10" s="67">
        <v>447</v>
      </c>
      <c r="B10" s="67">
        <v>447</v>
      </c>
      <c r="C10" s="67" t="s">
        <v>1017</v>
      </c>
      <c r="D10" s="67">
        <v>180013274</v>
      </c>
      <c r="E10" s="67" t="s">
        <v>1233</v>
      </c>
      <c r="F10" s="68">
        <v>4.8108000000000004</v>
      </c>
      <c r="G10" s="68">
        <v>-9359.4916009999997</v>
      </c>
      <c r="H10" s="68">
        <v>-9.2754600000000007</v>
      </c>
      <c r="I10" s="69">
        <v>30.630879</v>
      </c>
      <c r="J10" s="69">
        <v>-3.1999999999999999E-5</v>
      </c>
      <c r="K10" s="67">
        <v>180013275</v>
      </c>
      <c r="L10" s="67" t="s">
        <v>1220</v>
      </c>
      <c r="M10" s="68">
        <v>1</v>
      </c>
      <c r="N10" s="68">
        <v>43493.557479000003</v>
      </c>
      <c r="O10" s="68">
        <v>43.165613999999998</v>
      </c>
      <c r="P10" s="67" t="s">
        <v>3724</v>
      </c>
      <c r="Q10" s="67" t="s">
        <v>1240</v>
      </c>
      <c r="R10" s="68">
        <v>-1.4567779999999999</v>
      </c>
      <c r="S10" s="67" t="s">
        <v>203</v>
      </c>
      <c r="T10" s="67" t="s">
        <v>203</v>
      </c>
      <c r="U10" s="67" t="s">
        <v>745</v>
      </c>
      <c r="V10" s="67" t="s">
        <v>313</v>
      </c>
      <c r="W10" s="67" t="s">
        <v>929</v>
      </c>
      <c r="X10" s="67" t="s">
        <v>3725</v>
      </c>
      <c r="Y10" s="67" t="s">
        <v>337</v>
      </c>
      <c r="Z10" s="71">
        <v>45722</v>
      </c>
      <c r="AA10" s="71">
        <v>45807</v>
      </c>
      <c r="AB10" s="67" t="s">
        <v>897</v>
      </c>
      <c r="AC10" s="67" t="s">
        <v>898</v>
      </c>
      <c r="AD10" s="67" t="s">
        <v>911</v>
      </c>
      <c r="AE10" s="67" t="s">
        <v>914</v>
      </c>
      <c r="AF10" s="67" t="s">
        <v>897</v>
      </c>
      <c r="AG10" s="67" t="s">
        <v>897</v>
      </c>
      <c r="AH10" s="91" t="s">
        <v>3986</v>
      </c>
      <c r="AI10" s="68">
        <v>4.6567999999999996</v>
      </c>
      <c r="AJ10" s="91" t="s">
        <v>3986</v>
      </c>
      <c r="AK10" s="91" t="s">
        <v>3986</v>
      </c>
      <c r="AL10" s="91" t="s">
        <v>3986</v>
      </c>
      <c r="AM10" s="67" t="s">
        <v>3726</v>
      </c>
      <c r="AN10" s="69">
        <v>4.9200000000000003E-4</v>
      </c>
      <c r="AO10" s="69">
        <v>-9.9999999999999995E-7</v>
      </c>
      <c r="AP10" s="78" t="s">
        <v>3984</v>
      </c>
    </row>
    <row r="11" spans="1:42" ht="15" customHeight="1">
      <c r="A11" s="67">
        <v>447</v>
      </c>
      <c r="B11" s="67">
        <v>447</v>
      </c>
      <c r="C11" s="67" t="s">
        <v>1017</v>
      </c>
      <c r="D11" s="67">
        <v>180013834</v>
      </c>
      <c r="E11" s="67" t="s">
        <v>1208</v>
      </c>
      <c r="F11" s="68">
        <v>3.718</v>
      </c>
      <c r="G11" s="68">
        <v>156608.49835800001</v>
      </c>
      <c r="H11" s="68">
        <v>156.56511699999999</v>
      </c>
      <c r="I11" s="69">
        <v>-683.53311799999994</v>
      </c>
      <c r="J11" s="69">
        <v>4.3100000000000001E-4</v>
      </c>
      <c r="K11" s="67">
        <v>180013835</v>
      </c>
      <c r="L11" s="67" t="s">
        <v>1220</v>
      </c>
      <c r="M11" s="68">
        <v>1</v>
      </c>
      <c r="N11" s="68">
        <v>-583108.25236399996</v>
      </c>
      <c r="O11" s="68">
        <v>-582.96072500000002</v>
      </c>
      <c r="P11" s="67" t="s">
        <v>3727</v>
      </c>
      <c r="Q11" s="67" t="s">
        <v>3728</v>
      </c>
      <c r="R11" s="68">
        <v>-0.85161799999999999</v>
      </c>
      <c r="S11" s="67" t="s">
        <v>203</v>
      </c>
      <c r="T11" s="67" t="s">
        <v>203</v>
      </c>
      <c r="U11" s="67" t="s">
        <v>745</v>
      </c>
      <c r="V11" s="67" t="s">
        <v>313</v>
      </c>
      <c r="W11" s="67" t="s">
        <v>929</v>
      </c>
      <c r="X11" s="67" t="s">
        <v>3715</v>
      </c>
      <c r="Y11" s="67" t="s">
        <v>337</v>
      </c>
      <c r="Z11" s="71">
        <v>45747</v>
      </c>
      <c r="AA11" s="71">
        <v>45749</v>
      </c>
      <c r="AB11" s="67" t="s">
        <v>897</v>
      </c>
      <c r="AC11" s="67" t="s">
        <v>898</v>
      </c>
      <c r="AD11" s="67" t="s">
        <v>911</v>
      </c>
      <c r="AE11" s="67" t="s">
        <v>914</v>
      </c>
      <c r="AF11" s="67" t="s">
        <v>897</v>
      </c>
      <c r="AG11" s="67" t="s">
        <v>897</v>
      </c>
      <c r="AH11" s="91" t="s">
        <v>3986</v>
      </c>
      <c r="AI11" s="68">
        <v>3.718</v>
      </c>
      <c r="AJ11" s="91" t="s">
        <v>3986</v>
      </c>
      <c r="AK11" s="91" t="s">
        <v>3986</v>
      </c>
      <c r="AL11" s="91" t="s">
        <v>3986</v>
      </c>
      <c r="AM11" s="67" t="s">
        <v>3726</v>
      </c>
      <c r="AN11" s="69">
        <v>2.8699999999999998E-4</v>
      </c>
      <c r="AO11" s="69">
        <v>0</v>
      </c>
      <c r="AP11" s="78" t="s">
        <v>3984</v>
      </c>
    </row>
    <row r="12" spans="1:42" ht="15" customHeight="1">
      <c r="A12" s="67">
        <v>447</v>
      </c>
      <c r="B12" s="67">
        <v>447</v>
      </c>
      <c r="C12" s="67" t="s">
        <v>1017</v>
      </c>
      <c r="D12" s="67">
        <v>180013266</v>
      </c>
      <c r="E12" s="67" t="s">
        <v>1208</v>
      </c>
      <c r="F12" s="68">
        <v>3.718</v>
      </c>
      <c r="G12" s="68">
        <v>-10304.718940000001</v>
      </c>
      <c r="H12" s="68">
        <v>-10.246403000000001</v>
      </c>
      <c r="I12" s="69">
        <v>35.583241999999998</v>
      </c>
      <c r="J12" s="69">
        <v>-2.6999999999999999E-5</v>
      </c>
      <c r="K12" s="67">
        <v>180013267</v>
      </c>
      <c r="L12" s="67" t="s">
        <v>1220</v>
      </c>
      <c r="M12" s="68">
        <v>1</v>
      </c>
      <c r="N12" s="68">
        <v>37208.279152000003</v>
      </c>
      <c r="O12" s="68">
        <v>37.025511000000002</v>
      </c>
      <c r="P12" s="67" t="s">
        <v>3729</v>
      </c>
      <c r="Q12" s="67" t="s">
        <v>1227</v>
      </c>
      <c r="R12" s="68">
        <v>-1.0706199999999999</v>
      </c>
      <c r="S12" s="67" t="s">
        <v>203</v>
      </c>
      <c r="T12" s="67" t="s">
        <v>203</v>
      </c>
      <c r="U12" s="67" t="s">
        <v>745</v>
      </c>
      <c r="V12" s="67" t="s">
        <v>313</v>
      </c>
      <c r="W12" s="67" t="s">
        <v>929</v>
      </c>
      <c r="X12" s="67" t="s">
        <v>3715</v>
      </c>
      <c r="Y12" s="67" t="s">
        <v>337</v>
      </c>
      <c r="Z12" s="71">
        <v>45722</v>
      </c>
      <c r="AA12" s="71">
        <v>45786</v>
      </c>
      <c r="AB12" s="67" t="s">
        <v>897</v>
      </c>
      <c r="AC12" s="67" t="s">
        <v>898</v>
      </c>
      <c r="AD12" s="67" t="s">
        <v>911</v>
      </c>
      <c r="AE12" s="67" t="s">
        <v>914</v>
      </c>
      <c r="AF12" s="67" t="s">
        <v>897</v>
      </c>
      <c r="AG12" s="67" t="s">
        <v>897</v>
      </c>
      <c r="AH12" s="91" t="s">
        <v>3986</v>
      </c>
      <c r="AI12" s="68">
        <v>3.6150000000000002</v>
      </c>
      <c r="AJ12" s="91" t="s">
        <v>3986</v>
      </c>
      <c r="AK12" s="91" t="s">
        <v>3986</v>
      </c>
      <c r="AL12" s="91" t="s">
        <v>3986</v>
      </c>
      <c r="AM12" s="67" t="s">
        <v>3712</v>
      </c>
      <c r="AN12" s="69">
        <v>3.6099999999999999E-4</v>
      </c>
      <c r="AO12" s="69">
        <v>0</v>
      </c>
      <c r="AP12" s="78" t="s">
        <v>3984</v>
      </c>
    </row>
    <row r="13" spans="1:42" ht="15" customHeight="1">
      <c r="A13" s="67">
        <v>447</v>
      </c>
      <c r="B13" s="67">
        <v>447</v>
      </c>
      <c r="C13" s="67" t="s">
        <v>1017</v>
      </c>
      <c r="D13" s="67">
        <v>180013836</v>
      </c>
      <c r="E13" s="67" t="s">
        <v>1208</v>
      </c>
      <c r="F13" s="68">
        <v>3.718</v>
      </c>
      <c r="G13" s="68">
        <v>86134.674096999996</v>
      </c>
      <c r="H13" s="68">
        <v>86.122786000000005</v>
      </c>
      <c r="I13" s="69">
        <v>-670.553089</v>
      </c>
      <c r="J13" s="69">
        <v>2.3699999999999999E-4</v>
      </c>
      <c r="K13" s="67">
        <v>180013837</v>
      </c>
      <c r="L13" s="67" t="s">
        <v>1220</v>
      </c>
      <c r="M13" s="68">
        <v>1</v>
      </c>
      <c r="N13" s="68">
        <v>-320722.45900199999</v>
      </c>
      <c r="O13" s="68">
        <v>-320.68204600000001</v>
      </c>
      <c r="P13" s="67" t="s">
        <v>3730</v>
      </c>
      <c r="Q13" s="67" t="s">
        <v>3731</v>
      </c>
      <c r="R13" s="68">
        <v>-0.47752299999999998</v>
      </c>
      <c r="S13" s="67" t="s">
        <v>203</v>
      </c>
      <c r="T13" s="67" t="s">
        <v>203</v>
      </c>
      <c r="U13" s="67" t="s">
        <v>745</v>
      </c>
      <c r="V13" s="67" t="s">
        <v>313</v>
      </c>
      <c r="W13" s="67" t="s">
        <v>929</v>
      </c>
      <c r="X13" s="67" t="s">
        <v>3715</v>
      </c>
      <c r="Y13" s="67" t="s">
        <v>337</v>
      </c>
      <c r="Z13" s="71">
        <v>45747</v>
      </c>
      <c r="AA13" s="71">
        <v>45748</v>
      </c>
      <c r="AB13" s="67" t="s">
        <v>897</v>
      </c>
      <c r="AC13" s="67" t="s">
        <v>898</v>
      </c>
      <c r="AD13" s="67" t="s">
        <v>911</v>
      </c>
      <c r="AE13" s="67" t="s">
        <v>914</v>
      </c>
      <c r="AF13" s="67" t="s">
        <v>897</v>
      </c>
      <c r="AG13" s="67" t="s">
        <v>897</v>
      </c>
      <c r="AH13" s="91" t="s">
        <v>3986</v>
      </c>
      <c r="AI13" s="68">
        <v>3.718</v>
      </c>
      <c r="AJ13" s="91" t="s">
        <v>3986</v>
      </c>
      <c r="AK13" s="91" t="s">
        <v>3986</v>
      </c>
      <c r="AL13" s="91" t="s">
        <v>3986</v>
      </c>
      <c r="AM13" s="67" t="s">
        <v>3726</v>
      </c>
      <c r="AN13" s="69">
        <v>1.6100000000000001E-4</v>
      </c>
      <c r="AO13" s="69">
        <v>0</v>
      </c>
      <c r="AP13" s="78" t="s">
        <v>3984</v>
      </c>
    </row>
    <row r="14" spans="1:42" ht="15" customHeight="1">
      <c r="A14" s="67">
        <v>447</v>
      </c>
      <c r="B14" s="67">
        <v>447</v>
      </c>
      <c r="C14" s="67" t="s">
        <v>1017</v>
      </c>
      <c r="D14" s="67">
        <v>180013258</v>
      </c>
      <c r="E14" s="67" t="s">
        <v>1208</v>
      </c>
      <c r="F14" s="68">
        <v>3.718</v>
      </c>
      <c r="G14" s="68">
        <v>-79346.335846999995</v>
      </c>
      <c r="H14" s="68">
        <v>-78.664670000000001</v>
      </c>
      <c r="I14" s="69">
        <v>36.005262000000002</v>
      </c>
      <c r="J14" s="69">
        <v>-2.1699999999999999E-4</v>
      </c>
      <c r="K14" s="67">
        <v>180013259</v>
      </c>
      <c r="L14" s="67" t="s">
        <v>1220</v>
      </c>
      <c r="M14" s="68">
        <v>1</v>
      </c>
      <c r="N14" s="68">
        <v>286440.27240999998</v>
      </c>
      <c r="O14" s="68">
        <v>284.35212200000001</v>
      </c>
      <c r="P14" s="67" t="s">
        <v>3732</v>
      </c>
      <c r="Q14" s="67" t="s">
        <v>1491</v>
      </c>
      <c r="R14" s="68">
        <v>-8.1231249999999999</v>
      </c>
      <c r="S14" s="67" t="s">
        <v>203</v>
      </c>
      <c r="T14" s="67" t="s">
        <v>203</v>
      </c>
      <c r="U14" s="67" t="s">
        <v>745</v>
      </c>
      <c r="V14" s="67" t="s">
        <v>313</v>
      </c>
      <c r="W14" s="67" t="s">
        <v>929</v>
      </c>
      <c r="X14" s="67" t="s">
        <v>3715</v>
      </c>
      <c r="Y14" s="67" t="s">
        <v>337</v>
      </c>
      <c r="Z14" s="71">
        <v>45722</v>
      </c>
      <c r="AA14" s="71">
        <v>45805</v>
      </c>
      <c r="AB14" s="67" t="s">
        <v>897</v>
      </c>
      <c r="AC14" s="67" t="s">
        <v>898</v>
      </c>
      <c r="AD14" s="67" t="s">
        <v>911</v>
      </c>
      <c r="AE14" s="67" t="s">
        <v>914</v>
      </c>
      <c r="AF14" s="67" t="s">
        <v>897</v>
      </c>
      <c r="AG14" s="67" t="s">
        <v>897</v>
      </c>
      <c r="AH14" s="91" t="s">
        <v>3986</v>
      </c>
      <c r="AI14" s="68">
        <v>3.6150000000000002</v>
      </c>
      <c r="AJ14" s="91" t="s">
        <v>3986</v>
      </c>
      <c r="AK14" s="91" t="s">
        <v>3986</v>
      </c>
      <c r="AL14" s="91" t="s">
        <v>3986</v>
      </c>
      <c r="AM14" s="67" t="s">
        <v>3733</v>
      </c>
      <c r="AN14" s="69">
        <v>2.7460000000000002E-3</v>
      </c>
      <c r="AO14" s="69">
        <v>-6.0000000000000002E-6</v>
      </c>
      <c r="AP14" s="78" t="s">
        <v>3984</v>
      </c>
    </row>
    <row r="15" spans="1:42" ht="15" customHeight="1">
      <c r="A15" s="67">
        <v>447</v>
      </c>
      <c r="B15" s="67">
        <v>447</v>
      </c>
      <c r="C15" s="67" t="s">
        <v>1017</v>
      </c>
      <c r="D15" s="67">
        <v>180013250</v>
      </c>
      <c r="E15" s="67" t="s">
        <v>1208</v>
      </c>
      <c r="F15" s="68">
        <v>3.718</v>
      </c>
      <c r="G15" s="68">
        <v>-54615.010388000002</v>
      </c>
      <c r="H15" s="68">
        <v>-54.145811000000002</v>
      </c>
      <c r="I15" s="69">
        <v>34.987470999999999</v>
      </c>
      <c r="J15" s="69">
        <v>-1.4799999999999999E-4</v>
      </c>
      <c r="K15" s="67">
        <v>180013251</v>
      </c>
      <c r="L15" s="67" t="s">
        <v>1220</v>
      </c>
      <c r="M15" s="68">
        <v>1</v>
      </c>
      <c r="N15" s="68">
        <v>196996.34247199999</v>
      </c>
      <c r="O15" s="68">
        <v>195.560239</v>
      </c>
      <c r="P15" s="67" t="s">
        <v>3734</v>
      </c>
      <c r="Q15" s="67" t="s">
        <v>2711</v>
      </c>
      <c r="R15" s="68">
        <v>-5.7538919999999996</v>
      </c>
      <c r="S15" s="67" t="s">
        <v>203</v>
      </c>
      <c r="T15" s="67" t="s">
        <v>203</v>
      </c>
      <c r="U15" s="67" t="s">
        <v>745</v>
      </c>
      <c r="V15" s="67" t="s">
        <v>313</v>
      </c>
      <c r="W15" s="67" t="s">
        <v>929</v>
      </c>
      <c r="X15" s="67" t="s">
        <v>3715</v>
      </c>
      <c r="Y15" s="67" t="s">
        <v>337</v>
      </c>
      <c r="Z15" s="71">
        <v>45722</v>
      </c>
      <c r="AA15" s="71">
        <v>45805</v>
      </c>
      <c r="AB15" s="67" t="s">
        <v>897</v>
      </c>
      <c r="AC15" s="67" t="s">
        <v>898</v>
      </c>
      <c r="AD15" s="67" t="s">
        <v>911</v>
      </c>
      <c r="AE15" s="67" t="s">
        <v>914</v>
      </c>
      <c r="AF15" s="67" t="s">
        <v>897</v>
      </c>
      <c r="AG15" s="67" t="s">
        <v>897</v>
      </c>
      <c r="AH15" s="91" t="s">
        <v>3986</v>
      </c>
      <c r="AI15" s="68">
        <v>3.6150000000000002</v>
      </c>
      <c r="AJ15" s="91" t="s">
        <v>3986</v>
      </c>
      <c r="AK15" s="91" t="s">
        <v>3986</v>
      </c>
      <c r="AL15" s="91" t="s">
        <v>3986</v>
      </c>
      <c r="AM15" s="67" t="s">
        <v>3735</v>
      </c>
      <c r="AN15" s="69">
        <v>1.9449999999999999E-3</v>
      </c>
      <c r="AO15" s="69">
        <v>-3.9999999999999998E-6</v>
      </c>
      <c r="AP15" s="78" t="s">
        <v>3984</v>
      </c>
    </row>
    <row r="16" spans="1:42" ht="15" customHeight="1">
      <c r="A16" s="67">
        <v>447</v>
      </c>
      <c r="B16" s="67">
        <v>447</v>
      </c>
      <c r="C16" s="67" t="s">
        <v>1017</v>
      </c>
      <c r="D16" s="67">
        <v>180013220</v>
      </c>
      <c r="E16" s="67" t="s">
        <v>1208</v>
      </c>
      <c r="F16" s="68">
        <v>3.718</v>
      </c>
      <c r="G16" s="68">
        <v>-62858.785540999997</v>
      </c>
      <c r="H16" s="68">
        <v>-61.935200999999999</v>
      </c>
      <c r="I16" s="69">
        <v>35.403927000000003</v>
      </c>
      <c r="J16" s="69">
        <v>-1.7000000000000001E-4</v>
      </c>
      <c r="K16" s="67">
        <v>180013221</v>
      </c>
      <c r="L16" s="67" t="s">
        <v>1220</v>
      </c>
      <c r="M16" s="68">
        <v>1</v>
      </c>
      <c r="N16" s="68">
        <v>226605.92187699999</v>
      </c>
      <c r="O16" s="68">
        <v>223.77085400000001</v>
      </c>
      <c r="P16" s="67" t="s">
        <v>3736</v>
      </c>
      <c r="Q16" s="67" t="s">
        <v>2635</v>
      </c>
      <c r="R16" s="68">
        <v>-6.5042239999999998</v>
      </c>
      <c r="S16" s="67" t="s">
        <v>203</v>
      </c>
      <c r="T16" s="67" t="s">
        <v>203</v>
      </c>
      <c r="U16" s="67" t="s">
        <v>745</v>
      </c>
      <c r="V16" s="67" t="s">
        <v>313</v>
      </c>
      <c r="W16" s="67" t="s">
        <v>929</v>
      </c>
      <c r="X16" s="67" t="s">
        <v>3715</v>
      </c>
      <c r="Y16" s="67" t="s">
        <v>337</v>
      </c>
      <c r="Z16" s="71">
        <v>45720</v>
      </c>
      <c r="AA16" s="71">
        <v>45847</v>
      </c>
      <c r="AB16" s="67" t="s">
        <v>897</v>
      </c>
      <c r="AC16" s="67" t="s">
        <v>898</v>
      </c>
      <c r="AD16" s="67" t="s">
        <v>911</v>
      </c>
      <c r="AE16" s="67" t="s">
        <v>914</v>
      </c>
      <c r="AF16" s="67" t="s">
        <v>897</v>
      </c>
      <c r="AG16" s="67" t="s">
        <v>897</v>
      </c>
      <c r="AH16" s="91" t="s">
        <v>3986</v>
      </c>
      <c r="AI16" s="68">
        <v>3.6110000000000002</v>
      </c>
      <c r="AJ16" s="91" t="s">
        <v>3986</v>
      </c>
      <c r="AK16" s="91" t="s">
        <v>3986</v>
      </c>
      <c r="AL16" s="91" t="s">
        <v>3986</v>
      </c>
      <c r="AM16" s="67" t="s">
        <v>3733</v>
      </c>
      <c r="AN16" s="69">
        <v>2.1979999999999999E-3</v>
      </c>
      <c r="AO16" s="69">
        <v>-3.9999999999999998E-6</v>
      </c>
      <c r="AP16" s="78" t="s">
        <v>3984</v>
      </c>
    </row>
    <row r="17" spans="1:42" ht="15" customHeight="1">
      <c r="A17" s="67">
        <v>447</v>
      </c>
      <c r="B17" s="67">
        <v>447</v>
      </c>
      <c r="C17" s="67" t="s">
        <v>1017</v>
      </c>
      <c r="D17" s="67">
        <v>180013204</v>
      </c>
      <c r="E17" s="67" t="s">
        <v>1208</v>
      </c>
      <c r="F17" s="68">
        <v>3.718</v>
      </c>
      <c r="G17" s="68">
        <v>-56675.954175999999</v>
      </c>
      <c r="H17" s="68">
        <v>-55.843212999999999</v>
      </c>
      <c r="I17" s="69">
        <v>35.403922999999999</v>
      </c>
      <c r="J17" s="69">
        <v>-1.5300000000000001E-4</v>
      </c>
      <c r="K17" s="67">
        <v>180013205</v>
      </c>
      <c r="L17" s="67" t="s">
        <v>1220</v>
      </c>
      <c r="M17" s="68">
        <v>1</v>
      </c>
      <c r="N17" s="68">
        <v>204316.814808</v>
      </c>
      <c r="O17" s="68">
        <v>201.760606</v>
      </c>
      <c r="P17" s="67" t="s">
        <v>3737</v>
      </c>
      <c r="Q17" s="67" t="s">
        <v>1825</v>
      </c>
      <c r="R17" s="68">
        <v>-5.864465</v>
      </c>
      <c r="S17" s="67" t="s">
        <v>203</v>
      </c>
      <c r="T17" s="67" t="s">
        <v>203</v>
      </c>
      <c r="U17" s="67" t="s">
        <v>745</v>
      </c>
      <c r="V17" s="67" t="s">
        <v>313</v>
      </c>
      <c r="W17" s="67" t="s">
        <v>929</v>
      </c>
      <c r="X17" s="67" t="s">
        <v>3715</v>
      </c>
      <c r="Y17" s="67" t="s">
        <v>337</v>
      </c>
      <c r="Z17" s="71">
        <v>45720</v>
      </c>
      <c r="AA17" s="71">
        <v>45847</v>
      </c>
      <c r="AB17" s="67" t="s">
        <v>897</v>
      </c>
      <c r="AC17" s="67" t="s">
        <v>898</v>
      </c>
      <c r="AD17" s="67" t="s">
        <v>911</v>
      </c>
      <c r="AE17" s="67" t="s">
        <v>914</v>
      </c>
      <c r="AF17" s="67" t="s">
        <v>897</v>
      </c>
      <c r="AG17" s="67" t="s">
        <v>897</v>
      </c>
      <c r="AH17" s="91" t="s">
        <v>3986</v>
      </c>
      <c r="AI17" s="68">
        <v>3.6110000000000002</v>
      </c>
      <c r="AJ17" s="91" t="s">
        <v>3986</v>
      </c>
      <c r="AK17" s="91" t="s">
        <v>3986</v>
      </c>
      <c r="AL17" s="91" t="s">
        <v>3986</v>
      </c>
      <c r="AM17" s="67" t="s">
        <v>3726</v>
      </c>
      <c r="AN17" s="69">
        <v>1.9819999999999998E-3</v>
      </c>
      <c r="AO17" s="69">
        <v>-3.9999999999999998E-6</v>
      </c>
      <c r="AP17" s="78" t="s">
        <v>3984</v>
      </c>
    </row>
    <row r="18" spans="1:42" ht="15" customHeight="1">
      <c r="A18" s="67">
        <v>447</v>
      </c>
      <c r="B18" s="67">
        <v>447</v>
      </c>
      <c r="C18" s="67" t="s">
        <v>1017</v>
      </c>
      <c r="D18" s="67">
        <v>180013188</v>
      </c>
      <c r="E18" s="67" t="s">
        <v>1235</v>
      </c>
      <c r="F18" s="68">
        <v>4.0218999999999996</v>
      </c>
      <c r="G18" s="68">
        <v>-7213.3032579999999</v>
      </c>
      <c r="H18" s="68">
        <v>-7.1892889999999996</v>
      </c>
      <c r="I18" s="69">
        <v>18.199445000000001</v>
      </c>
      <c r="J18" s="69">
        <v>-2.0000000000000002E-5</v>
      </c>
      <c r="K18" s="67">
        <v>180013189</v>
      </c>
      <c r="L18" s="67" t="s">
        <v>1220</v>
      </c>
      <c r="M18" s="68">
        <v>1</v>
      </c>
      <c r="N18" s="68">
        <v>27453.832203000002</v>
      </c>
      <c r="O18" s="68">
        <v>27.325842000000002</v>
      </c>
      <c r="P18" s="67" t="s">
        <v>3738</v>
      </c>
      <c r="Q18" s="67" t="s">
        <v>1248</v>
      </c>
      <c r="R18" s="68">
        <v>-1.5887629999999999</v>
      </c>
      <c r="S18" s="67" t="s">
        <v>203</v>
      </c>
      <c r="T18" s="67" t="s">
        <v>203</v>
      </c>
      <c r="U18" s="67" t="s">
        <v>745</v>
      </c>
      <c r="V18" s="67" t="s">
        <v>313</v>
      </c>
      <c r="W18" s="67" t="s">
        <v>929</v>
      </c>
      <c r="X18" s="67" t="s">
        <v>3739</v>
      </c>
      <c r="Y18" s="67" t="s">
        <v>337</v>
      </c>
      <c r="Z18" s="71">
        <v>45720</v>
      </c>
      <c r="AA18" s="71">
        <v>45784</v>
      </c>
      <c r="AB18" s="67" t="s">
        <v>897</v>
      </c>
      <c r="AC18" s="67" t="s">
        <v>898</v>
      </c>
      <c r="AD18" s="67" t="s">
        <v>911</v>
      </c>
      <c r="AE18" s="67" t="s">
        <v>914</v>
      </c>
      <c r="AF18" s="67" t="s">
        <v>897</v>
      </c>
      <c r="AG18" s="67" t="s">
        <v>897</v>
      </c>
      <c r="AH18" s="91" t="s">
        <v>3986</v>
      </c>
      <c r="AI18" s="68">
        <v>3.7961999999999998</v>
      </c>
      <c r="AJ18" s="91" t="s">
        <v>3986</v>
      </c>
      <c r="AK18" s="91" t="s">
        <v>3986</v>
      </c>
      <c r="AL18" s="91" t="s">
        <v>3986</v>
      </c>
      <c r="AM18" s="67" t="s">
        <v>3733</v>
      </c>
      <c r="AN18" s="69">
        <v>5.3700000000000004E-4</v>
      </c>
      <c r="AO18" s="69">
        <v>-9.9999999999999995E-7</v>
      </c>
      <c r="AP18" s="78" t="s">
        <v>3984</v>
      </c>
    </row>
    <row r="19" spans="1:42" ht="15" customHeight="1">
      <c r="A19" s="67">
        <v>447</v>
      </c>
      <c r="B19" s="67">
        <v>447</v>
      </c>
      <c r="C19" s="67" t="s">
        <v>1017</v>
      </c>
      <c r="D19" s="67">
        <v>180013174</v>
      </c>
      <c r="E19" s="67" t="s">
        <v>1208</v>
      </c>
      <c r="F19" s="68">
        <v>3.718</v>
      </c>
      <c r="G19" s="68">
        <v>-2576.1797350000002</v>
      </c>
      <c r="H19" s="68">
        <v>-2.5615999999999999</v>
      </c>
      <c r="I19" s="69">
        <v>29.838875000000002</v>
      </c>
      <c r="J19" s="69">
        <v>-6.0000000000000002E-6</v>
      </c>
      <c r="K19" s="67">
        <v>180013175</v>
      </c>
      <c r="L19" s="67" t="s">
        <v>1220</v>
      </c>
      <c r="M19" s="68">
        <v>1</v>
      </c>
      <c r="N19" s="68">
        <v>9250.2885740000002</v>
      </c>
      <c r="O19" s="68">
        <v>9.2048500000000004</v>
      </c>
      <c r="P19" s="67" t="s">
        <v>3740</v>
      </c>
      <c r="Q19" s="67" t="s">
        <v>1520</v>
      </c>
      <c r="R19" s="68">
        <v>-0.31918200000000002</v>
      </c>
      <c r="S19" s="67" t="s">
        <v>203</v>
      </c>
      <c r="T19" s="67" t="s">
        <v>203</v>
      </c>
      <c r="U19" s="67" t="s">
        <v>745</v>
      </c>
      <c r="V19" s="67" t="s">
        <v>313</v>
      </c>
      <c r="W19" s="67" t="s">
        <v>929</v>
      </c>
      <c r="X19" s="67" t="s">
        <v>3715</v>
      </c>
      <c r="Y19" s="67" t="s">
        <v>337</v>
      </c>
      <c r="Z19" s="71">
        <v>45719</v>
      </c>
      <c r="AA19" s="71">
        <v>45786</v>
      </c>
      <c r="AB19" s="67" t="s">
        <v>897</v>
      </c>
      <c r="AC19" s="67" t="s">
        <v>898</v>
      </c>
      <c r="AD19" s="67" t="s">
        <v>911</v>
      </c>
      <c r="AE19" s="67" t="s">
        <v>914</v>
      </c>
      <c r="AF19" s="67" t="s">
        <v>897</v>
      </c>
      <c r="AG19" s="67" t="s">
        <v>897</v>
      </c>
      <c r="AH19" s="91" t="s">
        <v>3986</v>
      </c>
      <c r="AI19" s="68">
        <v>3.5979999999999999</v>
      </c>
      <c r="AJ19" s="91" t="s">
        <v>3986</v>
      </c>
      <c r="AK19" s="91" t="s">
        <v>3986</v>
      </c>
      <c r="AL19" s="91" t="s">
        <v>3986</v>
      </c>
      <c r="AM19" s="67" t="s">
        <v>3712</v>
      </c>
      <c r="AN19" s="69">
        <v>1.07E-4</v>
      </c>
      <c r="AO19" s="69">
        <v>0</v>
      </c>
      <c r="AP19" s="78" t="s">
        <v>3984</v>
      </c>
    </row>
    <row r="20" spans="1:42" ht="15" customHeight="1">
      <c r="A20" s="67">
        <v>447</v>
      </c>
      <c r="B20" s="67">
        <v>447</v>
      </c>
      <c r="C20" s="67" t="s">
        <v>1017</v>
      </c>
      <c r="D20" s="67">
        <v>180013170</v>
      </c>
      <c r="E20" s="67" t="s">
        <v>1208</v>
      </c>
      <c r="F20" s="68">
        <v>3.718</v>
      </c>
      <c r="G20" s="68">
        <v>-12880.898676000001</v>
      </c>
      <c r="H20" s="68">
        <v>-12.726984</v>
      </c>
      <c r="I20" s="69">
        <v>30.355121</v>
      </c>
      <c r="J20" s="69">
        <v>-3.4E-5</v>
      </c>
      <c r="K20" s="67">
        <v>180013171</v>
      </c>
      <c r="L20" s="67" t="s">
        <v>1220</v>
      </c>
      <c r="M20" s="68">
        <v>1</v>
      </c>
      <c r="N20" s="68">
        <v>46229.545349</v>
      </c>
      <c r="O20" s="68">
        <v>45.760083999999999</v>
      </c>
      <c r="P20" s="67" t="s">
        <v>3742</v>
      </c>
      <c r="Q20" s="67" t="s">
        <v>1222</v>
      </c>
      <c r="R20" s="68">
        <v>-1.558845</v>
      </c>
      <c r="S20" s="67" t="s">
        <v>203</v>
      </c>
      <c r="T20" s="67" t="s">
        <v>203</v>
      </c>
      <c r="U20" s="67" t="s">
        <v>745</v>
      </c>
      <c r="V20" s="67" t="s">
        <v>313</v>
      </c>
      <c r="W20" s="67" t="s">
        <v>929</v>
      </c>
      <c r="X20" s="67" t="s">
        <v>3715</v>
      </c>
      <c r="Y20" s="67" t="s">
        <v>337</v>
      </c>
      <c r="Z20" s="71">
        <v>45719</v>
      </c>
      <c r="AA20" s="71">
        <v>45828</v>
      </c>
      <c r="AB20" s="67" t="s">
        <v>897</v>
      </c>
      <c r="AC20" s="67" t="s">
        <v>898</v>
      </c>
      <c r="AD20" s="67" t="s">
        <v>911</v>
      </c>
      <c r="AE20" s="67" t="s">
        <v>914</v>
      </c>
      <c r="AF20" s="67" t="s">
        <v>897</v>
      </c>
      <c r="AG20" s="67" t="s">
        <v>897</v>
      </c>
      <c r="AH20" s="91" t="s">
        <v>3986</v>
      </c>
      <c r="AI20" s="68">
        <v>3.5979999999999999</v>
      </c>
      <c r="AJ20" s="91" t="s">
        <v>3986</v>
      </c>
      <c r="AK20" s="91" t="s">
        <v>3986</v>
      </c>
      <c r="AL20" s="91" t="s">
        <v>3986</v>
      </c>
      <c r="AM20" s="67" t="s">
        <v>3712</v>
      </c>
      <c r="AN20" s="69">
        <v>5.2700000000000002E-4</v>
      </c>
      <c r="AO20" s="69">
        <v>-9.9999999999999995E-7</v>
      </c>
      <c r="AP20" s="78" t="s">
        <v>3984</v>
      </c>
    </row>
    <row r="21" spans="1:42" ht="15" customHeight="1">
      <c r="A21" s="67">
        <v>447</v>
      </c>
      <c r="B21" s="67">
        <v>447</v>
      </c>
      <c r="C21" s="67" t="s">
        <v>1017</v>
      </c>
      <c r="D21" s="67">
        <v>180012930</v>
      </c>
      <c r="E21" s="67" t="s">
        <v>1208</v>
      </c>
      <c r="F21" s="68">
        <v>3.718</v>
      </c>
      <c r="G21" s="68">
        <v>-295506.74590600003</v>
      </c>
      <c r="H21" s="68">
        <v>-291.76267100000001</v>
      </c>
      <c r="I21" s="69">
        <v>24.352587</v>
      </c>
      <c r="J21" s="69">
        <v>-8.03E-4</v>
      </c>
      <c r="K21" s="67">
        <v>180012931</v>
      </c>
      <c r="L21" s="67" t="s">
        <v>1220</v>
      </c>
      <c r="M21" s="68">
        <v>1</v>
      </c>
      <c r="N21" s="68">
        <v>1051560.755318</v>
      </c>
      <c r="O21" s="68">
        <v>1040.2291339999999</v>
      </c>
      <c r="P21" s="67" t="s">
        <v>3743</v>
      </c>
      <c r="Q21" s="67" t="s">
        <v>2514</v>
      </c>
      <c r="R21" s="68">
        <v>-44.544491000000001</v>
      </c>
      <c r="S21" s="67" t="s">
        <v>203</v>
      </c>
      <c r="T21" s="67" t="s">
        <v>203</v>
      </c>
      <c r="U21" s="67" t="s">
        <v>745</v>
      </c>
      <c r="V21" s="67" t="s">
        <v>313</v>
      </c>
      <c r="W21" s="67" t="s">
        <v>929</v>
      </c>
      <c r="X21" s="67" t="s">
        <v>3715</v>
      </c>
      <c r="Y21" s="67" t="s">
        <v>337</v>
      </c>
      <c r="Z21" s="71">
        <v>45706</v>
      </c>
      <c r="AA21" s="71">
        <v>45833</v>
      </c>
      <c r="AB21" s="67" t="s">
        <v>897</v>
      </c>
      <c r="AC21" s="67" t="s">
        <v>898</v>
      </c>
      <c r="AD21" s="67" t="s">
        <v>911</v>
      </c>
      <c r="AE21" s="67" t="s">
        <v>914</v>
      </c>
      <c r="AF21" s="67" t="s">
        <v>897</v>
      </c>
      <c r="AG21" s="67" t="s">
        <v>897</v>
      </c>
      <c r="AH21" s="91" t="s">
        <v>3986</v>
      </c>
      <c r="AI21" s="68">
        <v>3.5569999999999999</v>
      </c>
      <c r="AJ21" s="91" t="s">
        <v>3986</v>
      </c>
      <c r="AK21" s="91" t="s">
        <v>3986</v>
      </c>
      <c r="AL21" s="91" t="s">
        <v>3986</v>
      </c>
      <c r="AM21" s="67" t="s">
        <v>3712</v>
      </c>
      <c r="AN21" s="69">
        <v>1.5058999999999999E-2</v>
      </c>
      <c r="AO21" s="69">
        <v>-3.3000000000000003E-5</v>
      </c>
      <c r="AP21" s="78" t="s">
        <v>3984</v>
      </c>
    </row>
    <row r="22" spans="1:42" ht="15" customHeight="1">
      <c r="A22" s="67">
        <v>447</v>
      </c>
      <c r="B22" s="67">
        <v>447</v>
      </c>
      <c r="C22" s="67" t="s">
        <v>1017</v>
      </c>
      <c r="D22" s="67">
        <v>180013020</v>
      </c>
      <c r="E22" s="67" t="s">
        <v>1208</v>
      </c>
      <c r="F22" s="68">
        <v>3.718</v>
      </c>
      <c r="G22" s="68">
        <v>-50493.122812000001</v>
      </c>
      <c r="H22" s="68">
        <v>-49.838782000000002</v>
      </c>
      <c r="I22" s="69">
        <v>24.619098000000001</v>
      </c>
      <c r="J22" s="69">
        <v>-1.36E-4</v>
      </c>
      <c r="K22" s="67">
        <v>180013021</v>
      </c>
      <c r="L22" s="67" t="s">
        <v>1220</v>
      </c>
      <c r="M22" s="68">
        <v>1</v>
      </c>
      <c r="N22" s="68">
        <v>179755.517211</v>
      </c>
      <c r="O22" s="68">
        <v>177.77389099999999</v>
      </c>
      <c r="P22" s="67" t="s">
        <v>3744</v>
      </c>
      <c r="Q22" s="67" t="s">
        <v>2323</v>
      </c>
      <c r="R22" s="68">
        <v>-7.5267010000000001</v>
      </c>
      <c r="S22" s="67" t="s">
        <v>203</v>
      </c>
      <c r="T22" s="67" t="s">
        <v>203</v>
      </c>
      <c r="U22" s="67" t="s">
        <v>745</v>
      </c>
      <c r="V22" s="67" t="s">
        <v>313</v>
      </c>
      <c r="W22" s="67" t="s">
        <v>929</v>
      </c>
      <c r="X22" s="67" t="s">
        <v>3715</v>
      </c>
      <c r="Y22" s="67" t="s">
        <v>337</v>
      </c>
      <c r="Z22" s="71">
        <v>45712</v>
      </c>
      <c r="AA22" s="71">
        <v>45835</v>
      </c>
      <c r="AB22" s="67" t="s">
        <v>897</v>
      </c>
      <c r="AC22" s="67" t="s">
        <v>898</v>
      </c>
      <c r="AD22" s="67" t="s">
        <v>911</v>
      </c>
      <c r="AE22" s="67" t="s">
        <v>914</v>
      </c>
      <c r="AF22" s="67" t="s">
        <v>897</v>
      </c>
      <c r="AG22" s="67" t="s">
        <v>897</v>
      </c>
      <c r="AH22" s="91" t="s">
        <v>3986</v>
      </c>
      <c r="AI22" s="68">
        <v>3.5659999999999998</v>
      </c>
      <c r="AJ22" s="91" t="s">
        <v>3986</v>
      </c>
      <c r="AK22" s="91" t="s">
        <v>3986</v>
      </c>
      <c r="AL22" s="91" t="s">
        <v>3986</v>
      </c>
      <c r="AM22" s="67" t="s">
        <v>3712</v>
      </c>
      <c r="AN22" s="69">
        <v>2.5439999999999998E-3</v>
      </c>
      <c r="AO22" s="69">
        <v>-5.0000000000000004E-6</v>
      </c>
      <c r="AP22" s="78" t="s">
        <v>3984</v>
      </c>
    </row>
    <row r="23" spans="1:42" ht="15" customHeight="1">
      <c r="A23" s="67">
        <v>447</v>
      </c>
      <c r="B23" s="67">
        <v>447</v>
      </c>
      <c r="C23" s="67" t="s">
        <v>1017</v>
      </c>
      <c r="D23" s="67">
        <v>180013028</v>
      </c>
      <c r="E23" s="67" t="s">
        <v>1208</v>
      </c>
      <c r="F23" s="68">
        <v>3.718</v>
      </c>
      <c r="G23" s="68">
        <v>-78831.099900000001</v>
      </c>
      <c r="H23" s="68">
        <v>-77.809527000000003</v>
      </c>
      <c r="I23" s="69">
        <v>24.950167</v>
      </c>
      <c r="J23" s="69">
        <v>-2.14E-4</v>
      </c>
      <c r="K23" s="67">
        <v>180013029</v>
      </c>
      <c r="L23" s="67" t="s">
        <v>1220</v>
      </c>
      <c r="M23" s="68">
        <v>1</v>
      </c>
      <c r="N23" s="68">
        <v>280796.37784600002</v>
      </c>
      <c r="O23" s="68">
        <v>277.70087799999999</v>
      </c>
      <c r="P23" s="67" t="s">
        <v>3745</v>
      </c>
      <c r="Q23" s="67" t="s">
        <v>2351</v>
      </c>
      <c r="R23" s="68">
        <v>-11.594944999999999</v>
      </c>
      <c r="S23" s="67" t="s">
        <v>203</v>
      </c>
      <c r="T23" s="67" t="s">
        <v>203</v>
      </c>
      <c r="U23" s="67" t="s">
        <v>745</v>
      </c>
      <c r="V23" s="67" t="s">
        <v>313</v>
      </c>
      <c r="W23" s="67" t="s">
        <v>929</v>
      </c>
      <c r="X23" s="67" t="s">
        <v>3715</v>
      </c>
      <c r="Y23" s="67" t="s">
        <v>337</v>
      </c>
      <c r="Z23" s="71">
        <v>45712</v>
      </c>
      <c r="AA23" s="71">
        <v>45835</v>
      </c>
      <c r="AB23" s="67" t="s">
        <v>897</v>
      </c>
      <c r="AC23" s="67" t="s">
        <v>898</v>
      </c>
      <c r="AD23" s="67" t="s">
        <v>911</v>
      </c>
      <c r="AE23" s="67" t="s">
        <v>914</v>
      </c>
      <c r="AF23" s="67" t="s">
        <v>897</v>
      </c>
      <c r="AG23" s="67" t="s">
        <v>897</v>
      </c>
      <c r="AH23" s="91" t="s">
        <v>3986</v>
      </c>
      <c r="AI23" s="68">
        <v>3.5659999999999998</v>
      </c>
      <c r="AJ23" s="91" t="s">
        <v>3986</v>
      </c>
      <c r="AK23" s="91" t="s">
        <v>3986</v>
      </c>
      <c r="AL23" s="91" t="s">
        <v>3986</v>
      </c>
      <c r="AM23" s="67" t="s">
        <v>3726</v>
      </c>
      <c r="AN23" s="69">
        <v>3.9199999999999999E-3</v>
      </c>
      <c r="AO23" s="69">
        <v>-7.9999999999999996E-6</v>
      </c>
      <c r="AP23" s="78" t="s">
        <v>3984</v>
      </c>
    </row>
    <row r="24" spans="1:42" ht="15" customHeight="1">
      <c r="A24" s="67">
        <v>447</v>
      </c>
      <c r="B24" s="67">
        <v>447</v>
      </c>
      <c r="C24" s="67" t="s">
        <v>1017</v>
      </c>
      <c r="D24" s="67">
        <v>180013038</v>
      </c>
      <c r="E24" s="67" t="s">
        <v>1208</v>
      </c>
      <c r="F24" s="68">
        <v>3.718</v>
      </c>
      <c r="G24" s="68">
        <v>-6698.0673109999998</v>
      </c>
      <c r="H24" s="68">
        <v>-6.6876509999999998</v>
      </c>
      <c r="I24" s="69">
        <v>24.427244000000002</v>
      </c>
      <c r="J24" s="69">
        <v>-1.8E-5</v>
      </c>
      <c r="K24" s="67">
        <v>180013039</v>
      </c>
      <c r="L24" s="67" t="s">
        <v>1220</v>
      </c>
      <c r="M24" s="68">
        <v>1</v>
      </c>
      <c r="N24" s="68">
        <v>23879.94958</v>
      </c>
      <c r="O24" s="68">
        <v>23.846779999999999</v>
      </c>
      <c r="P24" s="67" t="s">
        <v>3746</v>
      </c>
      <c r="Q24" s="67" t="s">
        <v>1284</v>
      </c>
      <c r="R24" s="68">
        <v>-1.017908</v>
      </c>
      <c r="S24" s="67" t="s">
        <v>203</v>
      </c>
      <c r="T24" s="67" t="s">
        <v>203</v>
      </c>
      <c r="U24" s="67" t="s">
        <v>745</v>
      </c>
      <c r="V24" s="67" t="s">
        <v>313</v>
      </c>
      <c r="W24" s="67" t="s">
        <v>929</v>
      </c>
      <c r="X24" s="67" t="s">
        <v>3715</v>
      </c>
      <c r="Y24" s="67" t="s">
        <v>337</v>
      </c>
      <c r="Z24" s="71">
        <v>45712</v>
      </c>
      <c r="AA24" s="71">
        <v>45758</v>
      </c>
      <c r="AB24" s="67" t="s">
        <v>897</v>
      </c>
      <c r="AC24" s="67" t="s">
        <v>898</v>
      </c>
      <c r="AD24" s="67" t="s">
        <v>911</v>
      </c>
      <c r="AE24" s="67" t="s">
        <v>914</v>
      </c>
      <c r="AF24" s="67" t="s">
        <v>897</v>
      </c>
      <c r="AG24" s="67" t="s">
        <v>897</v>
      </c>
      <c r="AH24" s="91" t="s">
        <v>3986</v>
      </c>
      <c r="AI24" s="68">
        <v>3.5659999999999998</v>
      </c>
      <c r="AJ24" s="91" t="s">
        <v>3986</v>
      </c>
      <c r="AK24" s="91" t="s">
        <v>3986</v>
      </c>
      <c r="AL24" s="91" t="s">
        <v>3986</v>
      </c>
      <c r="AM24" s="67" t="s">
        <v>3712</v>
      </c>
      <c r="AN24" s="69">
        <v>3.4400000000000001E-4</v>
      </c>
      <c r="AO24" s="69">
        <v>0</v>
      </c>
      <c r="AP24" s="78" t="s">
        <v>3984</v>
      </c>
    </row>
    <row r="25" spans="1:42" ht="15" customHeight="1">
      <c r="A25" s="67">
        <v>447</v>
      </c>
      <c r="B25" s="67">
        <v>447</v>
      </c>
      <c r="C25" s="67" t="s">
        <v>1017</v>
      </c>
      <c r="D25" s="67">
        <v>180013094</v>
      </c>
      <c r="E25" s="67" t="s">
        <v>1208</v>
      </c>
      <c r="F25" s="68">
        <v>3.718</v>
      </c>
      <c r="G25" s="68">
        <v>-300000</v>
      </c>
      <c r="H25" s="68">
        <v>-295.89600000000002</v>
      </c>
      <c r="I25" s="69">
        <v>25.182003999999999</v>
      </c>
      <c r="J25" s="69">
        <v>-8.1599999999999999E-4</v>
      </c>
      <c r="K25" s="67">
        <v>180013095</v>
      </c>
      <c r="L25" s="67" t="s">
        <v>1220</v>
      </c>
      <c r="M25" s="68">
        <v>1</v>
      </c>
      <c r="N25" s="68">
        <v>1068900</v>
      </c>
      <c r="O25" s="68">
        <v>1056.45372</v>
      </c>
      <c r="P25" s="67" t="s">
        <v>3747</v>
      </c>
      <c r="Q25" s="67" t="s">
        <v>3748</v>
      </c>
      <c r="R25" s="68">
        <v>-43.687600000000003</v>
      </c>
      <c r="S25" s="67" t="s">
        <v>203</v>
      </c>
      <c r="T25" s="67" t="s">
        <v>203</v>
      </c>
      <c r="U25" s="67" t="s">
        <v>745</v>
      </c>
      <c r="V25" s="67" t="s">
        <v>313</v>
      </c>
      <c r="W25" s="67" t="s">
        <v>929</v>
      </c>
      <c r="X25" s="67" t="s">
        <v>3715</v>
      </c>
      <c r="Y25" s="67" t="s">
        <v>337</v>
      </c>
      <c r="Z25" s="71">
        <v>45714</v>
      </c>
      <c r="AA25" s="71">
        <v>45840</v>
      </c>
      <c r="AB25" s="67" t="s">
        <v>897</v>
      </c>
      <c r="AC25" s="67" t="s">
        <v>898</v>
      </c>
      <c r="AD25" s="67" t="s">
        <v>911</v>
      </c>
      <c r="AE25" s="67" t="s">
        <v>914</v>
      </c>
      <c r="AF25" s="67" t="s">
        <v>897</v>
      </c>
      <c r="AG25" s="67" t="s">
        <v>897</v>
      </c>
      <c r="AH25" s="91" t="s">
        <v>3986</v>
      </c>
      <c r="AI25" s="68">
        <v>3.5760000000000001</v>
      </c>
      <c r="AJ25" s="91" t="s">
        <v>3986</v>
      </c>
      <c r="AK25" s="91" t="s">
        <v>3986</v>
      </c>
      <c r="AL25" s="91" t="s">
        <v>3986</v>
      </c>
      <c r="AM25" s="67" t="s">
        <v>3712</v>
      </c>
      <c r="AN25" s="69">
        <v>1.477E-2</v>
      </c>
      <c r="AO25" s="69">
        <v>-3.1999999999999999E-5</v>
      </c>
      <c r="AP25" s="78" t="s">
        <v>3984</v>
      </c>
    </row>
    <row r="26" spans="1:42" ht="15" customHeight="1">
      <c r="A26" s="67">
        <v>447</v>
      </c>
      <c r="B26" s="67">
        <v>447</v>
      </c>
      <c r="C26" s="67" t="s">
        <v>1017</v>
      </c>
      <c r="D26" s="67">
        <v>180013112</v>
      </c>
      <c r="E26" s="67" t="s">
        <v>1208</v>
      </c>
      <c r="F26" s="68">
        <v>3.718</v>
      </c>
      <c r="G26" s="68">
        <v>-15457.078411</v>
      </c>
      <c r="H26" s="68">
        <v>-15.369605999999999</v>
      </c>
      <c r="I26" s="69">
        <v>24.408611000000001</v>
      </c>
      <c r="J26" s="69">
        <v>-4.1999999999999998E-5</v>
      </c>
      <c r="K26" s="67">
        <v>180013113</v>
      </c>
      <c r="L26" s="67" t="s">
        <v>1220</v>
      </c>
      <c r="M26" s="68">
        <v>1</v>
      </c>
      <c r="N26" s="68">
        <v>55073.570380999998</v>
      </c>
      <c r="O26" s="68">
        <v>54.803047999999997</v>
      </c>
      <c r="P26" s="67" t="s">
        <v>3749</v>
      </c>
      <c r="Q26" s="67" t="s">
        <v>1696</v>
      </c>
      <c r="R26" s="68">
        <v>-2.3411490000000001</v>
      </c>
      <c r="S26" s="67" t="s">
        <v>203</v>
      </c>
      <c r="T26" s="67" t="s">
        <v>203</v>
      </c>
      <c r="U26" s="67" t="s">
        <v>745</v>
      </c>
      <c r="V26" s="67" t="s">
        <v>313</v>
      </c>
      <c r="W26" s="67" t="s">
        <v>929</v>
      </c>
      <c r="X26" s="67" t="s">
        <v>3715</v>
      </c>
      <c r="Y26" s="67" t="s">
        <v>337</v>
      </c>
      <c r="Z26" s="71">
        <v>45714</v>
      </c>
      <c r="AA26" s="71">
        <v>45786</v>
      </c>
      <c r="AB26" s="67" t="s">
        <v>897</v>
      </c>
      <c r="AC26" s="67" t="s">
        <v>898</v>
      </c>
      <c r="AD26" s="67" t="s">
        <v>911</v>
      </c>
      <c r="AE26" s="67" t="s">
        <v>914</v>
      </c>
      <c r="AF26" s="67" t="s">
        <v>897</v>
      </c>
      <c r="AG26" s="67" t="s">
        <v>897</v>
      </c>
      <c r="AH26" s="91" t="s">
        <v>3986</v>
      </c>
      <c r="AI26" s="68">
        <v>3.5760000000000001</v>
      </c>
      <c r="AJ26" s="91" t="s">
        <v>3986</v>
      </c>
      <c r="AK26" s="91" t="s">
        <v>3986</v>
      </c>
      <c r="AL26" s="91" t="s">
        <v>3986</v>
      </c>
      <c r="AM26" s="67" t="s">
        <v>3712</v>
      </c>
      <c r="AN26" s="69">
        <v>7.9100000000000004E-4</v>
      </c>
      <c r="AO26" s="69">
        <v>-9.9999999999999995E-7</v>
      </c>
      <c r="AP26" s="78" t="s">
        <v>3984</v>
      </c>
    </row>
    <row r="27" spans="1:42" ht="15" customHeight="1">
      <c r="A27" s="67">
        <v>447</v>
      </c>
      <c r="B27" s="67">
        <v>447</v>
      </c>
      <c r="C27" s="67" t="s">
        <v>1017</v>
      </c>
      <c r="D27" s="67">
        <v>180013120</v>
      </c>
      <c r="E27" s="67" t="s">
        <v>1235</v>
      </c>
      <c r="F27" s="68">
        <v>4.0218999999999996</v>
      </c>
      <c r="G27" s="68">
        <v>-6605.2855360000003</v>
      </c>
      <c r="H27" s="68">
        <v>-6.4640700000000004</v>
      </c>
      <c r="I27" s="69">
        <v>13.765700000000001</v>
      </c>
      <c r="J27" s="69">
        <v>-1.8E-5</v>
      </c>
      <c r="K27" s="67">
        <v>180013121</v>
      </c>
      <c r="L27" s="67" t="s">
        <v>1220</v>
      </c>
      <c r="M27" s="68">
        <v>1</v>
      </c>
      <c r="N27" s="68">
        <v>24858.331591999999</v>
      </c>
      <c r="O27" s="68">
        <v>24.109249999999999</v>
      </c>
      <c r="P27" s="67" t="s">
        <v>3750</v>
      </c>
      <c r="Q27" s="67" t="s">
        <v>1284</v>
      </c>
      <c r="R27" s="68">
        <v>-1.8885959999999999</v>
      </c>
      <c r="S27" s="67" t="s">
        <v>203</v>
      </c>
      <c r="T27" s="67" t="s">
        <v>203</v>
      </c>
      <c r="U27" s="67" t="s">
        <v>745</v>
      </c>
      <c r="V27" s="67" t="s">
        <v>313</v>
      </c>
      <c r="W27" s="67" t="s">
        <v>929</v>
      </c>
      <c r="X27" s="67" t="s">
        <v>3739</v>
      </c>
      <c r="Y27" s="67" t="s">
        <v>337</v>
      </c>
      <c r="Z27" s="71">
        <v>45715</v>
      </c>
      <c r="AA27" s="71">
        <v>45994</v>
      </c>
      <c r="AB27" s="67" t="s">
        <v>897</v>
      </c>
      <c r="AC27" s="67" t="s">
        <v>898</v>
      </c>
      <c r="AD27" s="67" t="s">
        <v>911</v>
      </c>
      <c r="AE27" s="67" t="s">
        <v>914</v>
      </c>
      <c r="AF27" s="67" t="s">
        <v>897</v>
      </c>
      <c r="AG27" s="67" t="s">
        <v>897</v>
      </c>
      <c r="AH27" s="91" t="s">
        <v>3986</v>
      </c>
      <c r="AI27" s="68">
        <v>3.7225000000000001</v>
      </c>
      <c r="AJ27" s="91" t="s">
        <v>3986</v>
      </c>
      <c r="AK27" s="91" t="s">
        <v>3986</v>
      </c>
      <c r="AL27" s="91" t="s">
        <v>3986</v>
      </c>
      <c r="AM27" s="67" t="s">
        <v>3726</v>
      </c>
      <c r="AN27" s="69">
        <v>6.38E-4</v>
      </c>
      <c r="AO27" s="69">
        <v>-9.9999999999999995E-7</v>
      </c>
      <c r="AP27" s="78" t="s">
        <v>3984</v>
      </c>
    </row>
    <row r="28" spans="1:42" ht="15" customHeight="1">
      <c r="A28" s="67">
        <v>447</v>
      </c>
      <c r="B28" s="67">
        <v>447</v>
      </c>
      <c r="C28" s="67" t="s">
        <v>1017</v>
      </c>
      <c r="D28" s="67">
        <v>180013128</v>
      </c>
      <c r="E28" s="67" t="s">
        <v>1235</v>
      </c>
      <c r="F28" s="68">
        <v>4.0218999999999996</v>
      </c>
      <c r="G28" s="68">
        <v>-406579.38309100003</v>
      </c>
      <c r="H28" s="68">
        <v>-397.88711999999998</v>
      </c>
      <c r="I28" s="69">
        <v>13.70063</v>
      </c>
      <c r="J28" s="69">
        <v>-1.1850000000000001E-3</v>
      </c>
      <c r="K28" s="67">
        <v>180013129</v>
      </c>
      <c r="L28" s="67" t="s">
        <v>1220</v>
      </c>
      <c r="M28" s="68">
        <v>1</v>
      </c>
      <c r="N28" s="68">
        <v>1529551.639187</v>
      </c>
      <c r="O28" s="68">
        <v>1483.4601210000001</v>
      </c>
      <c r="P28" s="67" t="s">
        <v>3751</v>
      </c>
      <c r="Q28" s="67" t="s">
        <v>3524</v>
      </c>
      <c r="R28" s="68">
        <v>-116.80208399999999</v>
      </c>
      <c r="S28" s="67" t="s">
        <v>203</v>
      </c>
      <c r="T28" s="67" t="s">
        <v>203</v>
      </c>
      <c r="U28" s="67" t="s">
        <v>745</v>
      </c>
      <c r="V28" s="67" t="s">
        <v>313</v>
      </c>
      <c r="W28" s="67" t="s">
        <v>929</v>
      </c>
      <c r="X28" s="67" t="s">
        <v>3739</v>
      </c>
      <c r="Y28" s="67" t="s">
        <v>337</v>
      </c>
      <c r="Z28" s="71">
        <v>45715</v>
      </c>
      <c r="AA28" s="71">
        <v>45994</v>
      </c>
      <c r="AB28" s="67" t="s">
        <v>897</v>
      </c>
      <c r="AC28" s="67" t="s">
        <v>898</v>
      </c>
      <c r="AD28" s="67" t="s">
        <v>911</v>
      </c>
      <c r="AE28" s="67" t="s">
        <v>914</v>
      </c>
      <c r="AF28" s="67" t="s">
        <v>897</v>
      </c>
      <c r="AG28" s="67" t="s">
        <v>897</v>
      </c>
      <c r="AH28" s="91" t="s">
        <v>3986</v>
      </c>
      <c r="AI28" s="68">
        <v>3.7225000000000001</v>
      </c>
      <c r="AJ28" s="91" t="s">
        <v>3986</v>
      </c>
      <c r="AK28" s="91" t="s">
        <v>3986</v>
      </c>
      <c r="AL28" s="91" t="s">
        <v>3986</v>
      </c>
      <c r="AM28" s="67" t="s">
        <v>3712</v>
      </c>
      <c r="AN28" s="69">
        <v>3.9488000000000002E-2</v>
      </c>
      <c r="AO28" s="69">
        <v>-8.6000000000000003E-5</v>
      </c>
      <c r="AP28" s="78" t="s">
        <v>3984</v>
      </c>
    </row>
    <row r="29" spans="1:42" ht="15" customHeight="1">
      <c r="A29" s="67">
        <v>447</v>
      </c>
      <c r="B29" s="67">
        <v>447</v>
      </c>
      <c r="C29" s="67" t="s">
        <v>1017</v>
      </c>
      <c r="D29" s="67">
        <v>180013140</v>
      </c>
      <c r="E29" s="67" t="s">
        <v>1208</v>
      </c>
      <c r="F29" s="68">
        <v>3.718</v>
      </c>
      <c r="G29" s="68">
        <v>-16487.550305000001</v>
      </c>
      <c r="H29" s="68">
        <v>-16.461911000000001</v>
      </c>
      <c r="I29" s="69">
        <v>23.893401999999998</v>
      </c>
      <c r="J29" s="69">
        <v>-4.3999999999999999E-5</v>
      </c>
      <c r="K29" s="67">
        <v>180013141</v>
      </c>
      <c r="L29" s="67" t="s">
        <v>1220</v>
      </c>
      <c r="M29" s="68">
        <v>1</v>
      </c>
      <c r="N29" s="68">
        <v>58725.356678999997</v>
      </c>
      <c r="O29" s="68">
        <v>58.643785999999999</v>
      </c>
      <c r="P29" s="67" t="s">
        <v>3752</v>
      </c>
      <c r="Q29" s="67" t="s">
        <v>2259</v>
      </c>
      <c r="R29" s="68">
        <v>-2.5616020000000002</v>
      </c>
      <c r="S29" s="67" t="s">
        <v>203</v>
      </c>
      <c r="T29" s="67" t="s">
        <v>203</v>
      </c>
      <c r="U29" s="67" t="s">
        <v>745</v>
      </c>
      <c r="V29" s="67" t="s">
        <v>313</v>
      </c>
      <c r="W29" s="67" t="s">
        <v>929</v>
      </c>
      <c r="X29" s="67" t="s">
        <v>3715</v>
      </c>
      <c r="Y29" s="67" t="s">
        <v>337</v>
      </c>
      <c r="Z29" s="71">
        <v>45715</v>
      </c>
      <c r="AA29" s="71">
        <v>45758</v>
      </c>
      <c r="AB29" s="67" t="s">
        <v>897</v>
      </c>
      <c r="AC29" s="67" t="s">
        <v>898</v>
      </c>
      <c r="AD29" s="67" t="s">
        <v>911</v>
      </c>
      <c r="AE29" s="67" t="s">
        <v>914</v>
      </c>
      <c r="AF29" s="67" t="s">
        <v>897</v>
      </c>
      <c r="AG29" s="67" t="s">
        <v>897</v>
      </c>
      <c r="AH29" s="91" t="s">
        <v>3986</v>
      </c>
      <c r="AI29" s="68">
        <v>3.5529999999999999</v>
      </c>
      <c r="AJ29" s="91" t="s">
        <v>3986</v>
      </c>
      <c r="AK29" s="91" t="s">
        <v>3986</v>
      </c>
      <c r="AL29" s="91" t="s">
        <v>3986</v>
      </c>
      <c r="AM29" s="67" t="s">
        <v>3712</v>
      </c>
      <c r="AN29" s="69">
        <v>8.6600000000000002E-4</v>
      </c>
      <c r="AO29" s="69">
        <v>-9.9999999999999995E-7</v>
      </c>
      <c r="AP29" s="78" t="s">
        <v>3984</v>
      </c>
    </row>
    <row r="30" spans="1:42" ht="15" customHeight="1">
      <c r="A30" s="67">
        <v>447</v>
      </c>
      <c r="B30" s="67">
        <v>447</v>
      </c>
      <c r="C30" s="67" t="s">
        <v>1017</v>
      </c>
      <c r="D30" s="67">
        <v>180013338</v>
      </c>
      <c r="E30" s="67" t="s">
        <v>1208</v>
      </c>
      <c r="F30" s="68">
        <v>3.718</v>
      </c>
      <c r="G30" s="68">
        <v>-500000</v>
      </c>
      <c r="H30" s="68">
        <v>-495.7045</v>
      </c>
      <c r="I30" s="69">
        <v>34.987462000000001</v>
      </c>
      <c r="J30" s="69">
        <v>-1.3669999999999999E-3</v>
      </c>
      <c r="K30" s="67">
        <v>180013339</v>
      </c>
      <c r="L30" s="67" t="s">
        <v>1220</v>
      </c>
      <c r="M30" s="68">
        <v>1</v>
      </c>
      <c r="N30" s="68">
        <v>1803500</v>
      </c>
      <c r="O30" s="68">
        <v>1790.35248</v>
      </c>
      <c r="P30" s="67" t="s">
        <v>3753</v>
      </c>
      <c r="Q30" s="67" t="s">
        <v>3754</v>
      </c>
      <c r="R30" s="68">
        <v>-52.676850000000002</v>
      </c>
      <c r="S30" s="67" t="s">
        <v>203</v>
      </c>
      <c r="T30" s="67" t="s">
        <v>203</v>
      </c>
      <c r="U30" s="67" t="s">
        <v>745</v>
      </c>
      <c r="V30" s="67" t="s">
        <v>313</v>
      </c>
      <c r="W30" s="67" t="s">
        <v>929</v>
      </c>
      <c r="X30" s="67" t="s">
        <v>3715</v>
      </c>
      <c r="Y30" s="67" t="s">
        <v>337</v>
      </c>
      <c r="Z30" s="71">
        <v>45722</v>
      </c>
      <c r="AA30" s="71">
        <v>45805</v>
      </c>
      <c r="AB30" s="67" t="s">
        <v>897</v>
      </c>
      <c r="AC30" s="67" t="s">
        <v>898</v>
      </c>
      <c r="AD30" s="67" t="s">
        <v>911</v>
      </c>
      <c r="AE30" s="67" t="s">
        <v>914</v>
      </c>
      <c r="AF30" s="67" t="s">
        <v>897</v>
      </c>
      <c r="AG30" s="67" t="s">
        <v>897</v>
      </c>
      <c r="AH30" s="91" t="s">
        <v>3986</v>
      </c>
      <c r="AI30" s="68">
        <v>3.6150000000000002</v>
      </c>
      <c r="AJ30" s="91" t="s">
        <v>3986</v>
      </c>
      <c r="AK30" s="91" t="s">
        <v>3986</v>
      </c>
      <c r="AL30" s="91" t="s">
        <v>3986</v>
      </c>
      <c r="AM30" s="67" t="s">
        <v>3712</v>
      </c>
      <c r="AN30" s="69">
        <v>1.7808999999999998E-2</v>
      </c>
      <c r="AO30" s="69">
        <v>-3.8999999999999999E-5</v>
      </c>
      <c r="AP30" s="78" t="s">
        <v>3984</v>
      </c>
    </row>
    <row r="31" spans="1:42" ht="15" customHeight="1">
      <c r="A31" s="67">
        <v>447</v>
      </c>
      <c r="B31" s="67">
        <v>447</v>
      </c>
      <c r="C31" s="67" t="s">
        <v>1017</v>
      </c>
      <c r="D31" s="67">
        <v>180012922</v>
      </c>
      <c r="E31" s="67" t="s">
        <v>1208</v>
      </c>
      <c r="F31" s="68">
        <v>3.718</v>
      </c>
      <c r="G31" s="68">
        <v>-5152.3594700000003</v>
      </c>
      <c r="H31" s="68">
        <v>-5.087078</v>
      </c>
      <c r="I31" s="69">
        <v>23.959512</v>
      </c>
      <c r="J31" s="69">
        <v>-1.2999999999999999E-5</v>
      </c>
      <c r="K31" s="67">
        <v>180012923</v>
      </c>
      <c r="L31" s="67" t="s">
        <v>1220</v>
      </c>
      <c r="M31" s="68">
        <v>1</v>
      </c>
      <c r="N31" s="68">
        <v>18321.790277</v>
      </c>
      <c r="O31" s="68">
        <v>18.124354</v>
      </c>
      <c r="P31" s="67" t="s">
        <v>3755</v>
      </c>
      <c r="Q31" s="67" t="s">
        <v>1247</v>
      </c>
      <c r="R31" s="68">
        <v>-0.78940500000000002</v>
      </c>
      <c r="S31" s="67" t="s">
        <v>203</v>
      </c>
      <c r="T31" s="67" t="s">
        <v>203</v>
      </c>
      <c r="U31" s="67" t="s">
        <v>745</v>
      </c>
      <c r="V31" s="67" t="s">
        <v>313</v>
      </c>
      <c r="W31" s="67" t="s">
        <v>929</v>
      </c>
      <c r="X31" s="67" t="s">
        <v>3715</v>
      </c>
      <c r="Y31" s="67" t="s">
        <v>337</v>
      </c>
      <c r="Z31" s="71">
        <v>45706</v>
      </c>
      <c r="AA31" s="71">
        <v>45833</v>
      </c>
      <c r="AB31" s="67" t="s">
        <v>897</v>
      </c>
      <c r="AC31" s="67" t="s">
        <v>898</v>
      </c>
      <c r="AD31" s="67" t="s">
        <v>911</v>
      </c>
      <c r="AE31" s="67" t="s">
        <v>914</v>
      </c>
      <c r="AF31" s="67" t="s">
        <v>897</v>
      </c>
      <c r="AG31" s="67" t="s">
        <v>897</v>
      </c>
      <c r="AH31" s="91" t="s">
        <v>3986</v>
      </c>
      <c r="AI31" s="68">
        <v>3.5569999999999999</v>
      </c>
      <c r="AJ31" s="91" t="s">
        <v>3986</v>
      </c>
      <c r="AK31" s="91" t="s">
        <v>3986</v>
      </c>
      <c r="AL31" s="91" t="s">
        <v>3986</v>
      </c>
      <c r="AM31" s="67" t="s">
        <v>3735</v>
      </c>
      <c r="AN31" s="69">
        <v>2.6600000000000001E-4</v>
      </c>
      <c r="AO31" s="69">
        <v>0</v>
      </c>
      <c r="AP31" s="78" t="s">
        <v>3984</v>
      </c>
    </row>
    <row r="32" spans="1:42" ht="15" customHeight="1">
      <c r="A32" s="67">
        <v>447</v>
      </c>
      <c r="B32" s="67">
        <v>447</v>
      </c>
      <c r="C32" s="67" t="s">
        <v>1017</v>
      </c>
      <c r="D32" s="67">
        <v>180013354</v>
      </c>
      <c r="E32" s="67" t="s">
        <v>1233</v>
      </c>
      <c r="F32" s="68">
        <v>4.8108000000000004</v>
      </c>
      <c r="G32" s="68">
        <v>-26277.033298999999</v>
      </c>
      <c r="H32" s="68">
        <v>-25.968776999999999</v>
      </c>
      <c r="I32" s="69">
        <v>33.832507</v>
      </c>
      <c r="J32" s="69">
        <v>-9.2E-5</v>
      </c>
      <c r="K32" s="67">
        <v>180013355</v>
      </c>
      <c r="L32" s="67" t="s">
        <v>1220</v>
      </c>
      <c r="M32" s="68">
        <v>1</v>
      </c>
      <c r="N32" s="68">
        <v>122450.97517799999</v>
      </c>
      <c r="O32" s="68">
        <v>121.23797399999999</v>
      </c>
      <c r="P32" s="67" t="s">
        <v>3756</v>
      </c>
      <c r="Q32" s="67" t="s">
        <v>1481</v>
      </c>
      <c r="R32" s="68">
        <v>-3.6926199999999998</v>
      </c>
      <c r="S32" s="67" t="s">
        <v>203</v>
      </c>
      <c r="T32" s="67" t="s">
        <v>203</v>
      </c>
      <c r="U32" s="67" t="s">
        <v>745</v>
      </c>
      <c r="V32" s="67" t="s">
        <v>313</v>
      </c>
      <c r="W32" s="67" t="s">
        <v>929</v>
      </c>
      <c r="X32" s="67" t="s">
        <v>3725</v>
      </c>
      <c r="Y32" s="67" t="s">
        <v>337</v>
      </c>
      <c r="Z32" s="71">
        <v>45726</v>
      </c>
      <c r="AA32" s="71">
        <v>45826</v>
      </c>
      <c r="AB32" s="67" t="s">
        <v>897</v>
      </c>
      <c r="AC32" s="67" t="s">
        <v>898</v>
      </c>
      <c r="AD32" s="67" t="s">
        <v>911</v>
      </c>
      <c r="AE32" s="67" t="s">
        <v>914</v>
      </c>
      <c r="AF32" s="67" t="s">
        <v>897</v>
      </c>
      <c r="AG32" s="67" t="s">
        <v>897</v>
      </c>
      <c r="AH32" s="91" t="s">
        <v>3986</v>
      </c>
      <c r="AI32" s="68">
        <v>4.6932</v>
      </c>
      <c r="AJ32" s="91" t="s">
        <v>3986</v>
      </c>
      <c r="AK32" s="91" t="s">
        <v>3986</v>
      </c>
      <c r="AL32" s="91" t="s">
        <v>3986</v>
      </c>
      <c r="AM32" s="67" t="s">
        <v>3735</v>
      </c>
      <c r="AN32" s="69">
        <v>1.248E-3</v>
      </c>
      <c r="AO32" s="69">
        <v>-1.9999999999999999E-6</v>
      </c>
      <c r="AP32" s="78" t="s">
        <v>3984</v>
      </c>
    </row>
    <row r="33" spans="1:42" ht="15" customHeight="1">
      <c r="A33" s="67">
        <v>447</v>
      </c>
      <c r="B33" s="67">
        <v>447</v>
      </c>
      <c r="C33" s="67" t="s">
        <v>1017</v>
      </c>
      <c r="D33" s="67">
        <v>180013364</v>
      </c>
      <c r="E33" s="67" t="s">
        <v>1208</v>
      </c>
      <c r="F33" s="68">
        <v>3.718</v>
      </c>
      <c r="G33" s="68">
        <v>-1601.281342</v>
      </c>
      <c r="H33" s="68">
        <v>-1.5875239999999999</v>
      </c>
      <c r="I33" s="69">
        <v>36.717526999999997</v>
      </c>
      <c r="J33" s="69">
        <v>-3.9999999999999998E-6</v>
      </c>
      <c r="K33" s="67">
        <v>180013365</v>
      </c>
      <c r="L33" s="67" t="s">
        <v>1220</v>
      </c>
      <c r="M33" s="68">
        <v>1</v>
      </c>
      <c r="N33" s="68">
        <v>5783.8282079999999</v>
      </c>
      <c r="O33" s="68">
        <v>5.7416640000000001</v>
      </c>
      <c r="P33" s="67" t="s">
        <v>3757</v>
      </c>
      <c r="Q33" s="67" t="s">
        <v>1279</v>
      </c>
      <c r="R33" s="68">
        <v>-0.16075200000000001</v>
      </c>
      <c r="S33" s="67" t="s">
        <v>203</v>
      </c>
      <c r="T33" s="67" t="s">
        <v>203</v>
      </c>
      <c r="U33" s="67" t="s">
        <v>745</v>
      </c>
      <c r="V33" s="67" t="s">
        <v>313</v>
      </c>
      <c r="W33" s="67" t="s">
        <v>929</v>
      </c>
      <c r="X33" s="67" t="s">
        <v>3715</v>
      </c>
      <c r="Y33" s="67" t="s">
        <v>337</v>
      </c>
      <c r="Z33" s="71">
        <v>45726</v>
      </c>
      <c r="AA33" s="71">
        <v>45805</v>
      </c>
      <c r="AB33" s="67" t="s">
        <v>897</v>
      </c>
      <c r="AC33" s="67" t="s">
        <v>898</v>
      </c>
      <c r="AD33" s="67" t="s">
        <v>911</v>
      </c>
      <c r="AE33" s="67" t="s">
        <v>914</v>
      </c>
      <c r="AF33" s="67" t="s">
        <v>897</v>
      </c>
      <c r="AG33" s="67" t="s">
        <v>897</v>
      </c>
      <c r="AH33" s="91" t="s">
        <v>3986</v>
      </c>
      <c r="AI33" s="68">
        <v>3.6280000000000001</v>
      </c>
      <c r="AJ33" s="91" t="s">
        <v>3986</v>
      </c>
      <c r="AK33" s="91" t="s">
        <v>3986</v>
      </c>
      <c r="AL33" s="91" t="s">
        <v>3986</v>
      </c>
      <c r="AM33" s="67" t="s">
        <v>3712</v>
      </c>
      <c r="AN33" s="69">
        <v>5.3999999999999998E-5</v>
      </c>
      <c r="AO33" s="69">
        <v>0</v>
      </c>
      <c r="AP33" s="78" t="s">
        <v>3984</v>
      </c>
    </row>
    <row r="34" spans="1:42" ht="15" customHeight="1">
      <c r="A34" s="67">
        <v>447</v>
      </c>
      <c r="B34" s="67">
        <v>447</v>
      </c>
      <c r="C34" s="67" t="s">
        <v>1017</v>
      </c>
      <c r="D34" s="67">
        <v>180013794</v>
      </c>
      <c r="E34" s="67" t="s">
        <v>1235</v>
      </c>
      <c r="F34" s="68">
        <v>4.0218999999999996</v>
      </c>
      <c r="G34" s="68">
        <v>-300.24025</v>
      </c>
      <c r="H34" s="68">
        <v>-0.29944999999999999</v>
      </c>
      <c r="I34" s="69">
        <v>97.376940000000005</v>
      </c>
      <c r="J34" s="69">
        <v>0</v>
      </c>
      <c r="K34" s="67">
        <v>180013795</v>
      </c>
      <c r="L34" s="67" t="s">
        <v>1220</v>
      </c>
      <c r="M34" s="68">
        <v>1</v>
      </c>
      <c r="N34" s="68">
        <v>1196.5174500000001</v>
      </c>
      <c r="O34" s="68">
        <v>1.1919900000000001</v>
      </c>
      <c r="P34" s="67" t="s">
        <v>3758</v>
      </c>
      <c r="Q34" s="67" t="s">
        <v>1209</v>
      </c>
      <c r="R34" s="68">
        <v>-1.2368000000000001E-2</v>
      </c>
      <c r="S34" s="67" t="s">
        <v>203</v>
      </c>
      <c r="T34" s="67" t="s">
        <v>203</v>
      </c>
      <c r="U34" s="67" t="s">
        <v>745</v>
      </c>
      <c r="V34" s="67" t="s">
        <v>313</v>
      </c>
      <c r="W34" s="67" t="s">
        <v>929</v>
      </c>
      <c r="X34" s="67" t="s">
        <v>3739</v>
      </c>
      <c r="Y34" s="67" t="s">
        <v>337</v>
      </c>
      <c r="Z34" s="71">
        <v>45743</v>
      </c>
      <c r="AA34" s="71">
        <v>45777</v>
      </c>
      <c r="AB34" s="67" t="s">
        <v>897</v>
      </c>
      <c r="AC34" s="67" t="s">
        <v>898</v>
      </c>
      <c r="AD34" s="67" t="s">
        <v>911</v>
      </c>
      <c r="AE34" s="67" t="s">
        <v>914</v>
      </c>
      <c r="AF34" s="67" t="s">
        <v>897</v>
      </c>
      <c r="AG34" s="67" t="s">
        <v>897</v>
      </c>
      <c r="AH34" s="91" t="s">
        <v>3986</v>
      </c>
      <c r="AI34" s="68">
        <v>3.9632999999999998</v>
      </c>
      <c r="AJ34" s="91" t="s">
        <v>3986</v>
      </c>
      <c r="AK34" s="91" t="s">
        <v>3986</v>
      </c>
      <c r="AL34" s="91" t="s">
        <v>3986</v>
      </c>
      <c r="AM34" s="67" t="s">
        <v>3712</v>
      </c>
      <c r="AN34" s="69">
        <v>3.9999999999999998E-6</v>
      </c>
      <c r="AO34" s="69">
        <v>0</v>
      </c>
      <c r="AP34" s="78" t="s">
        <v>3984</v>
      </c>
    </row>
    <row r="35" spans="1:42" ht="15" customHeight="1">
      <c r="A35" s="67">
        <v>447</v>
      </c>
      <c r="B35" s="67">
        <v>447</v>
      </c>
      <c r="C35" s="67" t="s">
        <v>1017</v>
      </c>
      <c r="D35" s="67">
        <v>180013764</v>
      </c>
      <c r="E35" s="67" t="s">
        <v>1208</v>
      </c>
      <c r="F35" s="68">
        <v>3.718</v>
      </c>
      <c r="G35" s="68">
        <v>-1200.961006</v>
      </c>
      <c r="H35" s="68">
        <v>-1.190642</v>
      </c>
      <c r="I35" s="69">
        <v>78.788522999999998</v>
      </c>
      <c r="J35" s="69">
        <v>-1.9999999999999999E-6</v>
      </c>
      <c r="K35" s="67">
        <v>180013765</v>
      </c>
      <c r="L35" s="67" t="s">
        <v>1220</v>
      </c>
      <c r="M35" s="68">
        <v>1</v>
      </c>
      <c r="N35" s="68">
        <v>4402.7230499999996</v>
      </c>
      <c r="O35" s="68">
        <v>4.3706259999999997</v>
      </c>
      <c r="P35" s="67" t="s">
        <v>3759</v>
      </c>
      <c r="Q35" s="67" t="s">
        <v>1224</v>
      </c>
      <c r="R35" s="68">
        <v>-5.6186E-2</v>
      </c>
      <c r="S35" s="67" t="s">
        <v>203</v>
      </c>
      <c r="T35" s="67" t="s">
        <v>203</v>
      </c>
      <c r="U35" s="67" t="s">
        <v>745</v>
      </c>
      <c r="V35" s="67" t="s">
        <v>313</v>
      </c>
      <c r="W35" s="67" t="s">
        <v>929</v>
      </c>
      <c r="X35" s="67" t="s">
        <v>3715</v>
      </c>
      <c r="Y35" s="67" t="s">
        <v>337</v>
      </c>
      <c r="Z35" s="71">
        <v>45741</v>
      </c>
      <c r="AA35" s="71">
        <v>45805</v>
      </c>
      <c r="AB35" s="67" t="s">
        <v>897</v>
      </c>
      <c r="AC35" s="67" t="s">
        <v>898</v>
      </c>
      <c r="AD35" s="67" t="s">
        <v>911</v>
      </c>
      <c r="AE35" s="67" t="s">
        <v>914</v>
      </c>
      <c r="AF35" s="67" t="s">
        <v>897</v>
      </c>
      <c r="AG35" s="67" t="s">
        <v>897</v>
      </c>
      <c r="AH35" s="91" t="s">
        <v>3986</v>
      </c>
      <c r="AI35" s="68">
        <v>3.6659999999999999</v>
      </c>
      <c r="AJ35" s="91" t="s">
        <v>3986</v>
      </c>
      <c r="AK35" s="91" t="s">
        <v>3986</v>
      </c>
      <c r="AL35" s="91" t="s">
        <v>3986</v>
      </c>
      <c r="AM35" s="67" t="s">
        <v>3712</v>
      </c>
      <c r="AN35" s="69">
        <v>1.8E-5</v>
      </c>
      <c r="AO35" s="69">
        <v>0</v>
      </c>
      <c r="AP35" s="78" t="s">
        <v>3984</v>
      </c>
    </row>
    <row r="36" spans="1:42" ht="15" customHeight="1">
      <c r="A36" s="67">
        <v>447</v>
      </c>
      <c r="B36" s="67">
        <v>447</v>
      </c>
      <c r="C36" s="67" t="s">
        <v>1017</v>
      </c>
      <c r="D36" s="67">
        <v>180013722</v>
      </c>
      <c r="E36" s="67" t="s">
        <v>1208</v>
      </c>
      <c r="F36" s="68">
        <v>3.718</v>
      </c>
      <c r="G36" s="68">
        <v>-15457.078411</v>
      </c>
      <c r="H36" s="68">
        <v>-15.229967</v>
      </c>
      <c r="I36" s="69">
        <v>980.24820799999998</v>
      </c>
      <c r="J36" s="69">
        <v>-4.1E-5</v>
      </c>
      <c r="K36" s="67">
        <v>180013723</v>
      </c>
      <c r="L36" s="67" t="s">
        <v>1220</v>
      </c>
      <c r="M36" s="68">
        <v>1</v>
      </c>
      <c r="N36" s="68">
        <v>57283.932593999998</v>
      </c>
      <c r="O36" s="68">
        <v>56.567252000000003</v>
      </c>
      <c r="P36" s="67" t="s">
        <v>3760</v>
      </c>
      <c r="Q36" s="67" t="s">
        <v>1313</v>
      </c>
      <c r="R36" s="68">
        <v>-5.7765999999999998E-2</v>
      </c>
      <c r="S36" s="67" t="s">
        <v>203</v>
      </c>
      <c r="T36" s="67" t="s">
        <v>203</v>
      </c>
      <c r="U36" s="67" t="s">
        <v>745</v>
      </c>
      <c r="V36" s="67" t="s">
        <v>313</v>
      </c>
      <c r="W36" s="67" t="s">
        <v>929</v>
      </c>
      <c r="X36" s="67" t="s">
        <v>3715</v>
      </c>
      <c r="Y36" s="67" t="s">
        <v>337</v>
      </c>
      <c r="Z36" s="71">
        <v>45740</v>
      </c>
      <c r="AA36" s="71">
        <v>45847</v>
      </c>
      <c r="AB36" s="67" t="s">
        <v>897</v>
      </c>
      <c r="AC36" s="67" t="s">
        <v>898</v>
      </c>
      <c r="AD36" s="67" t="s">
        <v>911</v>
      </c>
      <c r="AE36" s="67" t="s">
        <v>914</v>
      </c>
      <c r="AF36" s="67" t="s">
        <v>897</v>
      </c>
      <c r="AG36" s="67" t="s">
        <v>897</v>
      </c>
      <c r="AH36" s="91" t="s">
        <v>3986</v>
      </c>
      <c r="AI36" s="68">
        <v>3.7029999999999998</v>
      </c>
      <c r="AJ36" s="91" t="s">
        <v>3986</v>
      </c>
      <c r="AK36" s="91" t="s">
        <v>3986</v>
      </c>
      <c r="AL36" s="91" t="s">
        <v>3986</v>
      </c>
      <c r="AM36" s="67" t="s">
        <v>3733</v>
      </c>
      <c r="AN36" s="69">
        <v>1.9000000000000001E-5</v>
      </c>
      <c r="AO36" s="69">
        <v>0</v>
      </c>
      <c r="AP36" s="78" t="s">
        <v>3984</v>
      </c>
    </row>
    <row r="37" spans="1:42" ht="15" customHeight="1">
      <c r="A37" s="67">
        <v>447</v>
      </c>
      <c r="B37" s="67">
        <v>447</v>
      </c>
      <c r="C37" s="67" t="s">
        <v>1017</v>
      </c>
      <c r="D37" s="67">
        <v>180013710</v>
      </c>
      <c r="E37" s="67" t="s">
        <v>1235</v>
      </c>
      <c r="F37" s="68">
        <v>4.0218999999999996</v>
      </c>
      <c r="G37" s="68">
        <v>-300.24025</v>
      </c>
      <c r="H37" s="68">
        <v>-0.29944999999999999</v>
      </c>
      <c r="I37" s="69">
        <v>-540.555655</v>
      </c>
      <c r="J37" s="69">
        <v>0</v>
      </c>
      <c r="K37" s="67">
        <v>180013711</v>
      </c>
      <c r="L37" s="67" t="s">
        <v>1220</v>
      </c>
      <c r="M37" s="68">
        <v>1</v>
      </c>
      <c r="N37" s="68">
        <v>1211.1691740000001</v>
      </c>
      <c r="O37" s="68">
        <v>1.2065859999999999</v>
      </c>
      <c r="P37" s="67" t="s">
        <v>3761</v>
      </c>
      <c r="Q37" s="67" t="s">
        <v>1209</v>
      </c>
      <c r="R37" s="68">
        <v>2.2279999999999999E-3</v>
      </c>
      <c r="S37" s="67" t="s">
        <v>203</v>
      </c>
      <c r="T37" s="67" t="s">
        <v>203</v>
      </c>
      <c r="U37" s="67" t="s">
        <v>745</v>
      </c>
      <c r="V37" s="67" t="s">
        <v>313</v>
      </c>
      <c r="W37" s="67" t="s">
        <v>929</v>
      </c>
      <c r="X37" s="67" t="s">
        <v>3739</v>
      </c>
      <c r="Y37" s="67" t="s">
        <v>337</v>
      </c>
      <c r="Z37" s="71">
        <v>45740</v>
      </c>
      <c r="AA37" s="71">
        <v>45777</v>
      </c>
      <c r="AB37" s="67" t="s">
        <v>897</v>
      </c>
      <c r="AC37" s="67" t="s">
        <v>898</v>
      </c>
      <c r="AD37" s="67" t="s">
        <v>911</v>
      </c>
      <c r="AE37" s="67" t="s">
        <v>914</v>
      </c>
      <c r="AF37" s="67" t="s">
        <v>897</v>
      </c>
      <c r="AG37" s="67" t="s">
        <v>897</v>
      </c>
      <c r="AH37" s="91" t="s">
        <v>3986</v>
      </c>
      <c r="AI37" s="68">
        <v>4.0145</v>
      </c>
      <c r="AJ37" s="91" t="s">
        <v>3986</v>
      </c>
      <c r="AK37" s="91" t="s">
        <v>3986</v>
      </c>
      <c r="AL37" s="91" t="s">
        <v>3986</v>
      </c>
      <c r="AM37" s="67" t="s">
        <v>3712</v>
      </c>
      <c r="AN37" s="69">
        <v>0</v>
      </c>
      <c r="AO37" s="69">
        <v>0</v>
      </c>
      <c r="AP37" s="78" t="s">
        <v>3984</v>
      </c>
    </row>
    <row r="38" spans="1:42" ht="15" customHeight="1">
      <c r="A38" s="67">
        <v>447</v>
      </c>
      <c r="B38" s="67">
        <v>447</v>
      </c>
      <c r="C38" s="67" t="s">
        <v>1017</v>
      </c>
      <c r="D38" s="67">
        <v>180013644</v>
      </c>
      <c r="E38" s="67" t="s">
        <v>1235</v>
      </c>
      <c r="F38" s="68">
        <v>4.0218999999999996</v>
      </c>
      <c r="G38" s="68">
        <v>-3606.651629</v>
      </c>
      <c r="H38" s="68">
        <v>-3.5990799999999998</v>
      </c>
      <c r="I38" s="69">
        <v>225.68748600000001</v>
      </c>
      <c r="J38" s="69">
        <v>-9.0000000000000002E-6</v>
      </c>
      <c r="K38" s="67">
        <v>180013645</v>
      </c>
      <c r="L38" s="67" t="s">
        <v>1220</v>
      </c>
      <c r="M38" s="68">
        <v>1</v>
      </c>
      <c r="N38" s="68">
        <v>14452.935074000001</v>
      </c>
      <c r="O38" s="68">
        <v>14.411006</v>
      </c>
      <c r="P38" s="67" t="s">
        <v>3762</v>
      </c>
      <c r="Q38" s="67" t="s">
        <v>1330</v>
      </c>
      <c r="R38" s="68">
        <v>-6.4138000000000001E-2</v>
      </c>
      <c r="S38" s="67" t="s">
        <v>203</v>
      </c>
      <c r="T38" s="67" t="s">
        <v>203</v>
      </c>
      <c r="U38" s="67" t="s">
        <v>745</v>
      </c>
      <c r="V38" s="67" t="s">
        <v>313</v>
      </c>
      <c r="W38" s="67" t="s">
        <v>929</v>
      </c>
      <c r="X38" s="67" t="s">
        <v>3739</v>
      </c>
      <c r="Y38" s="67" t="s">
        <v>337</v>
      </c>
      <c r="Z38" s="71">
        <v>45735</v>
      </c>
      <c r="AA38" s="71">
        <v>45770</v>
      </c>
      <c r="AB38" s="67" t="s">
        <v>897</v>
      </c>
      <c r="AC38" s="67" t="s">
        <v>898</v>
      </c>
      <c r="AD38" s="67" t="s">
        <v>911</v>
      </c>
      <c r="AE38" s="67" t="s">
        <v>914</v>
      </c>
      <c r="AF38" s="67" t="s">
        <v>897</v>
      </c>
      <c r="AG38" s="67" t="s">
        <v>897</v>
      </c>
      <c r="AH38" s="91" t="s">
        <v>3986</v>
      </c>
      <c r="AI38" s="68">
        <v>4.0056000000000003</v>
      </c>
      <c r="AJ38" s="91" t="s">
        <v>3986</v>
      </c>
      <c r="AK38" s="91" t="s">
        <v>3986</v>
      </c>
      <c r="AL38" s="91" t="s">
        <v>3986</v>
      </c>
      <c r="AM38" s="67" t="s">
        <v>3735</v>
      </c>
      <c r="AN38" s="69">
        <v>2.0999999999999999E-5</v>
      </c>
      <c r="AO38" s="69">
        <v>0</v>
      </c>
      <c r="AP38" s="78" t="s">
        <v>3984</v>
      </c>
    </row>
    <row r="39" spans="1:42" ht="15" customHeight="1">
      <c r="A39" s="67">
        <v>447</v>
      </c>
      <c r="B39" s="67">
        <v>447</v>
      </c>
      <c r="C39" s="67" t="s">
        <v>1017</v>
      </c>
      <c r="D39" s="67">
        <v>180013618</v>
      </c>
      <c r="E39" s="67" t="s">
        <v>1208</v>
      </c>
      <c r="F39" s="68">
        <v>3.718</v>
      </c>
      <c r="G39" s="68">
        <v>-200.160166</v>
      </c>
      <c r="H39" s="68">
        <v>-0.197884</v>
      </c>
      <c r="I39" s="69">
        <v>60.286135000000002</v>
      </c>
      <c r="J39" s="69">
        <v>0</v>
      </c>
      <c r="K39" s="67">
        <v>180013619</v>
      </c>
      <c r="L39" s="67" t="s">
        <v>1220</v>
      </c>
      <c r="M39" s="68">
        <v>1</v>
      </c>
      <c r="N39" s="68">
        <v>730.58461199999999</v>
      </c>
      <c r="O39" s="68">
        <v>0.72352799999999995</v>
      </c>
      <c r="P39" s="67" t="s">
        <v>3763</v>
      </c>
      <c r="Q39" s="67" t="s">
        <v>1209</v>
      </c>
      <c r="R39" s="68">
        <v>-1.2204E-2</v>
      </c>
      <c r="S39" s="67" t="s">
        <v>203</v>
      </c>
      <c r="T39" s="67" t="s">
        <v>203</v>
      </c>
      <c r="U39" s="67" t="s">
        <v>745</v>
      </c>
      <c r="V39" s="67" t="s">
        <v>313</v>
      </c>
      <c r="W39" s="67" t="s">
        <v>929</v>
      </c>
      <c r="X39" s="67" t="s">
        <v>3715</v>
      </c>
      <c r="Y39" s="67" t="s">
        <v>337</v>
      </c>
      <c r="Z39" s="71">
        <v>45734</v>
      </c>
      <c r="AA39" s="71">
        <v>45824</v>
      </c>
      <c r="AB39" s="67" t="s">
        <v>897</v>
      </c>
      <c r="AC39" s="67" t="s">
        <v>898</v>
      </c>
      <c r="AD39" s="67" t="s">
        <v>911</v>
      </c>
      <c r="AE39" s="67" t="s">
        <v>914</v>
      </c>
      <c r="AF39" s="67" t="s">
        <v>897</v>
      </c>
      <c r="AG39" s="67" t="s">
        <v>897</v>
      </c>
      <c r="AH39" s="91" t="s">
        <v>3986</v>
      </c>
      <c r="AI39" s="68">
        <v>3.665</v>
      </c>
      <c r="AJ39" s="91" t="s">
        <v>3986</v>
      </c>
      <c r="AK39" s="91" t="s">
        <v>3986</v>
      </c>
      <c r="AL39" s="91" t="s">
        <v>3986</v>
      </c>
      <c r="AM39" s="67" t="s">
        <v>3726</v>
      </c>
      <c r="AN39" s="69">
        <v>3.9999999999999998E-6</v>
      </c>
      <c r="AO39" s="69">
        <v>0</v>
      </c>
      <c r="AP39" s="78" t="s">
        <v>3984</v>
      </c>
    </row>
    <row r="40" spans="1:42" ht="15" customHeight="1">
      <c r="A40" s="67">
        <v>447</v>
      </c>
      <c r="B40" s="67">
        <v>447</v>
      </c>
      <c r="C40" s="67" t="s">
        <v>1017</v>
      </c>
      <c r="D40" s="67">
        <v>180013612</v>
      </c>
      <c r="E40" s="67" t="s">
        <v>1208</v>
      </c>
      <c r="F40" s="68">
        <v>3.718</v>
      </c>
      <c r="G40" s="68">
        <v>-200.160166</v>
      </c>
      <c r="H40" s="68">
        <v>-0.197884</v>
      </c>
      <c r="I40" s="69">
        <v>60.286135000000002</v>
      </c>
      <c r="J40" s="69">
        <v>0</v>
      </c>
      <c r="K40" s="67">
        <v>180013613</v>
      </c>
      <c r="L40" s="67" t="s">
        <v>1220</v>
      </c>
      <c r="M40" s="68">
        <v>1</v>
      </c>
      <c r="N40" s="68">
        <v>730.58461199999999</v>
      </c>
      <c r="O40" s="68">
        <v>0.72352799999999995</v>
      </c>
      <c r="P40" s="67" t="s">
        <v>3763</v>
      </c>
      <c r="Q40" s="67" t="s">
        <v>1209</v>
      </c>
      <c r="R40" s="68">
        <v>-1.2204E-2</v>
      </c>
      <c r="S40" s="67" t="s">
        <v>203</v>
      </c>
      <c r="T40" s="67" t="s">
        <v>203</v>
      </c>
      <c r="U40" s="67" t="s">
        <v>745</v>
      </c>
      <c r="V40" s="67" t="s">
        <v>313</v>
      </c>
      <c r="W40" s="67" t="s">
        <v>929</v>
      </c>
      <c r="X40" s="67" t="s">
        <v>3715</v>
      </c>
      <c r="Y40" s="67" t="s">
        <v>337</v>
      </c>
      <c r="Z40" s="71">
        <v>45734</v>
      </c>
      <c r="AA40" s="71">
        <v>45824</v>
      </c>
      <c r="AB40" s="67" t="s">
        <v>897</v>
      </c>
      <c r="AC40" s="67" t="s">
        <v>898</v>
      </c>
      <c r="AD40" s="67" t="s">
        <v>911</v>
      </c>
      <c r="AE40" s="67" t="s">
        <v>914</v>
      </c>
      <c r="AF40" s="67" t="s">
        <v>897</v>
      </c>
      <c r="AG40" s="67" t="s">
        <v>897</v>
      </c>
      <c r="AH40" s="91" t="s">
        <v>3986</v>
      </c>
      <c r="AI40" s="68">
        <v>3.665</v>
      </c>
      <c r="AJ40" s="91" t="s">
        <v>3986</v>
      </c>
      <c r="AK40" s="91" t="s">
        <v>3986</v>
      </c>
      <c r="AL40" s="91" t="s">
        <v>3986</v>
      </c>
      <c r="AM40" s="67" t="s">
        <v>3712</v>
      </c>
      <c r="AN40" s="69">
        <v>3.9999999999999998E-6</v>
      </c>
      <c r="AO40" s="69">
        <v>0</v>
      </c>
      <c r="AP40" s="78" t="s">
        <v>3984</v>
      </c>
    </row>
    <row r="41" spans="1:42" ht="15" customHeight="1">
      <c r="A41" s="67">
        <v>447</v>
      </c>
      <c r="B41" s="67">
        <v>447</v>
      </c>
      <c r="C41" s="67" t="s">
        <v>1017</v>
      </c>
      <c r="D41" s="67">
        <v>180013610</v>
      </c>
      <c r="E41" s="67" t="s">
        <v>1235</v>
      </c>
      <c r="F41" s="68">
        <v>4.0218999999999996</v>
      </c>
      <c r="G41" s="68">
        <v>-4637.1235230000002</v>
      </c>
      <c r="H41" s="68">
        <v>-4.6091189999999997</v>
      </c>
      <c r="I41" s="69">
        <v>124.319587</v>
      </c>
      <c r="J41" s="69">
        <v>-1.2999999999999999E-5</v>
      </c>
      <c r="K41" s="67">
        <v>180013611</v>
      </c>
      <c r="L41" s="67" t="s">
        <v>1220</v>
      </c>
      <c r="M41" s="68">
        <v>1</v>
      </c>
      <c r="N41" s="68">
        <v>18544.320682000001</v>
      </c>
      <c r="O41" s="68">
        <v>18.388307000000001</v>
      </c>
      <c r="P41" s="67" t="s">
        <v>3764</v>
      </c>
      <c r="Q41" s="67" t="s">
        <v>1247</v>
      </c>
      <c r="R41" s="68">
        <v>-0.14911099999999999</v>
      </c>
      <c r="S41" s="67" t="s">
        <v>203</v>
      </c>
      <c r="T41" s="67" t="s">
        <v>203</v>
      </c>
      <c r="U41" s="67" t="s">
        <v>745</v>
      </c>
      <c r="V41" s="67" t="s">
        <v>313</v>
      </c>
      <c r="W41" s="67" t="s">
        <v>929</v>
      </c>
      <c r="X41" s="67" t="s">
        <v>3739</v>
      </c>
      <c r="Y41" s="67" t="s">
        <v>337</v>
      </c>
      <c r="Z41" s="71">
        <v>45734</v>
      </c>
      <c r="AA41" s="71">
        <v>45814</v>
      </c>
      <c r="AB41" s="67" t="s">
        <v>897</v>
      </c>
      <c r="AC41" s="67" t="s">
        <v>898</v>
      </c>
      <c r="AD41" s="67" t="s">
        <v>911</v>
      </c>
      <c r="AE41" s="67" t="s">
        <v>914</v>
      </c>
      <c r="AF41" s="67" t="s">
        <v>897</v>
      </c>
      <c r="AG41" s="67" t="s">
        <v>897</v>
      </c>
      <c r="AH41" s="91" t="s">
        <v>3986</v>
      </c>
      <c r="AI41" s="68">
        <v>4.0072999999999999</v>
      </c>
      <c r="AJ41" s="91" t="s">
        <v>3986</v>
      </c>
      <c r="AK41" s="91" t="s">
        <v>3986</v>
      </c>
      <c r="AL41" s="91" t="s">
        <v>3986</v>
      </c>
      <c r="AM41" s="67" t="s">
        <v>3712</v>
      </c>
      <c r="AN41" s="69">
        <v>5.0000000000000002E-5</v>
      </c>
      <c r="AO41" s="69">
        <v>0</v>
      </c>
      <c r="AP41" s="78" t="s">
        <v>3984</v>
      </c>
    </row>
    <row r="42" spans="1:42" ht="15" customHeight="1">
      <c r="A42" s="67">
        <v>447</v>
      </c>
      <c r="B42" s="67">
        <v>447</v>
      </c>
      <c r="C42" s="67" t="s">
        <v>1017</v>
      </c>
      <c r="D42" s="67">
        <v>180013574</v>
      </c>
      <c r="E42" s="67" t="s">
        <v>1208</v>
      </c>
      <c r="F42" s="68">
        <v>3.718</v>
      </c>
      <c r="G42" s="68">
        <v>-63889.257435</v>
      </c>
      <c r="H42" s="68">
        <v>-62.932130999999998</v>
      </c>
      <c r="I42" s="69">
        <v>59.232669999999999</v>
      </c>
      <c r="J42" s="69">
        <v>-1.7200000000000001E-4</v>
      </c>
      <c r="K42" s="67">
        <v>180013575</v>
      </c>
      <c r="L42" s="67" t="s">
        <v>1220</v>
      </c>
      <c r="M42" s="68">
        <v>1</v>
      </c>
      <c r="N42" s="68">
        <v>233004.12186799999</v>
      </c>
      <c r="O42" s="68">
        <v>230.031454</v>
      </c>
      <c r="P42" s="67" t="s">
        <v>3765</v>
      </c>
      <c r="Q42" s="67" t="s">
        <v>2388</v>
      </c>
      <c r="R42" s="68">
        <v>-3.9502130000000002</v>
      </c>
      <c r="S42" s="67" t="s">
        <v>203</v>
      </c>
      <c r="T42" s="67" t="s">
        <v>203</v>
      </c>
      <c r="U42" s="67" t="s">
        <v>745</v>
      </c>
      <c r="V42" s="67" t="s">
        <v>313</v>
      </c>
      <c r="W42" s="67" t="s">
        <v>929</v>
      </c>
      <c r="X42" s="67" t="s">
        <v>3715</v>
      </c>
      <c r="Y42" s="67" t="s">
        <v>337</v>
      </c>
      <c r="Z42" s="71">
        <v>45733</v>
      </c>
      <c r="AA42" s="71">
        <v>45849</v>
      </c>
      <c r="AB42" s="67" t="s">
        <v>897</v>
      </c>
      <c r="AC42" s="67" t="s">
        <v>898</v>
      </c>
      <c r="AD42" s="67" t="s">
        <v>911</v>
      </c>
      <c r="AE42" s="67" t="s">
        <v>914</v>
      </c>
      <c r="AF42" s="67" t="s">
        <v>897</v>
      </c>
      <c r="AG42" s="67" t="s">
        <v>897</v>
      </c>
      <c r="AH42" s="91" t="s">
        <v>3986</v>
      </c>
      <c r="AI42" s="68">
        <v>3.6629999999999998</v>
      </c>
      <c r="AJ42" s="91" t="s">
        <v>3986</v>
      </c>
      <c r="AK42" s="91" t="s">
        <v>3986</v>
      </c>
      <c r="AL42" s="91" t="s">
        <v>3986</v>
      </c>
      <c r="AM42" s="67" t="s">
        <v>3733</v>
      </c>
      <c r="AN42" s="69">
        <v>1.335E-3</v>
      </c>
      <c r="AO42" s="69">
        <v>-1.9999999999999999E-6</v>
      </c>
      <c r="AP42" s="78" t="s">
        <v>3984</v>
      </c>
    </row>
    <row r="43" spans="1:42" ht="15" customHeight="1">
      <c r="A43" s="67">
        <v>447</v>
      </c>
      <c r="B43" s="67">
        <v>447</v>
      </c>
      <c r="C43" s="67" t="s">
        <v>1017</v>
      </c>
      <c r="D43" s="67">
        <v>180013570</v>
      </c>
      <c r="E43" s="67" t="s">
        <v>1208</v>
      </c>
      <c r="F43" s="68">
        <v>3.718</v>
      </c>
      <c r="G43" s="68">
        <v>-4637.1235230000002</v>
      </c>
      <c r="H43" s="68">
        <v>-4.5676540000000001</v>
      </c>
      <c r="I43" s="69">
        <v>60.193807</v>
      </c>
      <c r="J43" s="69">
        <v>-1.2E-5</v>
      </c>
      <c r="K43" s="67">
        <v>180013571</v>
      </c>
      <c r="L43" s="67" t="s">
        <v>1220</v>
      </c>
      <c r="M43" s="68">
        <v>1</v>
      </c>
      <c r="N43" s="68">
        <v>16916.226612999999</v>
      </c>
      <c r="O43" s="68">
        <v>16.700407999999999</v>
      </c>
      <c r="P43" s="67" t="s">
        <v>3767</v>
      </c>
      <c r="Q43" s="67" t="s">
        <v>1234</v>
      </c>
      <c r="R43" s="68">
        <v>-0.28213100000000002</v>
      </c>
      <c r="S43" s="67" t="s">
        <v>203</v>
      </c>
      <c r="T43" s="67" t="s">
        <v>203</v>
      </c>
      <c r="U43" s="67" t="s">
        <v>745</v>
      </c>
      <c r="V43" s="67" t="s">
        <v>313</v>
      </c>
      <c r="W43" s="67" t="s">
        <v>929</v>
      </c>
      <c r="X43" s="67" t="s">
        <v>3715</v>
      </c>
      <c r="Y43" s="67" t="s">
        <v>337</v>
      </c>
      <c r="Z43" s="71">
        <v>45733</v>
      </c>
      <c r="AA43" s="71">
        <v>45849</v>
      </c>
      <c r="AB43" s="67" t="s">
        <v>897</v>
      </c>
      <c r="AC43" s="67" t="s">
        <v>898</v>
      </c>
      <c r="AD43" s="67" t="s">
        <v>911</v>
      </c>
      <c r="AE43" s="67" t="s">
        <v>914</v>
      </c>
      <c r="AF43" s="67" t="s">
        <v>897</v>
      </c>
      <c r="AG43" s="67" t="s">
        <v>897</v>
      </c>
      <c r="AH43" s="91" t="s">
        <v>3986</v>
      </c>
      <c r="AI43" s="68">
        <v>3.6629999999999998</v>
      </c>
      <c r="AJ43" s="91" t="s">
        <v>3986</v>
      </c>
      <c r="AK43" s="91" t="s">
        <v>3986</v>
      </c>
      <c r="AL43" s="91" t="s">
        <v>3986</v>
      </c>
      <c r="AM43" s="67" t="s">
        <v>3712</v>
      </c>
      <c r="AN43" s="69">
        <v>9.5000000000000005E-5</v>
      </c>
      <c r="AO43" s="69">
        <v>0</v>
      </c>
      <c r="AP43" s="78" t="s">
        <v>3984</v>
      </c>
    </row>
    <row r="44" spans="1:42" ht="15" customHeight="1">
      <c r="A44" s="67">
        <v>447</v>
      </c>
      <c r="B44" s="67">
        <v>447</v>
      </c>
      <c r="C44" s="67" t="s">
        <v>1017</v>
      </c>
      <c r="D44" s="67">
        <v>180013564</v>
      </c>
      <c r="E44" s="67" t="s">
        <v>1208</v>
      </c>
      <c r="F44" s="68">
        <v>3.718</v>
      </c>
      <c r="G44" s="68">
        <v>-10304.718940000001</v>
      </c>
      <c r="H44" s="68">
        <v>-10.153311</v>
      </c>
      <c r="I44" s="69">
        <v>59.371234000000001</v>
      </c>
      <c r="J44" s="69">
        <v>-2.6999999999999999E-5</v>
      </c>
      <c r="K44" s="67">
        <v>180013565</v>
      </c>
      <c r="L44" s="67" t="s">
        <v>1220</v>
      </c>
      <c r="M44" s="68">
        <v>1</v>
      </c>
      <c r="N44" s="68">
        <v>37584.401394</v>
      </c>
      <c r="O44" s="68">
        <v>37.114182</v>
      </c>
      <c r="P44" s="67" t="s">
        <v>3768</v>
      </c>
      <c r="Q44" s="67" t="s">
        <v>1227</v>
      </c>
      <c r="R44" s="68">
        <v>-0.63583000000000001</v>
      </c>
      <c r="S44" s="67" t="s">
        <v>203</v>
      </c>
      <c r="T44" s="67" t="s">
        <v>203</v>
      </c>
      <c r="U44" s="67" t="s">
        <v>745</v>
      </c>
      <c r="V44" s="67" t="s">
        <v>313</v>
      </c>
      <c r="W44" s="67" t="s">
        <v>929</v>
      </c>
      <c r="X44" s="67" t="s">
        <v>3715</v>
      </c>
      <c r="Y44" s="67" t="s">
        <v>337</v>
      </c>
      <c r="Z44" s="71">
        <v>45733</v>
      </c>
      <c r="AA44" s="71">
        <v>45847</v>
      </c>
      <c r="AB44" s="67" t="s">
        <v>897</v>
      </c>
      <c r="AC44" s="67" t="s">
        <v>898</v>
      </c>
      <c r="AD44" s="67" t="s">
        <v>911</v>
      </c>
      <c r="AE44" s="67" t="s">
        <v>914</v>
      </c>
      <c r="AF44" s="67" t="s">
        <v>897</v>
      </c>
      <c r="AG44" s="67" t="s">
        <v>897</v>
      </c>
      <c r="AH44" s="91" t="s">
        <v>3986</v>
      </c>
      <c r="AI44" s="68">
        <v>3.6629999999999998</v>
      </c>
      <c r="AJ44" s="91" t="s">
        <v>3986</v>
      </c>
      <c r="AK44" s="91" t="s">
        <v>3986</v>
      </c>
      <c r="AL44" s="91" t="s">
        <v>3986</v>
      </c>
      <c r="AM44" s="67" t="s">
        <v>3733</v>
      </c>
      <c r="AN44" s="69">
        <v>2.14E-4</v>
      </c>
      <c r="AO44" s="69">
        <v>0</v>
      </c>
      <c r="AP44" s="78" t="s">
        <v>3984</v>
      </c>
    </row>
    <row r="45" spans="1:42" ht="15" customHeight="1">
      <c r="A45" s="67">
        <v>447</v>
      </c>
      <c r="B45" s="67">
        <v>447</v>
      </c>
      <c r="C45" s="67" t="s">
        <v>1017</v>
      </c>
      <c r="D45" s="67">
        <v>180013536</v>
      </c>
      <c r="E45" s="67" t="s">
        <v>1208</v>
      </c>
      <c r="F45" s="68">
        <v>3.718</v>
      </c>
      <c r="G45" s="68">
        <v>-65513.546574</v>
      </c>
      <c r="H45" s="68">
        <v>-64.683487999999997</v>
      </c>
      <c r="I45" s="69">
        <v>60.259776000000002</v>
      </c>
      <c r="J45" s="69">
        <v>-1.7699999999999999E-4</v>
      </c>
      <c r="K45" s="67">
        <v>180013537</v>
      </c>
      <c r="L45" s="67" t="s">
        <v>1220</v>
      </c>
      <c r="M45" s="68">
        <v>1</v>
      </c>
      <c r="N45" s="68">
        <v>239078.58551500001</v>
      </c>
      <c r="O45" s="68">
        <v>236.502273</v>
      </c>
      <c r="P45" s="67" t="s">
        <v>3769</v>
      </c>
      <c r="Q45" s="67" t="s">
        <v>3419</v>
      </c>
      <c r="R45" s="68">
        <v>-3.9909409999999998</v>
      </c>
      <c r="S45" s="67" t="s">
        <v>203</v>
      </c>
      <c r="T45" s="67" t="s">
        <v>203</v>
      </c>
      <c r="U45" s="67" t="s">
        <v>745</v>
      </c>
      <c r="V45" s="67" t="s">
        <v>313</v>
      </c>
      <c r="W45" s="67" t="s">
        <v>929</v>
      </c>
      <c r="X45" s="67" t="s">
        <v>3715</v>
      </c>
      <c r="Y45" s="67" t="s">
        <v>337</v>
      </c>
      <c r="Z45" s="71">
        <v>45729</v>
      </c>
      <c r="AA45" s="71">
        <v>45833</v>
      </c>
      <c r="AB45" s="67" t="s">
        <v>897</v>
      </c>
      <c r="AC45" s="67" t="s">
        <v>898</v>
      </c>
      <c r="AD45" s="67" t="s">
        <v>911</v>
      </c>
      <c r="AE45" s="67" t="s">
        <v>914</v>
      </c>
      <c r="AF45" s="67" t="s">
        <v>897</v>
      </c>
      <c r="AG45" s="67" t="s">
        <v>897</v>
      </c>
      <c r="AH45" s="91" t="s">
        <v>3986</v>
      </c>
      <c r="AI45" s="68">
        <v>3.6539999999999999</v>
      </c>
      <c r="AJ45" s="91" t="s">
        <v>3986</v>
      </c>
      <c r="AK45" s="91" t="s">
        <v>3986</v>
      </c>
      <c r="AL45" s="91" t="s">
        <v>3986</v>
      </c>
      <c r="AM45" s="67" t="s">
        <v>3712</v>
      </c>
      <c r="AN45" s="69">
        <v>1.3489999999999999E-3</v>
      </c>
      <c r="AO45" s="69">
        <v>-1.9999999999999999E-6</v>
      </c>
      <c r="AP45" s="78" t="s">
        <v>3984</v>
      </c>
    </row>
    <row r="46" spans="1:42" ht="15" customHeight="1">
      <c r="A46" s="67">
        <v>447</v>
      </c>
      <c r="B46" s="67">
        <v>447</v>
      </c>
      <c r="C46" s="67" t="s">
        <v>1017</v>
      </c>
      <c r="D46" s="67">
        <v>180013372</v>
      </c>
      <c r="E46" s="67" t="s">
        <v>1208</v>
      </c>
      <c r="F46" s="68">
        <v>3.718</v>
      </c>
      <c r="G46" s="68">
        <v>-400.320334</v>
      </c>
      <c r="H46" s="68">
        <v>-0.39605600000000002</v>
      </c>
      <c r="I46" s="69">
        <v>37.136637999999998</v>
      </c>
      <c r="J46" s="69">
        <v>0</v>
      </c>
      <c r="K46" s="67">
        <v>180013373</v>
      </c>
      <c r="L46" s="67" t="s">
        <v>1220</v>
      </c>
      <c r="M46" s="68">
        <v>1</v>
      </c>
      <c r="N46" s="68">
        <v>1445.957052</v>
      </c>
      <c r="O46" s="68">
        <v>1.43289</v>
      </c>
      <c r="P46" s="67" t="s">
        <v>3770</v>
      </c>
      <c r="Q46" s="67" t="s">
        <v>1209</v>
      </c>
      <c r="R46" s="68">
        <v>-3.9652E-2</v>
      </c>
      <c r="S46" s="67" t="s">
        <v>203</v>
      </c>
      <c r="T46" s="67" t="s">
        <v>203</v>
      </c>
      <c r="U46" s="67" t="s">
        <v>745</v>
      </c>
      <c r="V46" s="67" t="s">
        <v>313</v>
      </c>
      <c r="W46" s="67" t="s">
        <v>929</v>
      </c>
      <c r="X46" s="67" t="s">
        <v>3715</v>
      </c>
      <c r="Y46" s="67" t="s">
        <v>337</v>
      </c>
      <c r="Z46" s="71">
        <v>45726</v>
      </c>
      <c r="AA46" s="71">
        <v>45819</v>
      </c>
      <c r="AB46" s="67" t="s">
        <v>897</v>
      </c>
      <c r="AC46" s="67" t="s">
        <v>898</v>
      </c>
      <c r="AD46" s="67" t="s">
        <v>911</v>
      </c>
      <c r="AE46" s="67" t="s">
        <v>914</v>
      </c>
      <c r="AF46" s="67" t="s">
        <v>897</v>
      </c>
      <c r="AG46" s="67" t="s">
        <v>897</v>
      </c>
      <c r="AH46" s="91" t="s">
        <v>3986</v>
      </c>
      <c r="AI46" s="68">
        <v>3.6280000000000001</v>
      </c>
      <c r="AJ46" s="91" t="s">
        <v>3986</v>
      </c>
      <c r="AK46" s="91" t="s">
        <v>3986</v>
      </c>
      <c r="AL46" s="91" t="s">
        <v>3986</v>
      </c>
      <c r="AM46" s="67" t="s">
        <v>3726</v>
      </c>
      <c r="AN46" s="69">
        <v>1.2999999999999999E-5</v>
      </c>
      <c r="AO46" s="69">
        <v>0</v>
      </c>
      <c r="AP46" s="78" t="s">
        <v>3984</v>
      </c>
    </row>
    <row r="47" spans="1:42" ht="15" customHeight="1">
      <c r="A47" s="67">
        <v>447</v>
      </c>
      <c r="B47" s="67">
        <v>447</v>
      </c>
      <c r="C47" s="67" t="s">
        <v>1017</v>
      </c>
      <c r="D47" s="67">
        <v>180013388</v>
      </c>
      <c r="E47" s="67" t="s">
        <v>1208</v>
      </c>
      <c r="F47" s="68">
        <v>3.718</v>
      </c>
      <c r="G47" s="68">
        <v>-31321.699670999998</v>
      </c>
      <c r="H47" s="68">
        <v>-30.947436</v>
      </c>
      <c r="I47" s="69">
        <v>48.035083999999998</v>
      </c>
      <c r="J47" s="69">
        <v>-8.5000000000000006E-5</v>
      </c>
      <c r="K47" s="67">
        <v>180013389</v>
      </c>
      <c r="L47" s="67" t="s">
        <v>1220</v>
      </c>
      <c r="M47" s="68">
        <v>1</v>
      </c>
      <c r="N47" s="68">
        <v>113823.05660700001</v>
      </c>
      <c r="O47" s="68">
        <v>112.667182</v>
      </c>
      <c r="P47" s="67" t="s">
        <v>3771</v>
      </c>
      <c r="Q47" s="67" t="s">
        <v>2118</v>
      </c>
      <c r="R47" s="68">
        <v>-2.3953859999999998</v>
      </c>
      <c r="S47" s="67" t="s">
        <v>203</v>
      </c>
      <c r="T47" s="67" t="s">
        <v>203</v>
      </c>
      <c r="U47" s="67" t="s">
        <v>745</v>
      </c>
      <c r="V47" s="67" t="s">
        <v>313</v>
      </c>
      <c r="W47" s="67" t="s">
        <v>929</v>
      </c>
      <c r="X47" s="67" t="s">
        <v>3715</v>
      </c>
      <c r="Y47" s="67" t="s">
        <v>337</v>
      </c>
      <c r="Z47" s="71">
        <v>45726</v>
      </c>
      <c r="AA47" s="71">
        <v>45828</v>
      </c>
      <c r="AB47" s="67" t="s">
        <v>897</v>
      </c>
      <c r="AC47" s="67" t="s">
        <v>898</v>
      </c>
      <c r="AD47" s="67" t="s">
        <v>911</v>
      </c>
      <c r="AE47" s="67" t="s">
        <v>914</v>
      </c>
      <c r="AF47" s="67" t="s">
        <v>897</v>
      </c>
      <c r="AG47" s="67" t="s">
        <v>897</v>
      </c>
      <c r="AH47" s="91" t="s">
        <v>3986</v>
      </c>
      <c r="AI47" s="68">
        <v>3.6280000000000001</v>
      </c>
      <c r="AJ47" s="91" t="s">
        <v>3986</v>
      </c>
      <c r="AK47" s="91" t="s">
        <v>3986</v>
      </c>
      <c r="AL47" s="91" t="s">
        <v>3986</v>
      </c>
      <c r="AM47" s="67" t="s">
        <v>3712</v>
      </c>
      <c r="AN47" s="69">
        <v>8.0900000000000004E-4</v>
      </c>
      <c r="AO47" s="69">
        <v>-9.9999999999999995E-7</v>
      </c>
      <c r="AP47" s="78" t="s">
        <v>3984</v>
      </c>
    </row>
    <row r="48" spans="1:42" ht="15" customHeight="1">
      <c r="A48" s="67">
        <v>447</v>
      </c>
      <c r="B48" s="67">
        <v>447</v>
      </c>
      <c r="C48" s="67" t="s">
        <v>1017</v>
      </c>
      <c r="D48" s="67">
        <v>180013394</v>
      </c>
      <c r="E48" s="67" t="s">
        <v>1208</v>
      </c>
      <c r="F48" s="68">
        <v>3.718</v>
      </c>
      <c r="G48" s="68">
        <v>-10304.718940000001</v>
      </c>
      <c r="H48" s="68">
        <v>-10.197982</v>
      </c>
      <c r="I48" s="69">
        <v>45.994700000000002</v>
      </c>
      <c r="J48" s="69">
        <v>-2.6999999999999999E-5</v>
      </c>
      <c r="K48" s="67">
        <v>180013395</v>
      </c>
      <c r="L48" s="67" t="s">
        <v>1220</v>
      </c>
      <c r="M48" s="68">
        <v>1</v>
      </c>
      <c r="N48" s="68">
        <v>37420.556362000003</v>
      </c>
      <c r="O48" s="68">
        <v>37.091740999999999</v>
      </c>
      <c r="P48" s="67" t="s">
        <v>3772</v>
      </c>
      <c r="Q48" s="67" t="s">
        <v>1227</v>
      </c>
      <c r="R48" s="68">
        <v>-0.82435800000000004</v>
      </c>
      <c r="S48" s="67" t="s">
        <v>203</v>
      </c>
      <c r="T48" s="67" t="s">
        <v>203</v>
      </c>
      <c r="U48" s="67" t="s">
        <v>745</v>
      </c>
      <c r="V48" s="67" t="s">
        <v>313</v>
      </c>
      <c r="W48" s="67" t="s">
        <v>929</v>
      </c>
      <c r="X48" s="67" t="s">
        <v>3715</v>
      </c>
      <c r="Y48" s="67" t="s">
        <v>337</v>
      </c>
      <c r="Z48" s="71">
        <v>45726</v>
      </c>
      <c r="AA48" s="71">
        <v>45817</v>
      </c>
      <c r="AB48" s="67" t="s">
        <v>897</v>
      </c>
      <c r="AC48" s="67" t="s">
        <v>898</v>
      </c>
      <c r="AD48" s="67" t="s">
        <v>911</v>
      </c>
      <c r="AE48" s="67" t="s">
        <v>914</v>
      </c>
      <c r="AF48" s="67" t="s">
        <v>897</v>
      </c>
      <c r="AG48" s="67" t="s">
        <v>897</v>
      </c>
      <c r="AH48" s="91" t="s">
        <v>3986</v>
      </c>
      <c r="AI48" s="68">
        <v>3.6280000000000001</v>
      </c>
      <c r="AJ48" s="91" t="s">
        <v>3986</v>
      </c>
      <c r="AK48" s="91" t="s">
        <v>3986</v>
      </c>
      <c r="AL48" s="91" t="s">
        <v>3986</v>
      </c>
      <c r="AM48" s="67" t="s">
        <v>3712</v>
      </c>
      <c r="AN48" s="69">
        <v>2.7799999999999998E-4</v>
      </c>
      <c r="AO48" s="69">
        <v>0</v>
      </c>
      <c r="AP48" s="78" t="s">
        <v>3984</v>
      </c>
    </row>
    <row r="49" spans="1:42" ht="15" customHeight="1">
      <c r="A49" s="67">
        <v>447</v>
      </c>
      <c r="B49" s="67">
        <v>447</v>
      </c>
      <c r="C49" s="67" t="s">
        <v>1017</v>
      </c>
      <c r="D49" s="67">
        <v>180013428</v>
      </c>
      <c r="E49" s="67" t="s">
        <v>1208</v>
      </c>
      <c r="F49" s="68">
        <v>3.718</v>
      </c>
      <c r="G49" s="68">
        <v>-79104.889848999999</v>
      </c>
      <c r="H49" s="68">
        <v>-78.159662999999995</v>
      </c>
      <c r="I49" s="69">
        <v>49.311563999999997</v>
      </c>
      <c r="J49" s="69">
        <v>-2.1499999999999999E-4</v>
      </c>
      <c r="K49" s="67">
        <v>180013429</v>
      </c>
      <c r="L49" s="67" t="s">
        <v>1220</v>
      </c>
      <c r="M49" s="68">
        <v>1</v>
      </c>
      <c r="N49" s="68">
        <v>287625.379495</v>
      </c>
      <c r="O49" s="68">
        <v>284.704542</v>
      </c>
      <c r="P49" s="67" t="s">
        <v>3773</v>
      </c>
      <c r="Q49" s="67" t="s">
        <v>1491</v>
      </c>
      <c r="R49" s="68">
        <v>-5.8930930000000004</v>
      </c>
      <c r="S49" s="67" t="s">
        <v>203</v>
      </c>
      <c r="T49" s="67" t="s">
        <v>203</v>
      </c>
      <c r="U49" s="67" t="s">
        <v>745</v>
      </c>
      <c r="V49" s="67" t="s">
        <v>313</v>
      </c>
      <c r="W49" s="67" t="s">
        <v>929</v>
      </c>
      <c r="X49" s="67" t="s">
        <v>3715</v>
      </c>
      <c r="Y49" s="67" t="s">
        <v>337</v>
      </c>
      <c r="Z49" s="71">
        <v>45727</v>
      </c>
      <c r="AA49" s="71">
        <v>45828</v>
      </c>
      <c r="AB49" s="67" t="s">
        <v>897</v>
      </c>
      <c r="AC49" s="67" t="s">
        <v>898</v>
      </c>
      <c r="AD49" s="67" t="s">
        <v>911</v>
      </c>
      <c r="AE49" s="67" t="s">
        <v>914</v>
      </c>
      <c r="AF49" s="67" t="s">
        <v>897</v>
      </c>
      <c r="AG49" s="67" t="s">
        <v>897</v>
      </c>
      <c r="AH49" s="91" t="s">
        <v>3986</v>
      </c>
      <c r="AI49" s="68">
        <v>3.6459999999999999</v>
      </c>
      <c r="AJ49" s="91" t="s">
        <v>3986</v>
      </c>
      <c r="AK49" s="91" t="s">
        <v>3986</v>
      </c>
      <c r="AL49" s="91" t="s">
        <v>3986</v>
      </c>
      <c r="AM49" s="67" t="s">
        <v>3712</v>
      </c>
      <c r="AN49" s="69">
        <v>1.9919999999999998E-3</v>
      </c>
      <c r="AO49" s="69">
        <v>-3.9999999999999998E-6</v>
      </c>
      <c r="AP49" s="78" t="s">
        <v>3984</v>
      </c>
    </row>
    <row r="50" spans="1:42" ht="15" customHeight="1">
      <c r="A50" s="67">
        <v>447</v>
      </c>
      <c r="B50" s="67">
        <v>447</v>
      </c>
      <c r="C50" s="67" t="s">
        <v>1017</v>
      </c>
      <c r="D50" s="67">
        <v>180013450</v>
      </c>
      <c r="E50" s="67" t="s">
        <v>1208</v>
      </c>
      <c r="F50" s="68">
        <v>3.718</v>
      </c>
      <c r="G50" s="68">
        <v>-1545.70784</v>
      </c>
      <c r="H50" s="68">
        <v>-1.532427</v>
      </c>
      <c r="I50" s="69">
        <v>57.101312</v>
      </c>
      <c r="J50" s="69">
        <v>-3.0000000000000001E-6</v>
      </c>
      <c r="K50" s="67">
        <v>180013451</v>
      </c>
      <c r="L50" s="67" t="s">
        <v>1220</v>
      </c>
      <c r="M50" s="68">
        <v>1</v>
      </c>
      <c r="N50" s="68">
        <v>5638.8967739999998</v>
      </c>
      <c r="O50" s="68">
        <v>5.5977889999999997</v>
      </c>
      <c r="P50" s="67" t="s">
        <v>3774</v>
      </c>
      <c r="Q50" s="67" t="s">
        <v>1237</v>
      </c>
      <c r="R50" s="68">
        <v>-9.9779999999999994E-2</v>
      </c>
      <c r="S50" s="67" t="s">
        <v>203</v>
      </c>
      <c r="T50" s="67" t="s">
        <v>203</v>
      </c>
      <c r="U50" s="67" t="s">
        <v>745</v>
      </c>
      <c r="V50" s="67" t="s">
        <v>313</v>
      </c>
      <c r="W50" s="67" t="s">
        <v>929</v>
      </c>
      <c r="X50" s="67" t="s">
        <v>3715</v>
      </c>
      <c r="Y50" s="67" t="s">
        <v>337</v>
      </c>
      <c r="Z50" s="71">
        <v>45727</v>
      </c>
      <c r="AA50" s="71">
        <v>45805</v>
      </c>
      <c r="AB50" s="67" t="s">
        <v>897</v>
      </c>
      <c r="AC50" s="67" t="s">
        <v>898</v>
      </c>
      <c r="AD50" s="67" t="s">
        <v>911</v>
      </c>
      <c r="AE50" s="67" t="s">
        <v>914</v>
      </c>
      <c r="AF50" s="67" t="s">
        <v>897</v>
      </c>
      <c r="AG50" s="67" t="s">
        <v>897</v>
      </c>
      <c r="AH50" s="91" t="s">
        <v>3986</v>
      </c>
      <c r="AI50" s="68">
        <v>3.6459999999999999</v>
      </c>
      <c r="AJ50" s="91" t="s">
        <v>3986</v>
      </c>
      <c r="AK50" s="91" t="s">
        <v>3986</v>
      </c>
      <c r="AL50" s="91" t="s">
        <v>3986</v>
      </c>
      <c r="AM50" s="67" t="s">
        <v>3712</v>
      </c>
      <c r="AN50" s="69">
        <v>3.3000000000000003E-5</v>
      </c>
      <c r="AO50" s="69">
        <v>0</v>
      </c>
      <c r="AP50" s="78" t="s">
        <v>3984</v>
      </c>
    </row>
    <row r="51" spans="1:42" ht="15" customHeight="1">
      <c r="A51" s="67">
        <v>447</v>
      </c>
      <c r="B51" s="67">
        <v>447</v>
      </c>
      <c r="C51" s="67" t="s">
        <v>1017</v>
      </c>
      <c r="D51" s="67">
        <v>180013482</v>
      </c>
      <c r="E51" s="67" t="s">
        <v>1208</v>
      </c>
      <c r="F51" s="68">
        <v>3.718</v>
      </c>
      <c r="G51" s="68">
        <v>-15212.172752</v>
      </c>
      <c r="H51" s="68">
        <v>-15.039194</v>
      </c>
      <c r="I51" s="69">
        <v>53.350932999999998</v>
      </c>
      <c r="J51" s="69">
        <v>-4.0000000000000003E-5</v>
      </c>
      <c r="K51" s="67">
        <v>180013483</v>
      </c>
      <c r="L51" s="67" t="s">
        <v>1220</v>
      </c>
      <c r="M51" s="68">
        <v>1</v>
      </c>
      <c r="N51" s="68">
        <v>55402.733165999998</v>
      </c>
      <c r="O51" s="68">
        <v>54.867652</v>
      </c>
      <c r="P51" s="67" t="s">
        <v>3775</v>
      </c>
      <c r="Q51" s="67" t="s">
        <v>1538</v>
      </c>
      <c r="R51" s="68">
        <v>-1.048074</v>
      </c>
      <c r="S51" s="67" t="s">
        <v>203</v>
      </c>
      <c r="T51" s="67" t="s">
        <v>203</v>
      </c>
      <c r="U51" s="67" t="s">
        <v>745</v>
      </c>
      <c r="V51" s="67" t="s">
        <v>313</v>
      </c>
      <c r="W51" s="67" t="s">
        <v>929</v>
      </c>
      <c r="X51" s="67" t="s">
        <v>3715</v>
      </c>
      <c r="Y51" s="67" t="s">
        <v>337</v>
      </c>
      <c r="Z51" s="71">
        <v>45728</v>
      </c>
      <c r="AA51" s="71">
        <v>45824</v>
      </c>
      <c r="AB51" s="67" t="s">
        <v>897</v>
      </c>
      <c r="AC51" s="67" t="s">
        <v>898</v>
      </c>
      <c r="AD51" s="67" t="s">
        <v>911</v>
      </c>
      <c r="AE51" s="67" t="s">
        <v>914</v>
      </c>
      <c r="AF51" s="67" t="s">
        <v>897</v>
      </c>
      <c r="AG51" s="67" t="s">
        <v>897</v>
      </c>
      <c r="AH51" s="91" t="s">
        <v>3986</v>
      </c>
      <c r="AI51" s="68">
        <v>3.637</v>
      </c>
      <c r="AJ51" s="91" t="s">
        <v>3986</v>
      </c>
      <c r="AK51" s="91" t="s">
        <v>3986</v>
      </c>
      <c r="AL51" s="91" t="s">
        <v>3986</v>
      </c>
      <c r="AM51" s="67" t="s">
        <v>3712</v>
      </c>
      <c r="AN51" s="69">
        <v>3.5399999999999999E-4</v>
      </c>
      <c r="AO51" s="69">
        <v>0</v>
      </c>
      <c r="AP51" s="78" t="s">
        <v>3984</v>
      </c>
    </row>
    <row r="52" spans="1:42" ht="15" customHeight="1">
      <c r="A52" s="67">
        <v>447</v>
      </c>
      <c r="B52" s="67">
        <v>447</v>
      </c>
      <c r="C52" s="67" t="s">
        <v>1017</v>
      </c>
      <c r="D52" s="67">
        <v>180013494</v>
      </c>
      <c r="E52" s="67" t="s">
        <v>1208</v>
      </c>
      <c r="F52" s="68">
        <v>3.718</v>
      </c>
      <c r="G52" s="68">
        <v>-4121.8875749999997</v>
      </c>
      <c r="H52" s="68">
        <v>-4.0864760000000002</v>
      </c>
      <c r="I52" s="69">
        <v>42.764429999999997</v>
      </c>
      <c r="J52" s="69">
        <v>-1.0000000000000001E-5</v>
      </c>
      <c r="K52" s="67">
        <v>180013495</v>
      </c>
      <c r="L52" s="67" t="s">
        <v>1220</v>
      </c>
      <c r="M52" s="68">
        <v>1</v>
      </c>
      <c r="N52" s="68">
        <v>14947.200918</v>
      </c>
      <c r="O52" s="68">
        <v>14.838234</v>
      </c>
      <c r="P52" s="67" t="s">
        <v>3776</v>
      </c>
      <c r="Q52" s="67" t="s">
        <v>1384</v>
      </c>
      <c r="R52" s="68">
        <v>-0.35528399999999999</v>
      </c>
      <c r="S52" s="67" t="s">
        <v>203</v>
      </c>
      <c r="T52" s="67" t="s">
        <v>203</v>
      </c>
      <c r="U52" s="67" t="s">
        <v>745</v>
      </c>
      <c r="V52" s="67" t="s">
        <v>313</v>
      </c>
      <c r="W52" s="67" t="s">
        <v>929</v>
      </c>
      <c r="X52" s="67" t="s">
        <v>3715</v>
      </c>
      <c r="Y52" s="67" t="s">
        <v>337</v>
      </c>
      <c r="Z52" s="71">
        <v>45728</v>
      </c>
      <c r="AA52" s="71">
        <v>45805</v>
      </c>
      <c r="AB52" s="67" t="s">
        <v>897</v>
      </c>
      <c r="AC52" s="67" t="s">
        <v>898</v>
      </c>
      <c r="AD52" s="67" t="s">
        <v>911</v>
      </c>
      <c r="AE52" s="67" t="s">
        <v>914</v>
      </c>
      <c r="AF52" s="67" t="s">
        <v>897</v>
      </c>
      <c r="AG52" s="67" t="s">
        <v>897</v>
      </c>
      <c r="AH52" s="91" t="s">
        <v>3986</v>
      </c>
      <c r="AI52" s="68">
        <v>3.637</v>
      </c>
      <c r="AJ52" s="91" t="s">
        <v>3986</v>
      </c>
      <c r="AK52" s="91" t="s">
        <v>3986</v>
      </c>
      <c r="AL52" s="91" t="s">
        <v>3986</v>
      </c>
      <c r="AM52" s="67" t="s">
        <v>3733</v>
      </c>
      <c r="AN52" s="69">
        <v>1.2E-4</v>
      </c>
      <c r="AO52" s="69">
        <v>0</v>
      </c>
      <c r="AP52" s="78" t="s">
        <v>3984</v>
      </c>
    </row>
    <row r="53" spans="1:42" ht="15" customHeight="1">
      <c r="A53" s="67">
        <v>447</v>
      </c>
      <c r="B53" s="67">
        <v>447</v>
      </c>
      <c r="C53" s="67" t="s">
        <v>1017</v>
      </c>
      <c r="D53" s="67">
        <v>180013498</v>
      </c>
      <c r="E53" s="67" t="s">
        <v>1208</v>
      </c>
      <c r="F53" s="68">
        <v>3.718</v>
      </c>
      <c r="G53" s="68">
        <v>-4722.3680770000001</v>
      </c>
      <c r="H53" s="68">
        <v>-4.6817960000000003</v>
      </c>
      <c r="I53" s="69">
        <v>44.667726999999999</v>
      </c>
      <c r="J53" s="69">
        <v>-1.0000000000000001E-5</v>
      </c>
      <c r="K53" s="67">
        <v>180013499</v>
      </c>
      <c r="L53" s="67" t="s">
        <v>1220</v>
      </c>
      <c r="M53" s="68">
        <v>1</v>
      </c>
      <c r="N53" s="68">
        <v>17142.196128</v>
      </c>
      <c r="O53" s="68">
        <v>17.017226000000001</v>
      </c>
      <c r="P53" s="67" t="s">
        <v>3777</v>
      </c>
      <c r="Q53" s="67" t="s">
        <v>1384</v>
      </c>
      <c r="R53" s="68">
        <v>-0.38969799999999999</v>
      </c>
      <c r="S53" s="67" t="s">
        <v>203</v>
      </c>
      <c r="T53" s="67" t="s">
        <v>203</v>
      </c>
      <c r="U53" s="67" t="s">
        <v>745</v>
      </c>
      <c r="V53" s="67" t="s">
        <v>313</v>
      </c>
      <c r="W53" s="67" t="s">
        <v>929</v>
      </c>
      <c r="X53" s="67" t="s">
        <v>3715</v>
      </c>
      <c r="Y53" s="67" t="s">
        <v>337</v>
      </c>
      <c r="Z53" s="71">
        <v>45728</v>
      </c>
      <c r="AA53" s="71">
        <v>45805</v>
      </c>
      <c r="AB53" s="67" t="s">
        <v>897</v>
      </c>
      <c r="AC53" s="67" t="s">
        <v>898</v>
      </c>
      <c r="AD53" s="67" t="s">
        <v>911</v>
      </c>
      <c r="AE53" s="67" t="s">
        <v>914</v>
      </c>
      <c r="AF53" s="67" t="s">
        <v>897</v>
      </c>
      <c r="AG53" s="67" t="s">
        <v>897</v>
      </c>
      <c r="AH53" s="91" t="s">
        <v>3986</v>
      </c>
      <c r="AI53" s="68">
        <v>3.637</v>
      </c>
      <c r="AJ53" s="91" t="s">
        <v>3986</v>
      </c>
      <c r="AK53" s="91" t="s">
        <v>3986</v>
      </c>
      <c r="AL53" s="91" t="s">
        <v>3986</v>
      </c>
      <c r="AM53" s="67" t="s">
        <v>3712</v>
      </c>
      <c r="AN53" s="69">
        <v>1.3100000000000001E-4</v>
      </c>
      <c r="AO53" s="69">
        <v>0</v>
      </c>
      <c r="AP53" s="78" t="s">
        <v>3984</v>
      </c>
    </row>
    <row r="54" spans="1:42" ht="15" customHeight="1">
      <c r="A54" s="67">
        <v>447</v>
      </c>
      <c r="B54" s="67">
        <v>447</v>
      </c>
      <c r="C54" s="67" t="s">
        <v>1017</v>
      </c>
      <c r="D54" s="67">
        <v>180013506</v>
      </c>
      <c r="E54" s="67" t="s">
        <v>1208</v>
      </c>
      <c r="F54" s="68">
        <v>3.718</v>
      </c>
      <c r="G54" s="68">
        <v>-9274.2470470000007</v>
      </c>
      <c r="H54" s="68">
        <v>-9.1945709999999998</v>
      </c>
      <c r="I54" s="69">
        <v>48.018284000000001</v>
      </c>
      <c r="J54" s="69">
        <v>-2.5000000000000001E-5</v>
      </c>
      <c r="K54" s="67">
        <v>180013507</v>
      </c>
      <c r="L54" s="67" t="s">
        <v>1220</v>
      </c>
      <c r="M54" s="68">
        <v>1</v>
      </c>
      <c r="N54" s="68">
        <v>33719.307413000002</v>
      </c>
      <c r="O54" s="68">
        <v>33.473492</v>
      </c>
      <c r="P54" s="67" t="s">
        <v>3778</v>
      </c>
      <c r="Q54" s="67" t="s">
        <v>1603</v>
      </c>
      <c r="R54" s="68">
        <v>-0.71192500000000003</v>
      </c>
      <c r="S54" s="67" t="s">
        <v>203</v>
      </c>
      <c r="T54" s="67" t="s">
        <v>203</v>
      </c>
      <c r="U54" s="67" t="s">
        <v>745</v>
      </c>
      <c r="V54" s="67" t="s">
        <v>313</v>
      </c>
      <c r="W54" s="67" t="s">
        <v>929</v>
      </c>
      <c r="X54" s="67" t="s">
        <v>3715</v>
      </c>
      <c r="Y54" s="67" t="s">
        <v>337</v>
      </c>
      <c r="Z54" s="71">
        <v>45728</v>
      </c>
      <c r="AA54" s="71">
        <v>45805</v>
      </c>
      <c r="AB54" s="67" t="s">
        <v>897</v>
      </c>
      <c r="AC54" s="67" t="s">
        <v>898</v>
      </c>
      <c r="AD54" s="67" t="s">
        <v>911</v>
      </c>
      <c r="AE54" s="67" t="s">
        <v>914</v>
      </c>
      <c r="AF54" s="67" t="s">
        <v>897</v>
      </c>
      <c r="AG54" s="67" t="s">
        <v>897</v>
      </c>
      <c r="AH54" s="91" t="s">
        <v>3986</v>
      </c>
      <c r="AI54" s="68">
        <v>3.637</v>
      </c>
      <c r="AJ54" s="91" t="s">
        <v>3986</v>
      </c>
      <c r="AK54" s="91" t="s">
        <v>3986</v>
      </c>
      <c r="AL54" s="91" t="s">
        <v>3986</v>
      </c>
      <c r="AM54" s="67" t="s">
        <v>3712</v>
      </c>
      <c r="AN54" s="69">
        <v>2.4000000000000001E-4</v>
      </c>
      <c r="AO54" s="69">
        <v>0</v>
      </c>
      <c r="AP54" s="78" t="s">
        <v>3984</v>
      </c>
    </row>
    <row r="55" spans="1:42" ht="15" customHeight="1">
      <c r="A55" s="67">
        <v>447</v>
      </c>
      <c r="B55" s="67">
        <v>447</v>
      </c>
      <c r="C55" s="67" t="s">
        <v>1017</v>
      </c>
      <c r="D55" s="67">
        <v>180013362</v>
      </c>
      <c r="E55" s="67" t="s">
        <v>1233</v>
      </c>
      <c r="F55" s="68">
        <v>4.8108000000000004</v>
      </c>
      <c r="G55" s="68">
        <v>-716448.45772800001</v>
      </c>
      <c r="H55" s="68">
        <v>-708.04380000000003</v>
      </c>
      <c r="I55" s="69">
        <v>34.563073000000003</v>
      </c>
      <c r="J55" s="69">
        <v>-2.5240000000000002E-3</v>
      </c>
      <c r="K55" s="67">
        <v>180013363</v>
      </c>
      <c r="L55" s="67" t="s">
        <v>1220</v>
      </c>
      <c r="M55" s="68">
        <v>1</v>
      </c>
      <c r="N55" s="68">
        <v>3340799.1583850002</v>
      </c>
      <c r="O55" s="68">
        <v>3307.705195</v>
      </c>
      <c r="P55" s="67" t="s">
        <v>3779</v>
      </c>
      <c r="Q55" s="67" t="s">
        <v>3780</v>
      </c>
      <c r="R55" s="68">
        <v>-98.551916000000006</v>
      </c>
      <c r="S55" s="67" t="s">
        <v>203</v>
      </c>
      <c r="T55" s="67" t="s">
        <v>203</v>
      </c>
      <c r="U55" s="67" t="s">
        <v>745</v>
      </c>
      <c r="V55" s="67" t="s">
        <v>313</v>
      </c>
      <c r="W55" s="67" t="s">
        <v>929</v>
      </c>
      <c r="X55" s="67" t="s">
        <v>3725</v>
      </c>
      <c r="Y55" s="67" t="s">
        <v>337</v>
      </c>
      <c r="Z55" s="71">
        <v>45726</v>
      </c>
      <c r="AA55" s="71">
        <v>45826</v>
      </c>
      <c r="AB55" s="67" t="s">
        <v>897</v>
      </c>
      <c r="AC55" s="67" t="s">
        <v>898</v>
      </c>
      <c r="AD55" s="67" t="s">
        <v>911</v>
      </c>
      <c r="AE55" s="67" t="s">
        <v>914</v>
      </c>
      <c r="AF55" s="67" t="s">
        <v>897</v>
      </c>
      <c r="AG55" s="67" t="s">
        <v>897</v>
      </c>
      <c r="AH55" s="91" t="s">
        <v>3986</v>
      </c>
      <c r="AI55" s="68">
        <v>4.6932</v>
      </c>
      <c r="AJ55" s="91" t="s">
        <v>3986</v>
      </c>
      <c r="AK55" s="91" t="s">
        <v>3986</v>
      </c>
      <c r="AL55" s="91" t="s">
        <v>3986</v>
      </c>
      <c r="AM55" s="67" t="s">
        <v>3712</v>
      </c>
      <c r="AN55" s="69">
        <v>3.3318E-2</v>
      </c>
      <c r="AO55" s="69">
        <v>-7.2999999999999999E-5</v>
      </c>
      <c r="AP55" s="78" t="s">
        <v>3984</v>
      </c>
    </row>
    <row r="56" spans="1:42" ht="15" customHeight="1">
      <c r="A56" s="67">
        <v>447</v>
      </c>
      <c r="B56" s="67">
        <v>447</v>
      </c>
      <c r="C56" s="67" t="s">
        <v>1017</v>
      </c>
      <c r="D56" s="67">
        <v>180012912</v>
      </c>
      <c r="E56" s="67" t="s">
        <v>1208</v>
      </c>
      <c r="F56" s="68">
        <v>3.718</v>
      </c>
      <c r="G56" s="68">
        <v>14941.842463999999</v>
      </c>
      <c r="H56" s="68">
        <v>14.937703000000001</v>
      </c>
      <c r="I56" s="69">
        <v>24.620172</v>
      </c>
      <c r="J56" s="69">
        <v>4.0000000000000003E-5</v>
      </c>
      <c r="K56" s="67">
        <v>180012913</v>
      </c>
      <c r="L56" s="67" t="s">
        <v>1220</v>
      </c>
      <c r="M56" s="68">
        <v>1</v>
      </c>
      <c r="N56" s="68">
        <v>-53296.057887000003</v>
      </c>
      <c r="O56" s="68">
        <v>-53.282572999999999</v>
      </c>
      <c r="P56" s="67" t="s">
        <v>3781</v>
      </c>
      <c r="Q56" s="67" t="s">
        <v>3782</v>
      </c>
      <c r="R56" s="68">
        <v>2.255808</v>
      </c>
      <c r="S56" s="67" t="s">
        <v>203</v>
      </c>
      <c r="T56" s="67" t="s">
        <v>203</v>
      </c>
      <c r="U56" s="67" t="s">
        <v>745</v>
      </c>
      <c r="V56" s="67" t="s">
        <v>313</v>
      </c>
      <c r="W56" s="67" t="s">
        <v>929</v>
      </c>
      <c r="X56" s="67" t="s">
        <v>3715</v>
      </c>
      <c r="Y56" s="67" t="s">
        <v>337</v>
      </c>
      <c r="Z56" s="71">
        <v>45706</v>
      </c>
      <c r="AA56" s="71">
        <v>45749</v>
      </c>
      <c r="AB56" s="67" t="s">
        <v>897</v>
      </c>
      <c r="AC56" s="67" t="s">
        <v>898</v>
      </c>
      <c r="AD56" s="67" t="s">
        <v>911</v>
      </c>
      <c r="AE56" s="67" t="s">
        <v>914</v>
      </c>
      <c r="AF56" s="67" t="s">
        <v>897</v>
      </c>
      <c r="AG56" s="67" t="s">
        <v>897</v>
      </c>
      <c r="AH56" s="91" t="s">
        <v>3986</v>
      </c>
      <c r="AI56" s="68">
        <v>3.5569999999999999</v>
      </c>
      <c r="AJ56" s="91" t="s">
        <v>3986</v>
      </c>
      <c r="AK56" s="91" t="s">
        <v>3986</v>
      </c>
      <c r="AL56" s="91" t="s">
        <v>3986</v>
      </c>
      <c r="AM56" s="67" t="s">
        <v>3712</v>
      </c>
      <c r="AN56" s="69">
        <v>-7.6199999999999998E-4</v>
      </c>
      <c r="AO56" s="69">
        <v>9.9999999999999995E-7</v>
      </c>
      <c r="AP56" s="78" t="s">
        <v>3984</v>
      </c>
    </row>
    <row r="57" spans="1:42" ht="15" customHeight="1">
      <c r="A57" s="67">
        <v>447</v>
      </c>
      <c r="B57" s="67">
        <v>447</v>
      </c>
      <c r="C57" s="67" t="s">
        <v>1017</v>
      </c>
      <c r="D57" s="67">
        <v>180012904</v>
      </c>
      <c r="E57" s="67" t="s">
        <v>1241</v>
      </c>
      <c r="F57" s="68">
        <v>2.4892999999999998E-2</v>
      </c>
      <c r="G57" s="68">
        <v>-69430000</v>
      </c>
      <c r="H57" s="68">
        <v>-69219.418810000003</v>
      </c>
      <c r="I57" s="69">
        <v>19.051461</v>
      </c>
      <c r="J57" s="69">
        <v>-1.2780000000000001E-3</v>
      </c>
      <c r="K57" s="67">
        <v>180012905</v>
      </c>
      <c r="L57" s="67" t="s">
        <v>1220</v>
      </c>
      <c r="M57" s="68">
        <v>1</v>
      </c>
      <c r="N57" s="68">
        <v>1650420.53</v>
      </c>
      <c r="O57" s="68">
        <v>1632.6355900000001</v>
      </c>
      <c r="P57" s="67" t="s">
        <v>3783</v>
      </c>
      <c r="Q57" s="67" t="s">
        <v>3784</v>
      </c>
      <c r="R57" s="68">
        <v>-90.443399999999997</v>
      </c>
      <c r="S57" s="67" t="s">
        <v>203</v>
      </c>
      <c r="T57" s="67" t="s">
        <v>203</v>
      </c>
      <c r="U57" s="67" t="s">
        <v>745</v>
      </c>
      <c r="V57" s="67" t="s">
        <v>313</v>
      </c>
      <c r="W57" s="67" t="s">
        <v>929</v>
      </c>
      <c r="X57" s="67" t="s">
        <v>3785</v>
      </c>
      <c r="Y57" s="67" t="s">
        <v>337</v>
      </c>
      <c r="Z57" s="71">
        <v>45706</v>
      </c>
      <c r="AA57" s="71">
        <v>45833</v>
      </c>
      <c r="AB57" s="67" t="s">
        <v>897</v>
      </c>
      <c r="AC57" s="67" t="s">
        <v>898</v>
      </c>
      <c r="AD57" s="67" t="s">
        <v>911</v>
      </c>
      <c r="AE57" s="67" t="s">
        <v>914</v>
      </c>
      <c r="AF57" s="67" t="s">
        <v>897</v>
      </c>
      <c r="AG57" s="67" t="s">
        <v>897</v>
      </c>
      <c r="AH57" s="91" t="s">
        <v>3986</v>
      </c>
      <c r="AI57" s="68">
        <v>2.3442999999999999E-2</v>
      </c>
      <c r="AJ57" s="91" t="s">
        <v>3986</v>
      </c>
      <c r="AK57" s="91" t="s">
        <v>3986</v>
      </c>
      <c r="AL57" s="91" t="s">
        <v>3986</v>
      </c>
      <c r="AM57" s="67" t="s">
        <v>3712</v>
      </c>
      <c r="AN57" s="69">
        <v>3.0577E-2</v>
      </c>
      <c r="AO57" s="69">
        <v>-6.7000000000000002E-5</v>
      </c>
      <c r="AP57" s="78" t="s">
        <v>3984</v>
      </c>
    </row>
    <row r="58" spans="1:42" ht="15" customHeight="1">
      <c r="A58" s="67">
        <v>447</v>
      </c>
      <c r="B58" s="67">
        <v>447</v>
      </c>
      <c r="C58" s="67" t="s">
        <v>1017</v>
      </c>
      <c r="D58" s="67">
        <v>180012886</v>
      </c>
      <c r="E58" s="67" t="s">
        <v>1235</v>
      </c>
      <c r="F58" s="68">
        <v>4.0218999999999996</v>
      </c>
      <c r="G58" s="68">
        <v>-5004.0041940000001</v>
      </c>
      <c r="H58" s="68">
        <v>-4.9737840000000002</v>
      </c>
      <c r="I58" s="69">
        <v>13.734696</v>
      </c>
      <c r="J58" s="69">
        <v>-1.4E-5</v>
      </c>
      <c r="K58" s="67">
        <v>180012887</v>
      </c>
      <c r="L58" s="67" t="s">
        <v>1220</v>
      </c>
      <c r="M58" s="68">
        <v>1</v>
      </c>
      <c r="N58" s="68">
        <v>18704.967680000002</v>
      </c>
      <c r="O58" s="68">
        <v>18.547602000000001</v>
      </c>
      <c r="P58" s="67" t="s">
        <v>3786</v>
      </c>
      <c r="Q58" s="67" t="s">
        <v>1234</v>
      </c>
      <c r="R58" s="68">
        <v>-1.4564619999999999</v>
      </c>
      <c r="S58" s="67" t="s">
        <v>203</v>
      </c>
      <c r="T58" s="67" t="s">
        <v>203</v>
      </c>
      <c r="U58" s="67" t="s">
        <v>745</v>
      </c>
      <c r="V58" s="67" t="s">
        <v>313</v>
      </c>
      <c r="W58" s="67" t="s">
        <v>929</v>
      </c>
      <c r="X58" s="67" t="s">
        <v>3739</v>
      </c>
      <c r="Y58" s="67" t="s">
        <v>337</v>
      </c>
      <c r="Z58" s="71">
        <v>45705</v>
      </c>
      <c r="AA58" s="71">
        <v>45814</v>
      </c>
      <c r="AB58" s="67" t="s">
        <v>897</v>
      </c>
      <c r="AC58" s="67" t="s">
        <v>898</v>
      </c>
      <c r="AD58" s="67" t="s">
        <v>911</v>
      </c>
      <c r="AE58" s="67" t="s">
        <v>914</v>
      </c>
      <c r="AF58" s="67" t="s">
        <v>897</v>
      </c>
      <c r="AG58" s="67" t="s">
        <v>897</v>
      </c>
      <c r="AH58" s="91" t="s">
        <v>3986</v>
      </c>
      <c r="AI58" s="68">
        <v>3.7271999999999998</v>
      </c>
      <c r="AJ58" s="91" t="s">
        <v>3986</v>
      </c>
      <c r="AK58" s="91" t="s">
        <v>3986</v>
      </c>
      <c r="AL58" s="91" t="s">
        <v>3986</v>
      </c>
      <c r="AM58" s="67" t="s">
        <v>3712</v>
      </c>
      <c r="AN58" s="69">
        <v>4.9200000000000003E-4</v>
      </c>
      <c r="AO58" s="69">
        <v>-9.9999999999999995E-7</v>
      </c>
      <c r="AP58" s="78" t="s">
        <v>3984</v>
      </c>
    </row>
    <row r="59" spans="1:42" ht="15" customHeight="1">
      <c r="A59" s="67">
        <v>447</v>
      </c>
      <c r="B59" s="67">
        <v>447</v>
      </c>
      <c r="C59" s="67" t="s">
        <v>1017</v>
      </c>
      <c r="D59" s="67">
        <v>180013800</v>
      </c>
      <c r="E59" s="67" t="s">
        <v>1208</v>
      </c>
      <c r="F59" s="68">
        <v>3.718</v>
      </c>
      <c r="G59" s="68">
        <v>91711.998577000006</v>
      </c>
      <c r="H59" s="68">
        <v>91.686593999999999</v>
      </c>
      <c r="I59" s="69">
        <v>116.50967199999999</v>
      </c>
      <c r="J59" s="69">
        <v>2.52E-4</v>
      </c>
      <c r="K59" s="67">
        <v>180013801</v>
      </c>
      <c r="L59" s="67" t="s">
        <v>1220</v>
      </c>
      <c r="M59" s="68">
        <v>1</v>
      </c>
      <c r="N59" s="68">
        <v>-338050.42675599997</v>
      </c>
      <c r="O59" s="68">
        <v>-337.964899</v>
      </c>
      <c r="P59" s="67" t="s">
        <v>3787</v>
      </c>
      <c r="Q59" s="67" t="s">
        <v>3788</v>
      </c>
      <c r="R59" s="68">
        <v>2.9258579999999998</v>
      </c>
      <c r="S59" s="67" t="s">
        <v>203</v>
      </c>
      <c r="T59" s="67" t="s">
        <v>203</v>
      </c>
      <c r="U59" s="67" t="s">
        <v>745</v>
      </c>
      <c r="V59" s="67" t="s">
        <v>313</v>
      </c>
      <c r="W59" s="67" t="s">
        <v>929</v>
      </c>
      <c r="X59" s="67" t="s">
        <v>3715</v>
      </c>
      <c r="Y59" s="67" t="s">
        <v>337</v>
      </c>
      <c r="Z59" s="71">
        <v>45743</v>
      </c>
      <c r="AA59" s="71">
        <v>45749</v>
      </c>
      <c r="AB59" s="67" t="s">
        <v>897</v>
      </c>
      <c r="AC59" s="67" t="s">
        <v>898</v>
      </c>
      <c r="AD59" s="67" t="s">
        <v>911</v>
      </c>
      <c r="AE59" s="67" t="s">
        <v>914</v>
      </c>
      <c r="AF59" s="67" t="s">
        <v>897</v>
      </c>
      <c r="AG59" s="67" t="s">
        <v>897</v>
      </c>
      <c r="AH59" s="91" t="s">
        <v>3986</v>
      </c>
      <c r="AI59" s="68">
        <v>3.6749999999999998</v>
      </c>
      <c r="AJ59" s="91" t="s">
        <v>3986</v>
      </c>
      <c r="AK59" s="91" t="s">
        <v>3986</v>
      </c>
      <c r="AL59" s="91" t="s">
        <v>3986</v>
      </c>
      <c r="AM59" s="67" t="s">
        <v>3733</v>
      </c>
      <c r="AN59" s="69">
        <v>-9.8900000000000008E-4</v>
      </c>
      <c r="AO59" s="69">
        <v>1.9999999999999999E-6</v>
      </c>
      <c r="AP59" s="78" t="s">
        <v>3984</v>
      </c>
    </row>
    <row r="60" spans="1:42" ht="15" customHeight="1">
      <c r="A60" s="67">
        <v>447</v>
      </c>
      <c r="B60" s="67">
        <v>447</v>
      </c>
      <c r="C60" s="67" t="s">
        <v>1017</v>
      </c>
      <c r="D60" s="67">
        <v>180012156</v>
      </c>
      <c r="E60" s="67" t="s">
        <v>1208</v>
      </c>
      <c r="F60" s="68">
        <v>3.718</v>
      </c>
      <c r="G60" s="68">
        <v>-739899.23053599999</v>
      </c>
      <c r="H60" s="68">
        <v>-719.20794599999999</v>
      </c>
      <c r="I60" s="69">
        <v>41.888221999999999</v>
      </c>
      <c r="J60" s="69">
        <v>-1.9810000000000001E-3</v>
      </c>
      <c r="K60" s="67">
        <v>180012157</v>
      </c>
      <c r="L60" s="67" t="s">
        <v>1220</v>
      </c>
      <c r="M60" s="68">
        <v>1</v>
      </c>
      <c r="N60" s="68">
        <v>2673995.8191630002</v>
      </c>
      <c r="O60" s="68">
        <v>2610.1782290000001</v>
      </c>
      <c r="P60" s="67" t="s">
        <v>3789</v>
      </c>
      <c r="Q60" s="67" t="s">
        <v>3790</v>
      </c>
      <c r="R60" s="68">
        <v>-63.836920999999997</v>
      </c>
      <c r="S60" s="67" t="s">
        <v>203</v>
      </c>
      <c r="T60" s="67" t="s">
        <v>203</v>
      </c>
      <c r="U60" s="67" t="s">
        <v>745</v>
      </c>
      <c r="V60" s="67" t="s">
        <v>313</v>
      </c>
      <c r="W60" s="67" t="s">
        <v>929</v>
      </c>
      <c r="X60" s="67" t="s">
        <v>3715</v>
      </c>
      <c r="Y60" s="67" t="s">
        <v>337</v>
      </c>
      <c r="Z60" s="71">
        <v>45663</v>
      </c>
      <c r="AA60" s="71">
        <v>45940</v>
      </c>
      <c r="AB60" s="67" t="s">
        <v>897</v>
      </c>
      <c r="AC60" s="67" t="s">
        <v>898</v>
      </c>
      <c r="AD60" s="67" t="s">
        <v>911</v>
      </c>
      <c r="AE60" s="67" t="s">
        <v>914</v>
      </c>
      <c r="AF60" s="67" t="s">
        <v>897</v>
      </c>
      <c r="AG60" s="67" t="s">
        <v>897</v>
      </c>
      <c r="AH60" s="91" t="s">
        <v>3986</v>
      </c>
      <c r="AI60" s="68">
        <v>3.6360000000000001</v>
      </c>
      <c r="AJ60" s="91" t="s">
        <v>3986</v>
      </c>
      <c r="AK60" s="91" t="s">
        <v>3986</v>
      </c>
      <c r="AL60" s="91" t="s">
        <v>3986</v>
      </c>
      <c r="AM60" s="67" t="s">
        <v>3712</v>
      </c>
      <c r="AN60" s="69">
        <v>2.1582E-2</v>
      </c>
      <c r="AO60" s="69">
        <v>-4.6999999999999997E-5</v>
      </c>
      <c r="AP60" s="78" t="s">
        <v>3984</v>
      </c>
    </row>
    <row r="61" spans="1:42" ht="15" customHeight="1">
      <c r="A61" s="67">
        <v>447</v>
      </c>
      <c r="B61" s="67">
        <v>447</v>
      </c>
      <c r="C61" s="67" t="s">
        <v>1017</v>
      </c>
      <c r="D61" s="67">
        <v>180012064</v>
      </c>
      <c r="E61" s="67" t="s">
        <v>1235</v>
      </c>
      <c r="F61" s="68">
        <v>4.0218999999999996</v>
      </c>
      <c r="G61" s="68">
        <v>-200.160166</v>
      </c>
      <c r="H61" s="68">
        <v>-0.19974</v>
      </c>
      <c r="I61" s="69">
        <v>20.884260999999999</v>
      </c>
      <c r="J61" s="69">
        <v>0</v>
      </c>
      <c r="K61" s="67">
        <v>180012065</v>
      </c>
      <c r="L61" s="67" t="s">
        <v>1220</v>
      </c>
      <c r="M61" s="68">
        <v>1</v>
      </c>
      <c r="N61" s="68">
        <v>767.09382600000004</v>
      </c>
      <c r="O61" s="68">
        <v>0.76486799999999999</v>
      </c>
      <c r="P61" s="67" t="s">
        <v>3791</v>
      </c>
      <c r="Q61" s="67" t="s">
        <v>1209</v>
      </c>
      <c r="R61" s="68">
        <v>-3.8466E-2</v>
      </c>
      <c r="S61" s="67" t="s">
        <v>203</v>
      </c>
      <c r="T61" s="67" t="s">
        <v>203</v>
      </c>
      <c r="U61" s="67" t="s">
        <v>745</v>
      </c>
      <c r="V61" s="67" t="s">
        <v>313</v>
      </c>
      <c r="W61" s="67" t="s">
        <v>929</v>
      </c>
      <c r="X61" s="67" t="s">
        <v>3739</v>
      </c>
      <c r="Y61" s="67" t="s">
        <v>337</v>
      </c>
      <c r="Z61" s="71">
        <v>45656</v>
      </c>
      <c r="AA61" s="71">
        <v>45770</v>
      </c>
      <c r="AB61" s="67" t="s">
        <v>897</v>
      </c>
      <c r="AC61" s="67" t="s">
        <v>898</v>
      </c>
      <c r="AD61" s="67" t="s">
        <v>911</v>
      </c>
      <c r="AE61" s="67" t="s">
        <v>914</v>
      </c>
      <c r="AF61" s="67" t="s">
        <v>897</v>
      </c>
      <c r="AG61" s="67" t="s">
        <v>897</v>
      </c>
      <c r="AH61" s="91" t="s">
        <v>3986</v>
      </c>
      <c r="AI61" s="68">
        <v>3.8096999999999999</v>
      </c>
      <c r="AJ61" s="91" t="s">
        <v>3986</v>
      </c>
      <c r="AK61" s="91" t="s">
        <v>3986</v>
      </c>
      <c r="AL61" s="91" t="s">
        <v>3986</v>
      </c>
      <c r="AM61" s="67" t="s">
        <v>3712</v>
      </c>
      <c r="AN61" s="69">
        <v>1.2999999999999999E-5</v>
      </c>
      <c r="AO61" s="69">
        <v>0</v>
      </c>
      <c r="AP61" s="78" t="s">
        <v>3984</v>
      </c>
    </row>
    <row r="62" spans="1:42" ht="15" customHeight="1">
      <c r="A62" s="67">
        <v>447</v>
      </c>
      <c r="B62" s="67">
        <v>447</v>
      </c>
      <c r="C62" s="67" t="s">
        <v>1017</v>
      </c>
      <c r="D62" s="67">
        <v>180011870</v>
      </c>
      <c r="E62" s="67" t="s">
        <v>1235</v>
      </c>
      <c r="F62" s="68">
        <v>4.0218999999999996</v>
      </c>
      <c r="G62" s="68">
        <v>-205667.595416</v>
      </c>
      <c r="H62" s="68">
        <v>-205.23589899999999</v>
      </c>
      <c r="I62" s="69">
        <v>17.651395999999998</v>
      </c>
      <c r="J62" s="69">
        <v>-6.11E-4</v>
      </c>
      <c r="K62" s="67">
        <v>180011871</v>
      </c>
      <c r="L62" s="67" t="s">
        <v>1220</v>
      </c>
      <c r="M62" s="68">
        <v>1</v>
      </c>
      <c r="N62" s="68">
        <v>780940.42656000005</v>
      </c>
      <c r="O62" s="68">
        <v>778.67491500000006</v>
      </c>
      <c r="P62" s="67" t="s">
        <v>3792</v>
      </c>
      <c r="Q62" s="67" t="s">
        <v>1499</v>
      </c>
      <c r="R62" s="68">
        <v>-46.763339999999999</v>
      </c>
      <c r="S62" s="67" t="s">
        <v>203</v>
      </c>
      <c r="T62" s="67" t="s">
        <v>203</v>
      </c>
      <c r="U62" s="67" t="s">
        <v>745</v>
      </c>
      <c r="V62" s="67" t="s">
        <v>313</v>
      </c>
      <c r="W62" s="67" t="s">
        <v>929</v>
      </c>
      <c r="X62" s="67" t="s">
        <v>3739</v>
      </c>
      <c r="Y62" s="67" t="s">
        <v>337</v>
      </c>
      <c r="Z62" s="71">
        <v>45642</v>
      </c>
      <c r="AA62" s="71">
        <v>45770</v>
      </c>
      <c r="AB62" s="67" t="s">
        <v>897</v>
      </c>
      <c r="AC62" s="67" t="s">
        <v>898</v>
      </c>
      <c r="AD62" s="67" t="s">
        <v>911</v>
      </c>
      <c r="AE62" s="67" t="s">
        <v>914</v>
      </c>
      <c r="AF62" s="67" t="s">
        <v>897</v>
      </c>
      <c r="AG62" s="67" t="s">
        <v>897</v>
      </c>
      <c r="AH62" s="91" t="s">
        <v>3986</v>
      </c>
      <c r="AI62" s="68">
        <v>3.7852999999999999</v>
      </c>
      <c r="AJ62" s="91" t="s">
        <v>3986</v>
      </c>
      <c r="AK62" s="91" t="s">
        <v>3986</v>
      </c>
      <c r="AL62" s="91" t="s">
        <v>3986</v>
      </c>
      <c r="AM62" s="67" t="s">
        <v>3712</v>
      </c>
      <c r="AN62" s="69">
        <v>1.5809E-2</v>
      </c>
      <c r="AO62" s="69">
        <v>-3.4E-5</v>
      </c>
      <c r="AP62" s="78" t="s">
        <v>3984</v>
      </c>
    </row>
    <row r="63" spans="1:42" ht="15" customHeight="1">
      <c r="A63" s="67">
        <v>447</v>
      </c>
      <c r="B63" s="67">
        <v>447</v>
      </c>
      <c r="C63" s="67" t="s">
        <v>1017</v>
      </c>
      <c r="D63" s="67">
        <v>180011836</v>
      </c>
      <c r="E63" s="67" t="s">
        <v>1235</v>
      </c>
      <c r="F63" s="68">
        <v>4.0218999999999996</v>
      </c>
      <c r="G63" s="68">
        <v>-210093.592458</v>
      </c>
      <c r="H63" s="68">
        <v>-210.596135</v>
      </c>
      <c r="I63" s="69">
        <v>39.687278999999997</v>
      </c>
      <c r="J63" s="69">
        <v>-6.2799999999999998E-4</v>
      </c>
      <c r="K63" s="67">
        <v>180011837</v>
      </c>
      <c r="L63" s="67" t="s">
        <v>1208</v>
      </c>
      <c r="M63" s="68">
        <v>3.718</v>
      </c>
      <c r="N63" s="68">
        <v>222384.067622</v>
      </c>
      <c r="O63" s="68">
        <v>222.069615</v>
      </c>
      <c r="P63" s="67" t="s">
        <v>3793</v>
      </c>
      <c r="Q63" s="67" t="s">
        <v>1246</v>
      </c>
      <c r="R63" s="68">
        <v>-21.341764999999999</v>
      </c>
      <c r="S63" s="67" t="s">
        <v>203</v>
      </c>
      <c r="T63" s="67" t="s">
        <v>203</v>
      </c>
      <c r="U63" s="67" t="s">
        <v>745</v>
      </c>
      <c r="V63" s="67" t="s">
        <v>313</v>
      </c>
      <c r="W63" s="67" t="s">
        <v>930</v>
      </c>
      <c r="X63" s="67" t="s">
        <v>3794</v>
      </c>
      <c r="Y63" s="67" t="s">
        <v>337</v>
      </c>
      <c r="Z63" s="71">
        <v>45638</v>
      </c>
      <c r="AA63" s="71">
        <v>45817</v>
      </c>
      <c r="AB63" s="67" t="s">
        <v>897</v>
      </c>
      <c r="AC63" s="67" t="s">
        <v>898</v>
      </c>
      <c r="AD63" s="67" t="s">
        <v>911</v>
      </c>
      <c r="AE63" s="67" t="s">
        <v>914</v>
      </c>
      <c r="AF63" s="67" t="s">
        <v>897</v>
      </c>
      <c r="AG63" s="67" t="s">
        <v>897</v>
      </c>
      <c r="AH63" s="91" t="s">
        <v>3986</v>
      </c>
      <c r="AI63" s="68">
        <v>3.7490999999999999</v>
      </c>
      <c r="AJ63" s="91" t="s">
        <v>3986</v>
      </c>
      <c r="AK63" s="91" t="s">
        <v>3986</v>
      </c>
      <c r="AL63" s="91" t="s">
        <v>3986</v>
      </c>
      <c r="AM63" s="67" t="s">
        <v>3726</v>
      </c>
      <c r="AN63" s="69">
        <v>7.2150000000000001E-3</v>
      </c>
      <c r="AO63" s="69">
        <v>-1.5E-5</v>
      </c>
      <c r="AP63" s="78" t="s">
        <v>3984</v>
      </c>
    </row>
    <row r="64" spans="1:42" ht="15" customHeight="1">
      <c r="A64" s="67">
        <v>447</v>
      </c>
      <c r="B64" s="67">
        <v>447</v>
      </c>
      <c r="C64" s="67" t="s">
        <v>1017</v>
      </c>
      <c r="D64" s="67">
        <v>180011790</v>
      </c>
      <c r="E64" s="67" t="s">
        <v>1208</v>
      </c>
      <c r="F64" s="68">
        <v>3.718</v>
      </c>
      <c r="G64" s="68">
        <v>-12532.383231</v>
      </c>
      <c r="H64" s="68">
        <v>-12.402570000000001</v>
      </c>
      <c r="I64" s="69">
        <v>24.729690999999999</v>
      </c>
      <c r="J64" s="69">
        <v>-3.1999999999999999E-5</v>
      </c>
      <c r="K64" s="67">
        <v>180011791</v>
      </c>
      <c r="L64" s="67" t="s">
        <v>1220</v>
      </c>
      <c r="M64" s="68">
        <v>1</v>
      </c>
      <c r="N64" s="68">
        <v>44640.349073999998</v>
      </c>
      <c r="O64" s="68">
        <v>44.248092</v>
      </c>
      <c r="P64" s="67" t="s">
        <v>3795</v>
      </c>
      <c r="Q64" s="67" t="s">
        <v>1240</v>
      </c>
      <c r="R64" s="68">
        <v>-1.8646720000000001</v>
      </c>
      <c r="S64" s="67" t="s">
        <v>203</v>
      </c>
      <c r="T64" s="67" t="s">
        <v>203</v>
      </c>
      <c r="U64" s="67" t="s">
        <v>745</v>
      </c>
      <c r="V64" s="67" t="s">
        <v>313</v>
      </c>
      <c r="W64" s="67" t="s">
        <v>929</v>
      </c>
      <c r="X64" s="67" t="s">
        <v>3715</v>
      </c>
      <c r="Y64" s="67" t="s">
        <v>337</v>
      </c>
      <c r="Z64" s="71">
        <v>45637</v>
      </c>
      <c r="AA64" s="71">
        <v>45817</v>
      </c>
      <c r="AB64" s="67" t="s">
        <v>897</v>
      </c>
      <c r="AC64" s="67" t="s">
        <v>898</v>
      </c>
      <c r="AD64" s="67" t="s">
        <v>911</v>
      </c>
      <c r="AE64" s="67" t="s">
        <v>914</v>
      </c>
      <c r="AF64" s="67" t="s">
        <v>897</v>
      </c>
      <c r="AG64" s="67" t="s">
        <v>897</v>
      </c>
      <c r="AH64" s="91" t="s">
        <v>3986</v>
      </c>
      <c r="AI64" s="68">
        <v>3.5840000000000001</v>
      </c>
      <c r="AJ64" s="91" t="s">
        <v>3986</v>
      </c>
      <c r="AK64" s="91" t="s">
        <v>3986</v>
      </c>
      <c r="AL64" s="91" t="s">
        <v>3986</v>
      </c>
      <c r="AM64" s="67" t="s">
        <v>3712</v>
      </c>
      <c r="AN64" s="69">
        <v>6.3000000000000003E-4</v>
      </c>
      <c r="AO64" s="69">
        <v>-9.9999999999999995E-7</v>
      </c>
      <c r="AP64" s="78" t="s">
        <v>3984</v>
      </c>
    </row>
    <row r="65" spans="1:42" ht="15" customHeight="1">
      <c r="A65" s="67">
        <v>447</v>
      </c>
      <c r="B65" s="67">
        <v>447</v>
      </c>
      <c r="C65" s="67" t="s">
        <v>1017</v>
      </c>
      <c r="D65" s="67">
        <v>180011708</v>
      </c>
      <c r="E65" s="67" t="s">
        <v>1208</v>
      </c>
      <c r="F65" s="68">
        <v>3.718</v>
      </c>
      <c r="G65" s="68">
        <v>-48947.414969999998</v>
      </c>
      <c r="H65" s="68">
        <v>-48.750694000000003</v>
      </c>
      <c r="I65" s="69">
        <v>21.965933</v>
      </c>
      <c r="J65" s="69">
        <v>-1.34E-4</v>
      </c>
      <c r="K65" s="67">
        <v>180011709</v>
      </c>
      <c r="L65" s="67" t="s">
        <v>1220</v>
      </c>
      <c r="M65" s="68">
        <v>1</v>
      </c>
      <c r="N65" s="68">
        <v>173616.48090200001</v>
      </c>
      <c r="O65" s="68">
        <v>173.00344000000001</v>
      </c>
      <c r="P65" s="67" t="s">
        <v>3796</v>
      </c>
      <c r="Q65" s="67" t="s">
        <v>1236</v>
      </c>
      <c r="R65" s="68">
        <v>-8.2516449999999999</v>
      </c>
      <c r="S65" s="67" t="s">
        <v>203</v>
      </c>
      <c r="T65" s="67" t="s">
        <v>203</v>
      </c>
      <c r="U65" s="67" t="s">
        <v>745</v>
      </c>
      <c r="V65" s="67" t="s">
        <v>313</v>
      </c>
      <c r="W65" s="67" t="s">
        <v>929</v>
      </c>
      <c r="X65" s="67" t="s">
        <v>3715</v>
      </c>
      <c r="Y65" s="67" t="s">
        <v>337</v>
      </c>
      <c r="Z65" s="71">
        <v>45635</v>
      </c>
      <c r="AA65" s="71">
        <v>45775</v>
      </c>
      <c r="AB65" s="67" t="s">
        <v>897</v>
      </c>
      <c r="AC65" s="67" t="s">
        <v>898</v>
      </c>
      <c r="AD65" s="67" t="s">
        <v>911</v>
      </c>
      <c r="AE65" s="67" t="s">
        <v>914</v>
      </c>
      <c r="AF65" s="67" t="s">
        <v>897</v>
      </c>
      <c r="AG65" s="67" t="s">
        <v>897</v>
      </c>
      <c r="AH65" s="91" t="s">
        <v>3986</v>
      </c>
      <c r="AI65" s="68">
        <v>3.5649999999999999</v>
      </c>
      <c r="AJ65" s="91" t="s">
        <v>3986</v>
      </c>
      <c r="AK65" s="91" t="s">
        <v>3986</v>
      </c>
      <c r="AL65" s="91" t="s">
        <v>3986</v>
      </c>
      <c r="AM65" s="67" t="s">
        <v>3735</v>
      </c>
      <c r="AN65" s="69">
        <v>2.7889999999999998E-3</v>
      </c>
      <c r="AO65" s="69">
        <v>-6.0000000000000002E-6</v>
      </c>
      <c r="AP65" s="78" t="s">
        <v>3984</v>
      </c>
    </row>
    <row r="66" spans="1:42" ht="15" customHeight="1">
      <c r="A66" s="67">
        <v>447</v>
      </c>
      <c r="B66" s="67">
        <v>447</v>
      </c>
      <c r="C66" s="67" t="s">
        <v>1017</v>
      </c>
      <c r="D66" s="67">
        <v>180011682</v>
      </c>
      <c r="E66" s="67" t="s">
        <v>1208</v>
      </c>
      <c r="F66" s="68">
        <v>3.718</v>
      </c>
      <c r="G66" s="68">
        <v>-15457.078411</v>
      </c>
      <c r="H66" s="68">
        <v>-15.292491</v>
      </c>
      <c r="I66" s="69">
        <v>21.970458000000001</v>
      </c>
      <c r="J66" s="69">
        <v>-4.1999999999999998E-5</v>
      </c>
      <c r="K66" s="67">
        <v>180011683</v>
      </c>
      <c r="L66" s="67" t="s">
        <v>1220</v>
      </c>
      <c r="M66" s="68">
        <v>1</v>
      </c>
      <c r="N66" s="68">
        <v>54764.428812999999</v>
      </c>
      <c r="O66" s="68">
        <v>54.269576000000001</v>
      </c>
      <c r="P66" s="67" t="s">
        <v>3797</v>
      </c>
      <c r="Q66" s="67" t="s">
        <v>1696</v>
      </c>
      <c r="R66" s="68">
        <v>-2.5879059999999998</v>
      </c>
      <c r="S66" s="67" t="s">
        <v>203</v>
      </c>
      <c r="T66" s="67" t="s">
        <v>203</v>
      </c>
      <c r="U66" s="67" t="s">
        <v>745</v>
      </c>
      <c r="V66" s="67" t="s">
        <v>313</v>
      </c>
      <c r="W66" s="67" t="s">
        <v>929</v>
      </c>
      <c r="X66" s="67" t="s">
        <v>3715</v>
      </c>
      <c r="Y66" s="67" t="s">
        <v>337</v>
      </c>
      <c r="Z66" s="71">
        <v>45635</v>
      </c>
      <c r="AA66" s="71">
        <v>45819</v>
      </c>
      <c r="AB66" s="67" t="s">
        <v>897</v>
      </c>
      <c r="AC66" s="67" t="s">
        <v>898</v>
      </c>
      <c r="AD66" s="67" t="s">
        <v>911</v>
      </c>
      <c r="AE66" s="67" t="s">
        <v>914</v>
      </c>
      <c r="AF66" s="67" t="s">
        <v>897</v>
      </c>
      <c r="AG66" s="67" t="s">
        <v>897</v>
      </c>
      <c r="AH66" s="91" t="s">
        <v>3986</v>
      </c>
      <c r="AI66" s="68">
        <v>3.5649999999999999</v>
      </c>
      <c r="AJ66" s="91" t="s">
        <v>3986</v>
      </c>
      <c r="AK66" s="91" t="s">
        <v>3986</v>
      </c>
      <c r="AL66" s="91" t="s">
        <v>3986</v>
      </c>
      <c r="AM66" s="67" t="s">
        <v>3735</v>
      </c>
      <c r="AN66" s="69">
        <v>8.7399999999999999E-4</v>
      </c>
      <c r="AO66" s="69">
        <v>-9.9999999999999995E-7</v>
      </c>
      <c r="AP66" s="78" t="s">
        <v>3984</v>
      </c>
    </row>
    <row r="67" spans="1:42" ht="15" customHeight="1">
      <c r="A67" s="67">
        <v>447</v>
      </c>
      <c r="B67" s="67">
        <v>447</v>
      </c>
      <c r="C67" s="67" t="s">
        <v>1017</v>
      </c>
      <c r="D67" s="67">
        <v>180012268</v>
      </c>
      <c r="E67" s="67" t="s">
        <v>1208</v>
      </c>
      <c r="F67" s="68">
        <v>3.718</v>
      </c>
      <c r="G67" s="68">
        <v>-1105404.3245300001</v>
      </c>
      <c r="H67" s="68">
        <v>-1104.7919300000001</v>
      </c>
      <c r="I67" s="69">
        <v>66.606390000000005</v>
      </c>
      <c r="J67" s="69">
        <v>-3.0469999999999998E-3</v>
      </c>
      <c r="K67" s="67">
        <v>180012269</v>
      </c>
      <c r="L67" s="67" t="s">
        <v>1220</v>
      </c>
      <c r="M67" s="68">
        <v>1</v>
      </c>
      <c r="N67" s="68">
        <v>4047990.63643</v>
      </c>
      <c r="O67" s="68">
        <v>4045.9463919999998</v>
      </c>
      <c r="P67" s="67" t="s">
        <v>3798</v>
      </c>
      <c r="Q67" s="67" t="s">
        <v>3799</v>
      </c>
      <c r="R67" s="68">
        <v>-61.670003999999999</v>
      </c>
      <c r="S67" s="67" t="s">
        <v>203</v>
      </c>
      <c r="T67" s="67" t="s">
        <v>203</v>
      </c>
      <c r="U67" s="67" t="s">
        <v>745</v>
      </c>
      <c r="V67" s="67" t="s">
        <v>313</v>
      </c>
      <c r="W67" s="67" t="s">
        <v>929</v>
      </c>
      <c r="X67" s="67" t="s">
        <v>3715</v>
      </c>
      <c r="Y67" s="67" t="s">
        <v>337</v>
      </c>
      <c r="Z67" s="71">
        <v>45670</v>
      </c>
      <c r="AA67" s="71">
        <v>45751</v>
      </c>
      <c r="AB67" s="67" t="s">
        <v>897</v>
      </c>
      <c r="AC67" s="67" t="s">
        <v>898</v>
      </c>
      <c r="AD67" s="67" t="s">
        <v>911</v>
      </c>
      <c r="AE67" s="67" t="s">
        <v>914</v>
      </c>
      <c r="AF67" s="67" t="s">
        <v>897</v>
      </c>
      <c r="AG67" s="67" t="s">
        <v>897</v>
      </c>
      <c r="AH67" s="91" t="s">
        <v>3986</v>
      </c>
      <c r="AI67" s="68">
        <v>3.6720000000000002</v>
      </c>
      <c r="AJ67" s="91" t="s">
        <v>3986</v>
      </c>
      <c r="AK67" s="91" t="s">
        <v>3986</v>
      </c>
      <c r="AL67" s="91" t="s">
        <v>3986</v>
      </c>
      <c r="AM67" s="67" t="s">
        <v>3712</v>
      </c>
      <c r="AN67" s="69">
        <v>2.0848999999999999E-2</v>
      </c>
      <c r="AO67" s="69">
        <v>-4.5000000000000003E-5</v>
      </c>
      <c r="AP67" s="78" t="s">
        <v>3984</v>
      </c>
    </row>
    <row r="68" spans="1:42" ht="15" customHeight="1">
      <c r="A68" s="67">
        <v>447</v>
      </c>
      <c r="B68" s="67">
        <v>447</v>
      </c>
      <c r="C68" s="67" t="s">
        <v>1017</v>
      </c>
      <c r="D68" s="67">
        <v>180011674</v>
      </c>
      <c r="E68" s="67" t="s">
        <v>1208</v>
      </c>
      <c r="F68" s="68">
        <v>3.718</v>
      </c>
      <c r="G68" s="68">
        <v>-17518.022198999999</v>
      </c>
      <c r="H68" s="68">
        <v>-17.331489000000001</v>
      </c>
      <c r="I68" s="69">
        <v>22.101275000000001</v>
      </c>
      <c r="J68" s="69">
        <v>-4.6E-5</v>
      </c>
      <c r="K68" s="67">
        <v>180011675</v>
      </c>
      <c r="L68" s="67" t="s">
        <v>1220</v>
      </c>
      <c r="M68" s="68">
        <v>1</v>
      </c>
      <c r="N68" s="68">
        <v>62083.870675999999</v>
      </c>
      <c r="O68" s="68">
        <v>61.522880000000001</v>
      </c>
      <c r="P68" s="67" t="s">
        <v>3800</v>
      </c>
      <c r="Q68" s="67" t="s">
        <v>2372</v>
      </c>
      <c r="R68" s="68">
        <v>-2.9156</v>
      </c>
      <c r="S68" s="67" t="s">
        <v>203</v>
      </c>
      <c r="T68" s="67" t="s">
        <v>203</v>
      </c>
      <c r="U68" s="67" t="s">
        <v>745</v>
      </c>
      <c r="V68" s="67" t="s">
        <v>313</v>
      </c>
      <c r="W68" s="67" t="s">
        <v>929</v>
      </c>
      <c r="X68" s="67" t="s">
        <v>3715</v>
      </c>
      <c r="Y68" s="67" t="s">
        <v>337</v>
      </c>
      <c r="Z68" s="71">
        <v>45635</v>
      </c>
      <c r="AA68" s="71">
        <v>45819</v>
      </c>
      <c r="AB68" s="67" t="s">
        <v>897</v>
      </c>
      <c r="AC68" s="67" t="s">
        <v>898</v>
      </c>
      <c r="AD68" s="67" t="s">
        <v>911</v>
      </c>
      <c r="AE68" s="67" t="s">
        <v>914</v>
      </c>
      <c r="AF68" s="67" t="s">
        <v>897</v>
      </c>
      <c r="AG68" s="67" t="s">
        <v>897</v>
      </c>
      <c r="AH68" s="91" t="s">
        <v>3986</v>
      </c>
      <c r="AI68" s="68">
        <v>3.5649999999999999</v>
      </c>
      <c r="AJ68" s="91" t="s">
        <v>3986</v>
      </c>
      <c r="AK68" s="91" t="s">
        <v>3986</v>
      </c>
      <c r="AL68" s="91" t="s">
        <v>3986</v>
      </c>
      <c r="AM68" s="67" t="s">
        <v>3726</v>
      </c>
      <c r="AN68" s="69">
        <v>9.8499999999999998E-4</v>
      </c>
      <c r="AO68" s="69">
        <v>-1.9999999999999999E-6</v>
      </c>
      <c r="AP68" s="78" t="s">
        <v>3984</v>
      </c>
    </row>
    <row r="69" spans="1:42" ht="15" customHeight="1">
      <c r="A69" s="67">
        <v>447</v>
      </c>
      <c r="B69" s="67">
        <v>447</v>
      </c>
      <c r="C69" s="67" t="s">
        <v>1017</v>
      </c>
      <c r="D69" s="67">
        <v>180010862</v>
      </c>
      <c r="E69" s="67" t="s">
        <v>1208</v>
      </c>
      <c r="F69" s="68">
        <v>3.718</v>
      </c>
      <c r="G69" s="68">
        <v>-40696.102597999998</v>
      </c>
      <c r="H69" s="68">
        <v>-40.684829000000001</v>
      </c>
      <c r="I69" s="69">
        <v>116.509625</v>
      </c>
      <c r="J69" s="69">
        <v>-1.1E-4</v>
      </c>
      <c r="K69" s="67">
        <v>180010863</v>
      </c>
      <c r="L69" s="67" t="s">
        <v>1220</v>
      </c>
      <c r="M69" s="68">
        <v>1</v>
      </c>
      <c r="N69" s="68">
        <v>150005.83418199999</v>
      </c>
      <c r="O69" s="68">
        <v>149.96788000000001</v>
      </c>
      <c r="P69" s="67" t="s">
        <v>3801</v>
      </c>
      <c r="Q69" s="67" t="s">
        <v>2272</v>
      </c>
      <c r="R69" s="68">
        <v>-1.2983150000000001</v>
      </c>
      <c r="S69" s="67" t="s">
        <v>203</v>
      </c>
      <c r="T69" s="67" t="s">
        <v>203</v>
      </c>
      <c r="U69" s="67" t="s">
        <v>745</v>
      </c>
      <c r="V69" s="67" t="s">
        <v>313</v>
      </c>
      <c r="W69" s="67" t="s">
        <v>929</v>
      </c>
      <c r="X69" s="67" t="s">
        <v>3715</v>
      </c>
      <c r="Y69" s="67" t="s">
        <v>337</v>
      </c>
      <c r="Z69" s="71">
        <v>45565</v>
      </c>
      <c r="AA69" s="71">
        <v>45749</v>
      </c>
      <c r="AB69" s="67" t="s">
        <v>897</v>
      </c>
      <c r="AC69" s="67" t="s">
        <v>898</v>
      </c>
      <c r="AD69" s="67" t="s">
        <v>911</v>
      </c>
      <c r="AE69" s="67" t="s">
        <v>914</v>
      </c>
      <c r="AF69" s="67" t="s">
        <v>897</v>
      </c>
      <c r="AG69" s="67" t="s">
        <v>897</v>
      </c>
      <c r="AH69" s="91" t="s">
        <v>3986</v>
      </c>
      <c r="AI69" s="68">
        <v>3.71</v>
      </c>
      <c r="AJ69" s="91" t="s">
        <v>3986</v>
      </c>
      <c r="AK69" s="91" t="s">
        <v>3986</v>
      </c>
      <c r="AL69" s="91" t="s">
        <v>3986</v>
      </c>
      <c r="AM69" s="67" t="s">
        <v>3712</v>
      </c>
      <c r="AN69" s="69">
        <v>4.3800000000000002E-4</v>
      </c>
      <c r="AO69" s="69">
        <v>0</v>
      </c>
      <c r="AP69" s="78" t="s">
        <v>3984</v>
      </c>
    </row>
    <row r="70" spans="1:42" ht="15" customHeight="1">
      <c r="A70" s="67">
        <v>447</v>
      </c>
      <c r="B70" s="67">
        <v>447</v>
      </c>
      <c r="C70" s="67" t="s">
        <v>1017</v>
      </c>
      <c r="D70" s="67">
        <v>180006324</v>
      </c>
      <c r="E70" s="67" t="s">
        <v>1208</v>
      </c>
      <c r="F70" s="68">
        <v>3.718</v>
      </c>
      <c r="G70" s="68">
        <v>-25761.797352000001</v>
      </c>
      <c r="H70" s="68">
        <v>-25.494955000000001</v>
      </c>
      <c r="I70" s="69">
        <v>27.597823999999999</v>
      </c>
      <c r="J70" s="69">
        <v>-6.8999999999999997E-5</v>
      </c>
      <c r="K70" s="67">
        <v>180006325</v>
      </c>
      <c r="L70" s="67" t="s">
        <v>1220</v>
      </c>
      <c r="M70" s="68">
        <v>1</v>
      </c>
      <c r="N70" s="68">
        <v>92165.406210000001</v>
      </c>
      <c r="O70" s="68">
        <v>91.355547999999999</v>
      </c>
      <c r="P70" s="67" t="s">
        <v>3802</v>
      </c>
      <c r="Q70" s="67" t="s">
        <v>1342</v>
      </c>
      <c r="R70" s="68">
        <v>-3.4346999999999999</v>
      </c>
      <c r="S70" s="67" t="s">
        <v>203</v>
      </c>
      <c r="T70" s="67" t="s">
        <v>203</v>
      </c>
      <c r="U70" s="67" t="s">
        <v>745</v>
      </c>
      <c r="V70" s="67" t="s">
        <v>313</v>
      </c>
      <c r="W70" s="67" t="s">
        <v>929</v>
      </c>
      <c r="X70" s="67" t="s">
        <v>3715</v>
      </c>
      <c r="Y70" s="67" t="s">
        <v>337</v>
      </c>
      <c r="Z70" s="71">
        <v>45069</v>
      </c>
      <c r="AA70" s="71">
        <v>45817</v>
      </c>
      <c r="AB70" s="67" t="s">
        <v>897</v>
      </c>
      <c r="AC70" s="67" t="s">
        <v>898</v>
      </c>
      <c r="AD70" s="67" t="s">
        <v>911</v>
      </c>
      <c r="AE70" s="67" t="s">
        <v>914</v>
      </c>
      <c r="AF70" s="67" t="s">
        <v>897</v>
      </c>
      <c r="AG70" s="67" t="s">
        <v>897</v>
      </c>
      <c r="AH70" s="91" t="s">
        <v>3986</v>
      </c>
      <c r="AI70" s="68">
        <v>3.6720000000000002</v>
      </c>
      <c r="AJ70" s="91" t="s">
        <v>3986</v>
      </c>
      <c r="AK70" s="91" t="s">
        <v>3986</v>
      </c>
      <c r="AL70" s="91" t="s">
        <v>3986</v>
      </c>
      <c r="AM70" s="67" t="s">
        <v>3712</v>
      </c>
      <c r="AN70" s="69">
        <v>1.1609999999999999E-3</v>
      </c>
      <c r="AO70" s="69">
        <v>-1.9999999999999999E-6</v>
      </c>
      <c r="AP70" s="78" t="s">
        <v>3984</v>
      </c>
    </row>
    <row r="71" spans="1:42" ht="15" customHeight="1">
      <c r="A71" s="67">
        <v>447</v>
      </c>
      <c r="B71" s="67">
        <v>447</v>
      </c>
      <c r="C71" s="67" t="s">
        <v>1017</v>
      </c>
      <c r="D71" s="67">
        <v>180006130</v>
      </c>
      <c r="E71" s="67" t="s">
        <v>1208</v>
      </c>
      <c r="F71" s="68">
        <v>3.718</v>
      </c>
      <c r="G71" s="68">
        <v>-30914.156822000001</v>
      </c>
      <c r="H71" s="68">
        <v>-30.789912000000001</v>
      </c>
      <c r="I71" s="69">
        <v>21.583210000000001</v>
      </c>
      <c r="J71" s="69">
        <v>-8.3999999999999995E-5</v>
      </c>
      <c r="K71" s="67">
        <v>180006131</v>
      </c>
      <c r="L71" s="67" t="s">
        <v>1220</v>
      </c>
      <c r="M71" s="68">
        <v>1</v>
      </c>
      <c r="N71" s="68">
        <v>109559.771783</v>
      </c>
      <c r="O71" s="68">
        <v>109.172916</v>
      </c>
      <c r="P71" s="67" t="s">
        <v>3803</v>
      </c>
      <c r="Q71" s="67" t="s">
        <v>2137</v>
      </c>
      <c r="R71" s="68">
        <v>-5.303979</v>
      </c>
      <c r="S71" s="67" t="s">
        <v>203</v>
      </c>
      <c r="T71" s="67" t="s">
        <v>203</v>
      </c>
      <c r="U71" s="67" t="s">
        <v>745</v>
      </c>
      <c r="V71" s="67" t="s">
        <v>313</v>
      </c>
      <c r="W71" s="67" t="s">
        <v>929</v>
      </c>
      <c r="X71" s="67" t="s">
        <v>3715</v>
      </c>
      <c r="Y71" s="67" t="s">
        <v>337</v>
      </c>
      <c r="Z71" s="71">
        <v>45043</v>
      </c>
      <c r="AA71" s="71">
        <v>45775</v>
      </c>
      <c r="AB71" s="67" t="s">
        <v>897</v>
      </c>
      <c r="AC71" s="67" t="s">
        <v>898</v>
      </c>
      <c r="AD71" s="67" t="s">
        <v>911</v>
      </c>
      <c r="AE71" s="67" t="s">
        <v>914</v>
      </c>
      <c r="AF71" s="67" t="s">
        <v>897</v>
      </c>
      <c r="AG71" s="67" t="s">
        <v>897</v>
      </c>
      <c r="AH71" s="91" t="s">
        <v>3986</v>
      </c>
      <c r="AI71" s="68">
        <v>3.6360000000000001</v>
      </c>
      <c r="AJ71" s="91" t="s">
        <v>3986</v>
      </c>
      <c r="AK71" s="91" t="s">
        <v>3986</v>
      </c>
      <c r="AL71" s="91" t="s">
        <v>3986</v>
      </c>
      <c r="AM71" s="67" t="s">
        <v>3726</v>
      </c>
      <c r="AN71" s="69">
        <v>1.7930000000000001E-3</v>
      </c>
      <c r="AO71" s="69">
        <v>-3.0000000000000001E-6</v>
      </c>
      <c r="AP71" s="78" t="s">
        <v>3984</v>
      </c>
    </row>
    <row r="72" spans="1:42" ht="15" customHeight="1">
      <c r="A72" s="67">
        <v>447</v>
      </c>
      <c r="B72" s="67">
        <v>447</v>
      </c>
      <c r="C72" s="67" t="s">
        <v>1017</v>
      </c>
      <c r="D72" s="67">
        <v>125416308</v>
      </c>
      <c r="E72" s="67" t="s">
        <v>1220</v>
      </c>
      <c r="F72" s="68">
        <v>1</v>
      </c>
      <c r="G72" s="68">
        <v>-128872.062215</v>
      </c>
      <c r="H72" s="68">
        <v>-131.35980799999999</v>
      </c>
      <c r="I72" s="69">
        <v>-11.716676</v>
      </c>
      <c r="J72" s="69">
        <v>-9.6000000000000002E-5</v>
      </c>
      <c r="K72" s="67">
        <v>12540131</v>
      </c>
      <c r="L72" s="67" t="s">
        <v>1220</v>
      </c>
      <c r="M72" s="68">
        <v>1</v>
      </c>
      <c r="N72" s="68">
        <v>128872.062215</v>
      </c>
      <c r="O72" s="68">
        <v>142.57116199999999</v>
      </c>
      <c r="P72" s="67" t="s">
        <v>3804</v>
      </c>
      <c r="Q72" s="67" t="s">
        <v>3457</v>
      </c>
      <c r="R72" s="68">
        <v>11.211354</v>
      </c>
      <c r="S72" s="67" t="s">
        <v>203</v>
      </c>
      <c r="T72" s="67" t="s">
        <v>203</v>
      </c>
      <c r="U72" s="67" t="s">
        <v>743</v>
      </c>
      <c r="V72" s="67" t="s">
        <v>313</v>
      </c>
      <c r="W72" s="67" t="s">
        <v>927</v>
      </c>
      <c r="X72" s="67" t="s">
        <v>3805</v>
      </c>
      <c r="Y72" s="67" t="s">
        <v>337</v>
      </c>
      <c r="Z72" s="71">
        <v>44319</v>
      </c>
      <c r="AA72" s="71">
        <v>46145</v>
      </c>
      <c r="AB72" s="67" t="s">
        <v>897</v>
      </c>
      <c r="AC72" s="67" t="s">
        <v>898</v>
      </c>
      <c r="AD72" s="67" t="s">
        <v>911</v>
      </c>
      <c r="AE72" s="67" t="s">
        <v>914</v>
      </c>
      <c r="AF72" s="67" t="s">
        <v>897</v>
      </c>
      <c r="AG72" s="67" t="s">
        <v>897</v>
      </c>
      <c r="AH72" s="91" t="s">
        <v>3986</v>
      </c>
      <c r="AI72" s="68">
        <v>1</v>
      </c>
      <c r="AJ72" s="91" t="s">
        <v>3986</v>
      </c>
      <c r="AK72" s="91" t="s">
        <v>3986</v>
      </c>
      <c r="AL72" s="91" t="s">
        <v>3986</v>
      </c>
      <c r="AM72" s="67" t="s">
        <v>3712</v>
      </c>
      <c r="AN72" s="69">
        <v>-3.79E-3</v>
      </c>
      <c r="AO72" s="69">
        <v>7.9999999999999996E-6</v>
      </c>
      <c r="AP72" s="78" t="s">
        <v>3984</v>
      </c>
    </row>
    <row r="73" spans="1:42" ht="15" customHeight="1">
      <c r="A73" s="67">
        <v>447</v>
      </c>
      <c r="B73" s="67">
        <v>447</v>
      </c>
      <c r="C73" s="67" t="s">
        <v>1019</v>
      </c>
      <c r="D73" s="67">
        <v>12536064</v>
      </c>
      <c r="E73" s="67" t="s">
        <v>1220</v>
      </c>
      <c r="F73" s="68">
        <v>1</v>
      </c>
      <c r="G73" s="68">
        <v>48.488553000000003</v>
      </c>
      <c r="H73" s="68">
        <v>4.8224999999999997E-2</v>
      </c>
      <c r="I73" s="69">
        <v>-26.555616000000001</v>
      </c>
      <c r="J73" s="69">
        <v>0</v>
      </c>
      <c r="K73" s="67">
        <v>12537064</v>
      </c>
      <c r="L73" s="67" t="s">
        <v>1220</v>
      </c>
      <c r="M73" s="68">
        <v>1</v>
      </c>
      <c r="N73" s="68">
        <v>-48.488553000000003</v>
      </c>
      <c r="O73" s="68">
        <v>-5.0041000000000002E-2</v>
      </c>
      <c r="P73" s="67" t="s">
        <v>3806</v>
      </c>
      <c r="Q73" s="67" t="s">
        <v>1209</v>
      </c>
      <c r="R73" s="68">
        <v>-1.8159999999999999E-3</v>
      </c>
      <c r="S73" s="67" t="s">
        <v>203</v>
      </c>
      <c r="T73" s="67" t="s">
        <v>203</v>
      </c>
      <c r="U73" s="67" t="s">
        <v>750</v>
      </c>
      <c r="V73" s="67" t="s">
        <v>313</v>
      </c>
      <c r="W73" s="67" t="s">
        <v>928</v>
      </c>
      <c r="X73" s="67" t="s">
        <v>3807</v>
      </c>
      <c r="Y73" s="67" t="s">
        <v>337</v>
      </c>
      <c r="Z73" s="71">
        <v>45223</v>
      </c>
      <c r="AA73" s="71">
        <v>50191</v>
      </c>
      <c r="AB73" s="67" t="s">
        <v>897</v>
      </c>
      <c r="AC73" s="67" t="s">
        <v>898</v>
      </c>
      <c r="AD73" s="67" t="s">
        <v>911</v>
      </c>
      <c r="AE73" s="67" t="s">
        <v>914</v>
      </c>
      <c r="AF73" s="67" t="s">
        <v>908</v>
      </c>
      <c r="AG73" s="67" t="s">
        <v>894</v>
      </c>
      <c r="AH73" s="91" t="s">
        <v>3986</v>
      </c>
      <c r="AI73" s="68">
        <v>100</v>
      </c>
      <c r="AJ73" s="91" t="s">
        <v>3986</v>
      </c>
      <c r="AK73" s="91" t="s">
        <v>3986</v>
      </c>
      <c r="AL73" s="91" t="s">
        <v>3986</v>
      </c>
      <c r="AM73" s="67" t="s">
        <v>3712</v>
      </c>
      <c r="AN73" s="69">
        <v>0</v>
      </c>
      <c r="AO73" s="69">
        <v>0</v>
      </c>
      <c r="AP73" s="78" t="s">
        <v>3984</v>
      </c>
    </row>
    <row r="74" spans="1:42" ht="15" customHeight="1">
      <c r="A74" s="67">
        <v>447</v>
      </c>
      <c r="B74" s="67">
        <v>447</v>
      </c>
      <c r="C74" s="67" t="s">
        <v>1019</v>
      </c>
      <c r="D74" s="67">
        <v>12536063</v>
      </c>
      <c r="E74" s="67" t="s">
        <v>1220</v>
      </c>
      <c r="F74" s="68">
        <v>1</v>
      </c>
      <c r="G74" s="68">
        <v>48.488553000000003</v>
      </c>
      <c r="H74" s="68">
        <v>4.8223000000000002E-2</v>
      </c>
      <c r="I74" s="69">
        <v>-23.943892000000002</v>
      </c>
      <c r="J74" s="69">
        <v>0</v>
      </c>
      <c r="K74" s="67">
        <v>12537063</v>
      </c>
      <c r="L74" s="67" t="s">
        <v>1220</v>
      </c>
      <c r="M74" s="68">
        <v>1</v>
      </c>
      <c r="N74" s="68">
        <v>-48.488553000000003</v>
      </c>
      <c r="O74" s="68">
        <v>-5.0236999999999997E-2</v>
      </c>
      <c r="P74" s="67" t="s">
        <v>3808</v>
      </c>
      <c r="Q74" s="67" t="s">
        <v>1209</v>
      </c>
      <c r="R74" s="68">
        <v>-2.0140000000000002E-3</v>
      </c>
      <c r="S74" s="67" t="s">
        <v>203</v>
      </c>
      <c r="T74" s="67" t="s">
        <v>203</v>
      </c>
      <c r="U74" s="67" t="s">
        <v>750</v>
      </c>
      <c r="V74" s="67" t="s">
        <v>313</v>
      </c>
      <c r="W74" s="67" t="s">
        <v>928</v>
      </c>
      <c r="X74" s="67" t="s">
        <v>3807</v>
      </c>
      <c r="Y74" s="67" t="s">
        <v>337</v>
      </c>
      <c r="Z74" s="71">
        <v>45222</v>
      </c>
      <c r="AA74" s="71">
        <v>50191</v>
      </c>
      <c r="AB74" s="67" t="s">
        <v>897</v>
      </c>
      <c r="AC74" s="67" t="s">
        <v>898</v>
      </c>
      <c r="AD74" s="67" t="s">
        <v>911</v>
      </c>
      <c r="AE74" s="67" t="s">
        <v>914</v>
      </c>
      <c r="AF74" s="67" t="s">
        <v>908</v>
      </c>
      <c r="AG74" s="67" t="s">
        <v>894</v>
      </c>
      <c r="AH74" s="91" t="s">
        <v>3986</v>
      </c>
      <c r="AI74" s="68">
        <v>100</v>
      </c>
      <c r="AJ74" s="91" t="s">
        <v>3986</v>
      </c>
      <c r="AK74" s="91" t="s">
        <v>3986</v>
      </c>
      <c r="AL74" s="91" t="s">
        <v>3986</v>
      </c>
      <c r="AM74" s="67" t="s">
        <v>3712</v>
      </c>
      <c r="AN74" s="69">
        <v>0</v>
      </c>
      <c r="AO74" s="69">
        <v>0</v>
      </c>
      <c r="AP74" s="78" t="s">
        <v>3984</v>
      </c>
    </row>
    <row r="75" spans="1:42" ht="15" customHeight="1">
      <c r="A75" s="67">
        <v>447</v>
      </c>
      <c r="B75" s="67">
        <v>447</v>
      </c>
      <c r="C75" s="67" t="s">
        <v>1021</v>
      </c>
      <c r="D75" s="67">
        <v>12535121</v>
      </c>
      <c r="E75" s="67" t="s">
        <v>1220</v>
      </c>
      <c r="F75" s="68">
        <v>1</v>
      </c>
      <c r="G75" s="68">
        <v>1750.72631</v>
      </c>
      <c r="H75" s="68">
        <v>45.028678999999997</v>
      </c>
      <c r="I75" s="69">
        <v>-18.750299999999999</v>
      </c>
      <c r="J75" s="69">
        <v>3.1999999999999999E-5</v>
      </c>
      <c r="K75" s="67">
        <v>12535120</v>
      </c>
      <c r="L75" s="67" t="s">
        <v>1220</v>
      </c>
      <c r="M75" s="68">
        <v>1</v>
      </c>
      <c r="N75" s="68">
        <v>-46814.421570999999</v>
      </c>
      <c r="O75" s="68">
        <v>-47.430169999999997</v>
      </c>
      <c r="P75" s="67" t="s">
        <v>3809</v>
      </c>
      <c r="Q75" s="67" t="s">
        <v>3741</v>
      </c>
      <c r="R75" s="68">
        <v>-2.401491</v>
      </c>
      <c r="S75" s="67" t="s">
        <v>203</v>
      </c>
      <c r="T75" s="67" t="s">
        <v>203</v>
      </c>
      <c r="U75" s="67" t="s">
        <v>746</v>
      </c>
      <c r="V75" s="67" t="s">
        <v>918</v>
      </c>
      <c r="W75" s="67" t="s">
        <v>447</v>
      </c>
      <c r="X75" s="67" t="s">
        <v>3980</v>
      </c>
      <c r="Y75" s="67" t="s">
        <v>337</v>
      </c>
      <c r="Z75" s="71">
        <v>45680</v>
      </c>
      <c r="AA75" s="71">
        <v>46044</v>
      </c>
      <c r="AB75" s="67" t="s">
        <v>896</v>
      </c>
      <c r="AC75" s="67" t="s">
        <v>899</v>
      </c>
      <c r="AD75" s="67" t="s">
        <v>911</v>
      </c>
      <c r="AE75" s="67" t="s">
        <v>914</v>
      </c>
      <c r="AF75" s="67" t="s">
        <v>900</v>
      </c>
      <c r="AG75" s="67" t="s">
        <v>891</v>
      </c>
      <c r="AH75" s="91" t="s">
        <v>3986</v>
      </c>
      <c r="AI75" s="68">
        <v>2660</v>
      </c>
      <c r="AJ75" s="91" t="s">
        <v>3986</v>
      </c>
      <c r="AK75" s="91" t="s">
        <v>3986</v>
      </c>
      <c r="AL75" s="91" t="s">
        <v>3986</v>
      </c>
      <c r="AM75" s="67" t="s">
        <v>3712</v>
      </c>
      <c r="AN75" s="69">
        <v>8.1099999999999998E-4</v>
      </c>
      <c r="AO75" s="69">
        <v>-9.9999999999999995E-7</v>
      </c>
      <c r="AP75" s="78" t="s">
        <v>3984</v>
      </c>
    </row>
    <row r="76" spans="1:42" ht="15" customHeight="1">
      <c r="A76" s="67">
        <v>447</v>
      </c>
      <c r="B76" s="67">
        <v>447</v>
      </c>
      <c r="C76" s="67" t="s">
        <v>1021</v>
      </c>
      <c r="D76" s="67">
        <v>12535089</v>
      </c>
      <c r="E76" s="67" t="s">
        <v>1220</v>
      </c>
      <c r="F76" s="68">
        <v>1</v>
      </c>
      <c r="G76" s="68">
        <v>2588.0301989999998</v>
      </c>
      <c r="H76" s="68">
        <v>178.082357</v>
      </c>
      <c r="I76" s="69">
        <v>5.9324219999999999</v>
      </c>
      <c r="J76" s="69">
        <v>1.3100000000000001E-4</v>
      </c>
      <c r="K76" s="67">
        <v>12535088</v>
      </c>
      <c r="L76" s="67" t="s">
        <v>1220</v>
      </c>
      <c r="M76" s="68">
        <v>1</v>
      </c>
      <c r="N76" s="68">
        <v>-145835.501754</v>
      </c>
      <c r="O76" s="68">
        <v>-148.06386800000001</v>
      </c>
      <c r="P76" s="67" t="s">
        <v>3810</v>
      </c>
      <c r="Q76" s="67" t="s">
        <v>3811</v>
      </c>
      <c r="R76" s="68">
        <v>30.018488999999999</v>
      </c>
      <c r="S76" s="67" t="s">
        <v>203</v>
      </c>
      <c r="T76" s="67" t="s">
        <v>203</v>
      </c>
      <c r="U76" s="67" t="s">
        <v>746</v>
      </c>
      <c r="V76" s="67" t="s">
        <v>918</v>
      </c>
      <c r="W76" s="67" t="s">
        <v>444</v>
      </c>
      <c r="X76" s="67" t="s">
        <v>3981</v>
      </c>
      <c r="Y76" s="67" t="s">
        <v>337</v>
      </c>
      <c r="Z76" s="71">
        <v>45663</v>
      </c>
      <c r="AA76" s="71">
        <v>46028</v>
      </c>
      <c r="AB76" s="67" t="s">
        <v>896</v>
      </c>
      <c r="AC76" s="67" t="s">
        <v>899</v>
      </c>
      <c r="AD76" s="67" t="s">
        <v>911</v>
      </c>
      <c r="AE76" s="67" t="s">
        <v>914</v>
      </c>
      <c r="AF76" s="67" t="s">
        <v>900</v>
      </c>
      <c r="AG76" s="67" t="s">
        <v>891</v>
      </c>
      <c r="AH76" s="91" t="s">
        <v>3986</v>
      </c>
      <c r="AI76" s="68">
        <v>5634</v>
      </c>
      <c r="AJ76" s="91" t="s">
        <v>3986</v>
      </c>
      <c r="AK76" s="91" t="s">
        <v>3986</v>
      </c>
      <c r="AL76" s="91" t="s">
        <v>3986</v>
      </c>
      <c r="AM76" s="67" t="s">
        <v>3712</v>
      </c>
      <c r="AN76" s="69">
        <v>-1.0148000000000001E-2</v>
      </c>
      <c r="AO76" s="69">
        <v>2.1999999999999999E-5</v>
      </c>
      <c r="AP76" s="78" t="s">
        <v>3984</v>
      </c>
    </row>
    <row r="77" spans="1:42" ht="15" customHeight="1">
      <c r="A77" s="67">
        <v>447</v>
      </c>
      <c r="B77" s="67">
        <v>447</v>
      </c>
      <c r="C77" s="67" t="s">
        <v>1017</v>
      </c>
      <c r="D77" s="67">
        <v>180010872</v>
      </c>
      <c r="E77" s="67" t="s">
        <v>1208</v>
      </c>
      <c r="F77" s="68">
        <v>3.718</v>
      </c>
      <c r="G77" s="68">
        <v>-91711.998577000006</v>
      </c>
      <c r="H77" s="68">
        <v>-91.686593999999999</v>
      </c>
      <c r="I77" s="69">
        <v>106.49760999999999</v>
      </c>
      <c r="J77" s="69">
        <v>-2.52E-4</v>
      </c>
      <c r="K77" s="67">
        <v>180010873</v>
      </c>
      <c r="L77" s="67" t="s">
        <v>1220</v>
      </c>
      <c r="M77" s="68">
        <v>1</v>
      </c>
      <c r="N77" s="68">
        <v>337775.29076</v>
      </c>
      <c r="O77" s="68">
        <v>337.68983300000002</v>
      </c>
      <c r="P77" s="67" t="s">
        <v>3812</v>
      </c>
      <c r="Q77" s="67" t="s">
        <v>2179</v>
      </c>
      <c r="R77" s="68">
        <v>-3.2009240000000001</v>
      </c>
      <c r="S77" s="67" t="s">
        <v>203</v>
      </c>
      <c r="T77" s="67" t="s">
        <v>203</v>
      </c>
      <c r="U77" s="67" t="s">
        <v>745</v>
      </c>
      <c r="V77" s="67" t="s">
        <v>313</v>
      </c>
      <c r="W77" s="67" t="s">
        <v>929</v>
      </c>
      <c r="X77" s="67" t="s">
        <v>3715</v>
      </c>
      <c r="Y77" s="67" t="s">
        <v>337</v>
      </c>
      <c r="Z77" s="71">
        <v>45565</v>
      </c>
      <c r="AA77" s="71">
        <v>45749</v>
      </c>
      <c r="AB77" s="67" t="s">
        <v>897</v>
      </c>
      <c r="AC77" s="67" t="s">
        <v>898</v>
      </c>
      <c r="AD77" s="67" t="s">
        <v>911</v>
      </c>
      <c r="AE77" s="67" t="s">
        <v>914</v>
      </c>
      <c r="AF77" s="67" t="s">
        <v>897</v>
      </c>
      <c r="AG77" s="67" t="s">
        <v>897</v>
      </c>
      <c r="AH77" s="91" t="s">
        <v>3986</v>
      </c>
      <c r="AI77" s="68">
        <v>3.71</v>
      </c>
      <c r="AJ77" s="91" t="s">
        <v>3986</v>
      </c>
      <c r="AK77" s="91" t="s">
        <v>3986</v>
      </c>
      <c r="AL77" s="91" t="s">
        <v>3986</v>
      </c>
      <c r="AM77" s="67" t="s">
        <v>3733</v>
      </c>
      <c r="AN77" s="69">
        <v>1.0820000000000001E-3</v>
      </c>
      <c r="AO77" s="69">
        <v>-1.9999999999999999E-6</v>
      </c>
      <c r="AP77" s="78" t="s">
        <v>3984</v>
      </c>
    </row>
    <row r="78" spans="1:42" ht="15" customHeight="1">
      <c r="A78" s="67">
        <v>447</v>
      </c>
      <c r="B78" s="67">
        <v>447</v>
      </c>
      <c r="C78" s="67" t="s">
        <v>1017</v>
      </c>
      <c r="D78" s="67">
        <v>180012326</v>
      </c>
      <c r="E78" s="67" t="s">
        <v>1208</v>
      </c>
      <c r="F78" s="68">
        <v>3.718</v>
      </c>
      <c r="G78" s="68">
        <v>-26792.269246</v>
      </c>
      <c r="H78" s="68">
        <v>-26.750606000000001</v>
      </c>
      <c r="I78" s="69">
        <v>45.123733999999999</v>
      </c>
      <c r="J78" s="69">
        <v>-7.2999999999999999E-5</v>
      </c>
      <c r="K78" s="67">
        <v>180012327</v>
      </c>
      <c r="L78" s="67" t="s">
        <v>1220</v>
      </c>
      <c r="M78" s="68">
        <v>1</v>
      </c>
      <c r="N78" s="68">
        <v>97389.898713999995</v>
      </c>
      <c r="O78" s="68">
        <v>97.254622999999995</v>
      </c>
      <c r="P78" s="67" t="s">
        <v>3813</v>
      </c>
      <c r="Q78" s="67" t="s">
        <v>1223</v>
      </c>
      <c r="R78" s="68">
        <v>-2.2041339999999998</v>
      </c>
      <c r="S78" s="67" t="s">
        <v>203</v>
      </c>
      <c r="T78" s="67" t="s">
        <v>203</v>
      </c>
      <c r="U78" s="67" t="s">
        <v>745</v>
      </c>
      <c r="V78" s="67" t="s">
        <v>313</v>
      </c>
      <c r="W78" s="67" t="s">
        <v>929</v>
      </c>
      <c r="X78" s="67" t="s">
        <v>3715</v>
      </c>
      <c r="Y78" s="67" t="s">
        <v>337</v>
      </c>
      <c r="Z78" s="71">
        <v>45672</v>
      </c>
      <c r="AA78" s="71">
        <v>45758</v>
      </c>
      <c r="AB78" s="67" t="s">
        <v>897</v>
      </c>
      <c r="AC78" s="67" t="s">
        <v>898</v>
      </c>
      <c r="AD78" s="67" t="s">
        <v>911</v>
      </c>
      <c r="AE78" s="67" t="s">
        <v>914</v>
      </c>
      <c r="AF78" s="67" t="s">
        <v>897</v>
      </c>
      <c r="AG78" s="67" t="s">
        <v>897</v>
      </c>
      <c r="AH78" s="91" t="s">
        <v>3986</v>
      </c>
      <c r="AI78" s="68">
        <v>3.621</v>
      </c>
      <c r="AJ78" s="91" t="s">
        <v>3986</v>
      </c>
      <c r="AK78" s="91" t="s">
        <v>3986</v>
      </c>
      <c r="AL78" s="91" t="s">
        <v>3986</v>
      </c>
      <c r="AM78" s="67" t="s">
        <v>3726</v>
      </c>
      <c r="AN78" s="69">
        <v>7.45E-4</v>
      </c>
      <c r="AO78" s="69">
        <v>-9.9999999999999995E-7</v>
      </c>
      <c r="AP78" s="78" t="s">
        <v>3984</v>
      </c>
    </row>
    <row r="79" spans="1:42" ht="15" customHeight="1">
      <c r="A79" s="67">
        <v>447</v>
      </c>
      <c r="B79" s="67">
        <v>447</v>
      </c>
      <c r="C79" s="67" t="s">
        <v>1017</v>
      </c>
      <c r="D79" s="67">
        <v>180012204</v>
      </c>
      <c r="E79" s="67" t="s">
        <v>1235</v>
      </c>
      <c r="F79" s="68">
        <v>4.0218999999999996</v>
      </c>
      <c r="G79" s="68">
        <v>-1003002.402516</v>
      </c>
      <c r="H79" s="68">
        <v>-996.94527000000005</v>
      </c>
      <c r="I79" s="69">
        <v>15.882854</v>
      </c>
      <c r="J79" s="69">
        <v>-2.9740000000000001E-3</v>
      </c>
      <c r="K79" s="67">
        <v>180012205</v>
      </c>
      <c r="L79" s="67" t="s">
        <v>1220</v>
      </c>
      <c r="M79" s="68">
        <v>1</v>
      </c>
      <c r="N79" s="68">
        <v>3789042.1759879999</v>
      </c>
      <c r="O79" s="68">
        <v>3757.1649539999999</v>
      </c>
      <c r="P79" s="67" t="s">
        <v>3814</v>
      </c>
      <c r="Q79" s="67" t="s">
        <v>1327</v>
      </c>
      <c r="R79" s="68">
        <v>-252.44921400000001</v>
      </c>
      <c r="S79" s="67" t="s">
        <v>203</v>
      </c>
      <c r="T79" s="67" t="s">
        <v>203</v>
      </c>
      <c r="U79" s="67" t="s">
        <v>745</v>
      </c>
      <c r="V79" s="67" t="s">
        <v>313</v>
      </c>
      <c r="W79" s="67" t="s">
        <v>929</v>
      </c>
      <c r="X79" s="67" t="s">
        <v>3739</v>
      </c>
      <c r="Y79" s="67" t="s">
        <v>337</v>
      </c>
      <c r="Z79" s="71">
        <v>45665</v>
      </c>
      <c r="AA79" s="71">
        <v>45814</v>
      </c>
      <c r="AB79" s="67" t="s">
        <v>897</v>
      </c>
      <c r="AC79" s="67" t="s">
        <v>898</v>
      </c>
      <c r="AD79" s="67" t="s">
        <v>911</v>
      </c>
      <c r="AE79" s="67" t="s">
        <v>914</v>
      </c>
      <c r="AF79" s="67" t="s">
        <v>897</v>
      </c>
      <c r="AG79" s="67" t="s">
        <v>897</v>
      </c>
      <c r="AH79" s="91" t="s">
        <v>3986</v>
      </c>
      <c r="AI79" s="68">
        <v>3.7644000000000002</v>
      </c>
      <c r="AJ79" s="91" t="s">
        <v>3986</v>
      </c>
      <c r="AK79" s="91" t="s">
        <v>3986</v>
      </c>
      <c r="AL79" s="91" t="s">
        <v>3986</v>
      </c>
      <c r="AM79" s="67" t="s">
        <v>3712</v>
      </c>
      <c r="AN79" s="69">
        <v>8.5348999999999994E-2</v>
      </c>
      <c r="AO79" s="69">
        <v>-1.8699999999999999E-4</v>
      </c>
      <c r="AP79" s="78" t="s">
        <v>3984</v>
      </c>
    </row>
    <row r="80" spans="1:42" ht="15" customHeight="1">
      <c r="A80" s="67">
        <v>447</v>
      </c>
      <c r="B80" s="67">
        <v>447</v>
      </c>
      <c r="C80" s="67" t="s">
        <v>1017</v>
      </c>
      <c r="D80" s="67">
        <v>180012392</v>
      </c>
      <c r="E80" s="67" t="s">
        <v>1235</v>
      </c>
      <c r="F80" s="68">
        <v>4.0218999999999996</v>
      </c>
      <c r="G80" s="68">
        <v>-800.64067</v>
      </c>
      <c r="H80" s="68">
        <v>-0.79896</v>
      </c>
      <c r="I80" s="69">
        <v>13.041771000000001</v>
      </c>
      <c r="J80" s="69">
        <v>-1.9999999999999999E-6</v>
      </c>
      <c r="K80" s="67">
        <v>180012393</v>
      </c>
      <c r="L80" s="67" t="s">
        <v>1220</v>
      </c>
      <c r="M80" s="68">
        <v>1</v>
      </c>
      <c r="N80" s="68">
        <v>2975.5810540000002</v>
      </c>
      <c r="O80" s="68">
        <v>2.9669479999999999</v>
      </c>
      <c r="P80" s="67" t="s">
        <v>3815</v>
      </c>
      <c r="Q80" s="67" t="s">
        <v>1224</v>
      </c>
      <c r="R80" s="68">
        <v>-0.246388</v>
      </c>
      <c r="S80" s="67" t="s">
        <v>203</v>
      </c>
      <c r="T80" s="67" t="s">
        <v>203</v>
      </c>
      <c r="U80" s="67" t="s">
        <v>745</v>
      </c>
      <c r="V80" s="67" t="s">
        <v>313</v>
      </c>
      <c r="W80" s="67" t="s">
        <v>929</v>
      </c>
      <c r="X80" s="67" t="s">
        <v>3739</v>
      </c>
      <c r="Y80" s="67" t="s">
        <v>337</v>
      </c>
      <c r="Z80" s="71">
        <v>45678</v>
      </c>
      <c r="AA80" s="71">
        <v>45770</v>
      </c>
      <c r="AB80" s="67" t="s">
        <v>897</v>
      </c>
      <c r="AC80" s="67" t="s">
        <v>898</v>
      </c>
      <c r="AD80" s="67" t="s">
        <v>911</v>
      </c>
      <c r="AE80" s="67" t="s">
        <v>914</v>
      </c>
      <c r="AF80" s="67" t="s">
        <v>897</v>
      </c>
      <c r="AG80" s="67" t="s">
        <v>897</v>
      </c>
      <c r="AH80" s="91" t="s">
        <v>3986</v>
      </c>
      <c r="AI80" s="68">
        <v>3.7115999999999998</v>
      </c>
      <c r="AJ80" s="91" t="s">
        <v>3986</v>
      </c>
      <c r="AK80" s="91" t="s">
        <v>3986</v>
      </c>
      <c r="AL80" s="91" t="s">
        <v>3986</v>
      </c>
      <c r="AM80" s="67" t="s">
        <v>3712</v>
      </c>
      <c r="AN80" s="69">
        <v>8.2999999999999998E-5</v>
      </c>
      <c r="AO80" s="69">
        <v>0</v>
      </c>
      <c r="AP80" s="78" t="s">
        <v>3984</v>
      </c>
    </row>
    <row r="81" spans="1:42" ht="15" customHeight="1">
      <c r="A81" s="67">
        <v>447</v>
      </c>
      <c r="B81" s="67">
        <v>447</v>
      </c>
      <c r="C81" s="67" t="s">
        <v>1017</v>
      </c>
      <c r="D81" s="67">
        <v>180012884</v>
      </c>
      <c r="E81" s="67" t="s">
        <v>1235</v>
      </c>
      <c r="F81" s="68">
        <v>4.0218999999999996</v>
      </c>
      <c r="G81" s="68">
        <v>-214611.69224800001</v>
      </c>
      <c r="H81" s="68">
        <v>-211.61421000000001</v>
      </c>
      <c r="I81" s="69">
        <v>13.79663</v>
      </c>
      <c r="J81" s="69">
        <v>-6.3000000000000003E-4</v>
      </c>
      <c r="K81" s="67">
        <v>180012885</v>
      </c>
      <c r="L81" s="67" t="s">
        <v>1220</v>
      </c>
      <c r="M81" s="68">
        <v>1</v>
      </c>
      <c r="N81" s="68">
        <v>805223.06932000001</v>
      </c>
      <c r="O81" s="68">
        <v>789.40284999999994</v>
      </c>
      <c r="P81" s="67" t="s">
        <v>3816</v>
      </c>
      <c r="Q81" s="67" t="s">
        <v>3817</v>
      </c>
      <c r="R81" s="68">
        <v>-61.688338000000002</v>
      </c>
      <c r="S81" s="67" t="s">
        <v>203</v>
      </c>
      <c r="T81" s="67" t="s">
        <v>203</v>
      </c>
      <c r="U81" s="67" t="s">
        <v>745</v>
      </c>
      <c r="V81" s="67" t="s">
        <v>313</v>
      </c>
      <c r="W81" s="67" t="s">
        <v>929</v>
      </c>
      <c r="X81" s="67" t="s">
        <v>3739</v>
      </c>
      <c r="Y81" s="67" t="s">
        <v>337</v>
      </c>
      <c r="Z81" s="71">
        <v>45705</v>
      </c>
      <c r="AA81" s="71">
        <v>45905</v>
      </c>
      <c r="AB81" s="67" t="s">
        <v>897</v>
      </c>
      <c r="AC81" s="67" t="s">
        <v>898</v>
      </c>
      <c r="AD81" s="67" t="s">
        <v>911</v>
      </c>
      <c r="AE81" s="67" t="s">
        <v>914</v>
      </c>
      <c r="AF81" s="67" t="s">
        <v>897</v>
      </c>
      <c r="AG81" s="67" t="s">
        <v>897</v>
      </c>
      <c r="AH81" s="91" t="s">
        <v>3986</v>
      </c>
      <c r="AI81" s="68">
        <v>3.7271999999999998</v>
      </c>
      <c r="AJ81" s="91" t="s">
        <v>3986</v>
      </c>
      <c r="AK81" s="91" t="s">
        <v>3986</v>
      </c>
      <c r="AL81" s="91" t="s">
        <v>3986</v>
      </c>
      <c r="AM81" s="67" t="s">
        <v>3712</v>
      </c>
      <c r="AN81" s="69">
        <v>2.0854999999999999E-2</v>
      </c>
      <c r="AO81" s="69">
        <v>-4.5000000000000003E-5</v>
      </c>
      <c r="AP81" s="78" t="s">
        <v>3984</v>
      </c>
    </row>
    <row r="82" spans="1:42" ht="15" customHeight="1">
      <c r="A82" s="67">
        <v>447</v>
      </c>
      <c r="B82" s="67">
        <v>447</v>
      </c>
      <c r="C82" s="67" t="s">
        <v>1017</v>
      </c>
      <c r="D82" s="67">
        <v>180012876</v>
      </c>
      <c r="E82" s="67" t="s">
        <v>1235</v>
      </c>
      <c r="F82" s="68">
        <v>4.0218999999999996</v>
      </c>
      <c r="G82" s="68">
        <v>-45340.763340999998</v>
      </c>
      <c r="H82" s="68">
        <v>-44.707487999999998</v>
      </c>
      <c r="I82" s="69">
        <v>13.643076000000001</v>
      </c>
      <c r="J82" s="69">
        <v>-1.3300000000000001E-4</v>
      </c>
      <c r="K82" s="67">
        <v>180012877</v>
      </c>
      <c r="L82" s="67" t="s">
        <v>1220</v>
      </c>
      <c r="M82" s="68">
        <v>1</v>
      </c>
      <c r="N82" s="68">
        <v>169968.91953700001</v>
      </c>
      <c r="O82" s="68">
        <v>166.62953899999999</v>
      </c>
      <c r="P82" s="67" t="s">
        <v>3818</v>
      </c>
      <c r="Q82" s="67" t="s">
        <v>1245</v>
      </c>
      <c r="R82" s="68">
        <v>-13.179508999999999</v>
      </c>
      <c r="S82" s="67" t="s">
        <v>203</v>
      </c>
      <c r="T82" s="67" t="s">
        <v>203</v>
      </c>
      <c r="U82" s="67" t="s">
        <v>745</v>
      </c>
      <c r="V82" s="67" t="s">
        <v>313</v>
      </c>
      <c r="W82" s="67" t="s">
        <v>929</v>
      </c>
      <c r="X82" s="67" t="s">
        <v>3739</v>
      </c>
      <c r="Y82" s="67" t="s">
        <v>337</v>
      </c>
      <c r="Z82" s="71">
        <v>45705</v>
      </c>
      <c r="AA82" s="71">
        <v>45905</v>
      </c>
      <c r="AB82" s="67" t="s">
        <v>897</v>
      </c>
      <c r="AC82" s="67" t="s">
        <v>898</v>
      </c>
      <c r="AD82" s="67" t="s">
        <v>911</v>
      </c>
      <c r="AE82" s="67" t="s">
        <v>914</v>
      </c>
      <c r="AF82" s="67" t="s">
        <v>897</v>
      </c>
      <c r="AG82" s="67" t="s">
        <v>897</v>
      </c>
      <c r="AH82" s="91" t="s">
        <v>3986</v>
      </c>
      <c r="AI82" s="68">
        <v>3.7271999999999998</v>
      </c>
      <c r="AJ82" s="91" t="s">
        <v>3986</v>
      </c>
      <c r="AK82" s="91" t="s">
        <v>3986</v>
      </c>
      <c r="AL82" s="91" t="s">
        <v>3986</v>
      </c>
      <c r="AM82" s="67" t="s">
        <v>3733</v>
      </c>
      <c r="AN82" s="69">
        <v>4.4549999999999998E-3</v>
      </c>
      <c r="AO82" s="69">
        <v>-9.0000000000000002E-6</v>
      </c>
      <c r="AP82" s="78" t="s">
        <v>3984</v>
      </c>
    </row>
    <row r="83" spans="1:42" ht="15" customHeight="1">
      <c r="A83" s="67">
        <v>447</v>
      </c>
      <c r="B83" s="67">
        <v>447</v>
      </c>
      <c r="C83" s="67" t="s">
        <v>1017</v>
      </c>
      <c r="D83" s="67">
        <v>180012854</v>
      </c>
      <c r="E83" s="67" t="s">
        <v>1208</v>
      </c>
      <c r="F83" s="68">
        <v>3.718</v>
      </c>
      <c r="G83" s="68">
        <v>5004.0041940000001</v>
      </c>
      <c r="H83" s="68">
        <v>5.0012299999999996</v>
      </c>
      <c r="I83" s="69">
        <v>30.519441</v>
      </c>
      <c r="J83" s="69">
        <v>1.2E-5</v>
      </c>
      <c r="K83" s="67">
        <v>180012855</v>
      </c>
      <c r="L83" s="67" t="s">
        <v>1220</v>
      </c>
      <c r="M83" s="68">
        <v>1</v>
      </c>
      <c r="N83" s="68">
        <v>-17994.399084000001</v>
      </c>
      <c r="O83" s="68">
        <v>-17.985309999999998</v>
      </c>
      <c r="P83" s="67" t="s">
        <v>3819</v>
      </c>
      <c r="Q83" s="67" t="s">
        <v>3766</v>
      </c>
      <c r="R83" s="68">
        <v>0.60926999999999998</v>
      </c>
      <c r="S83" s="67" t="s">
        <v>203</v>
      </c>
      <c r="T83" s="67" t="s">
        <v>203</v>
      </c>
      <c r="U83" s="67" t="s">
        <v>745</v>
      </c>
      <c r="V83" s="67" t="s">
        <v>313</v>
      </c>
      <c r="W83" s="67" t="s">
        <v>929</v>
      </c>
      <c r="X83" s="67" t="s">
        <v>3715</v>
      </c>
      <c r="Y83" s="67" t="s">
        <v>337</v>
      </c>
      <c r="Z83" s="71">
        <v>45700</v>
      </c>
      <c r="AA83" s="71">
        <v>45751</v>
      </c>
      <c r="AB83" s="67" t="s">
        <v>897</v>
      </c>
      <c r="AC83" s="67" t="s">
        <v>898</v>
      </c>
      <c r="AD83" s="67" t="s">
        <v>911</v>
      </c>
      <c r="AE83" s="67" t="s">
        <v>914</v>
      </c>
      <c r="AF83" s="67" t="s">
        <v>897</v>
      </c>
      <c r="AG83" s="67" t="s">
        <v>897</v>
      </c>
      <c r="AH83" s="91" t="s">
        <v>3986</v>
      </c>
      <c r="AI83" s="68">
        <v>3.5920000000000001</v>
      </c>
      <c r="AJ83" s="91" t="s">
        <v>3986</v>
      </c>
      <c r="AK83" s="91" t="s">
        <v>3986</v>
      </c>
      <c r="AL83" s="91" t="s">
        <v>3986</v>
      </c>
      <c r="AM83" s="67" t="s">
        <v>3712</v>
      </c>
      <c r="AN83" s="69">
        <v>-2.05E-4</v>
      </c>
      <c r="AO83" s="69">
        <v>0</v>
      </c>
      <c r="AP83" s="78" t="s">
        <v>3984</v>
      </c>
    </row>
    <row r="84" spans="1:42" ht="15" customHeight="1">
      <c r="A84" s="67">
        <v>447</v>
      </c>
      <c r="B84" s="67">
        <v>447</v>
      </c>
      <c r="C84" s="67" t="s">
        <v>1017</v>
      </c>
      <c r="D84" s="67">
        <v>180012850</v>
      </c>
      <c r="E84" s="67" t="s">
        <v>1235</v>
      </c>
      <c r="F84" s="68">
        <v>4.0218999999999996</v>
      </c>
      <c r="G84" s="68">
        <v>-5004.0041940000001</v>
      </c>
      <c r="H84" s="68">
        <v>-4.9935</v>
      </c>
      <c r="I84" s="69">
        <v>13.619826</v>
      </c>
      <c r="J84" s="69">
        <v>-1.4E-5</v>
      </c>
      <c r="K84" s="67">
        <v>180012851</v>
      </c>
      <c r="L84" s="67" t="s">
        <v>1220</v>
      </c>
      <c r="M84" s="68">
        <v>1</v>
      </c>
      <c r="N84" s="68">
        <v>18662.934045999998</v>
      </c>
      <c r="O84" s="68">
        <v>18.608792000000001</v>
      </c>
      <c r="P84" s="67" t="s">
        <v>3820</v>
      </c>
      <c r="Q84" s="67" t="s">
        <v>1234</v>
      </c>
      <c r="R84" s="68">
        <v>-1.4745680000000001</v>
      </c>
      <c r="S84" s="67" t="s">
        <v>203</v>
      </c>
      <c r="T84" s="67" t="s">
        <v>203</v>
      </c>
      <c r="U84" s="67" t="s">
        <v>745</v>
      </c>
      <c r="V84" s="67" t="s">
        <v>313</v>
      </c>
      <c r="W84" s="67" t="s">
        <v>929</v>
      </c>
      <c r="X84" s="67" t="s">
        <v>3739</v>
      </c>
      <c r="Y84" s="67" t="s">
        <v>337</v>
      </c>
      <c r="Z84" s="71">
        <v>45700</v>
      </c>
      <c r="AA84" s="71">
        <v>45770</v>
      </c>
      <c r="AB84" s="67" t="s">
        <v>897</v>
      </c>
      <c r="AC84" s="67" t="s">
        <v>898</v>
      </c>
      <c r="AD84" s="67" t="s">
        <v>911</v>
      </c>
      <c r="AE84" s="67" t="s">
        <v>914</v>
      </c>
      <c r="AF84" s="67" t="s">
        <v>897</v>
      </c>
      <c r="AG84" s="67" t="s">
        <v>897</v>
      </c>
      <c r="AH84" s="91" t="s">
        <v>3986</v>
      </c>
      <c r="AI84" s="68">
        <v>3.7263000000000002</v>
      </c>
      <c r="AJ84" s="91" t="s">
        <v>3986</v>
      </c>
      <c r="AK84" s="91" t="s">
        <v>3986</v>
      </c>
      <c r="AL84" s="91" t="s">
        <v>3986</v>
      </c>
      <c r="AM84" s="67" t="s">
        <v>3712</v>
      </c>
      <c r="AN84" s="69">
        <v>4.9799999999999996E-4</v>
      </c>
      <c r="AO84" s="69">
        <v>-9.9999999999999995E-7</v>
      </c>
      <c r="AP84" s="78" t="s">
        <v>3984</v>
      </c>
    </row>
    <row r="85" spans="1:42" ht="15" customHeight="1">
      <c r="A85" s="67">
        <v>447</v>
      </c>
      <c r="B85" s="67">
        <v>447</v>
      </c>
      <c r="C85" s="67" t="s">
        <v>1017</v>
      </c>
      <c r="D85" s="67">
        <v>180012806</v>
      </c>
      <c r="E85" s="67" t="s">
        <v>1208</v>
      </c>
      <c r="F85" s="68">
        <v>3.718</v>
      </c>
      <c r="G85" s="68">
        <v>300000</v>
      </c>
      <c r="H85" s="68">
        <v>299.8338</v>
      </c>
      <c r="I85" s="69">
        <v>24.376298999999999</v>
      </c>
      <c r="J85" s="69">
        <v>8.2700000000000004E-4</v>
      </c>
      <c r="K85" s="67">
        <v>180012807</v>
      </c>
      <c r="L85" s="67" t="s">
        <v>1220</v>
      </c>
      <c r="M85" s="68">
        <v>1</v>
      </c>
      <c r="N85" s="68">
        <v>-1069590</v>
      </c>
      <c r="O85" s="68">
        <v>-1069.0498500000001</v>
      </c>
      <c r="P85" s="67" t="s">
        <v>3821</v>
      </c>
      <c r="Q85" s="67" t="s">
        <v>3822</v>
      </c>
      <c r="R85" s="68">
        <v>45.732210000000002</v>
      </c>
      <c r="S85" s="67" t="s">
        <v>203</v>
      </c>
      <c r="T85" s="67" t="s">
        <v>203</v>
      </c>
      <c r="U85" s="67" t="s">
        <v>745</v>
      </c>
      <c r="V85" s="67" t="s">
        <v>313</v>
      </c>
      <c r="W85" s="67" t="s">
        <v>929</v>
      </c>
      <c r="X85" s="67" t="s">
        <v>3715</v>
      </c>
      <c r="Y85" s="67" t="s">
        <v>337</v>
      </c>
      <c r="Z85" s="71">
        <v>45698</v>
      </c>
      <c r="AA85" s="71">
        <v>45751</v>
      </c>
      <c r="AB85" s="67" t="s">
        <v>897</v>
      </c>
      <c r="AC85" s="67" t="s">
        <v>898</v>
      </c>
      <c r="AD85" s="67" t="s">
        <v>911</v>
      </c>
      <c r="AE85" s="67" t="s">
        <v>914</v>
      </c>
      <c r="AF85" s="67" t="s">
        <v>897</v>
      </c>
      <c r="AG85" s="67" t="s">
        <v>897</v>
      </c>
      <c r="AH85" s="91" t="s">
        <v>3986</v>
      </c>
      <c r="AI85" s="68">
        <v>3.5619999999999998</v>
      </c>
      <c r="AJ85" s="91" t="s">
        <v>3986</v>
      </c>
      <c r="AK85" s="91" t="s">
        <v>3986</v>
      </c>
      <c r="AL85" s="91" t="s">
        <v>3986</v>
      </c>
      <c r="AM85" s="67" t="s">
        <v>3712</v>
      </c>
      <c r="AN85" s="69">
        <v>-1.5461000000000001E-2</v>
      </c>
      <c r="AO85" s="69">
        <v>3.3000000000000003E-5</v>
      </c>
      <c r="AP85" s="78" t="s">
        <v>3984</v>
      </c>
    </row>
    <row r="86" spans="1:42" ht="15" customHeight="1">
      <c r="A86" s="67">
        <v>447</v>
      </c>
      <c r="B86" s="67">
        <v>447</v>
      </c>
      <c r="C86" s="67" t="s">
        <v>1017</v>
      </c>
      <c r="D86" s="67">
        <v>180012798</v>
      </c>
      <c r="E86" s="67" t="s">
        <v>1208</v>
      </c>
      <c r="F86" s="68">
        <v>3.718</v>
      </c>
      <c r="G86" s="68">
        <v>-700000</v>
      </c>
      <c r="H86" s="68">
        <v>-692.34410000000003</v>
      </c>
      <c r="I86" s="69">
        <v>23.824636999999999</v>
      </c>
      <c r="J86" s="69">
        <v>-1.91E-3</v>
      </c>
      <c r="K86" s="67">
        <v>180012799</v>
      </c>
      <c r="L86" s="67" t="s">
        <v>1220</v>
      </c>
      <c r="M86" s="68">
        <v>1</v>
      </c>
      <c r="N86" s="68">
        <v>2489200</v>
      </c>
      <c r="O86" s="68">
        <v>2466.0902599999999</v>
      </c>
      <c r="P86" s="67" t="s">
        <v>3823</v>
      </c>
      <c r="Q86" s="67" t="s">
        <v>3824</v>
      </c>
      <c r="R86" s="68">
        <v>-108.04510000000001</v>
      </c>
      <c r="S86" s="67" t="s">
        <v>203</v>
      </c>
      <c r="T86" s="67" t="s">
        <v>203</v>
      </c>
      <c r="U86" s="67" t="s">
        <v>745</v>
      </c>
      <c r="V86" s="67" t="s">
        <v>313</v>
      </c>
      <c r="W86" s="67" t="s">
        <v>929</v>
      </c>
      <c r="X86" s="67" t="s">
        <v>3715</v>
      </c>
      <c r="Y86" s="67" t="s">
        <v>337</v>
      </c>
      <c r="Z86" s="71">
        <v>45698</v>
      </c>
      <c r="AA86" s="71">
        <v>45821</v>
      </c>
      <c r="AB86" s="67" t="s">
        <v>897</v>
      </c>
      <c r="AC86" s="67" t="s">
        <v>898</v>
      </c>
      <c r="AD86" s="67" t="s">
        <v>911</v>
      </c>
      <c r="AE86" s="67" t="s">
        <v>914</v>
      </c>
      <c r="AF86" s="67" t="s">
        <v>897</v>
      </c>
      <c r="AG86" s="67" t="s">
        <v>897</v>
      </c>
      <c r="AH86" s="91" t="s">
        <v>3986</v>
      </c>
      <c r="AI86" s="68">
        <v>3.5619999999999998</v>
      </c>
      <c r="AJ86" s="91" t="s">
        <v>3986</v>
      </c>
      <c r="AK86" s="91" t="s">
        <v>3986</v>
      </c>
      <c r="AL86" s="91" t="s">
        <v>3986</v>
      </c>
      <c r="AM86" s="67" t="s">
        <v>3712</v>
      </c>
      <c r="AN86" s="69">
        <v>3.6527999999999998E-2</v>
      </c>
      <c r="AO86" s="69">
        <v>-8.0000000000000007E-5</v>
      </c>
      <c r="AP86" s="78" t="s">
        <v>3984</v>
      </c>
    </row>
    <row r="87" spans="1:42" ht="15" customHeight="1">
      <c r="A87" s="67">
        <v>447</v>
      </c>
      <c r="B87" s="67">
        <v>447</v>
      </c>
      <c r="C87" s="67" t="s">
        <v>1017</v>
      </c>
      <c r="D87" s="67">
        <v>180012334</v>
      </c>
      <c r="E87" s="67" t="s">
        <v>1208</v>
      </c>
      <c r="F87" s="68">
        <v>3.718</v>
      </c>
      <c r="G87" s="68">
        <v>-11902.231673</v>
      </c>
      <c r="H87" s="68">
        <v>-11.883721</v>
      </c>
      <c r="I87" s="69">
        <v>45.123744000000002</v>
      </c>
      <c r="J87" s="69">
        <v>-3.1999999999999999E-5</v>
      </c>
      <c r="K87" s="67">
        <v>180012335</v>
      </c>
      <c r="L87" s="67" t="s">
        <v>1220</v>
      </c>
      <c r="M87" s="68">
        <v>1</v>
      </c>
      <c r="N87" s="68">
        <v>43264.612136000003</v>
      </c>
      <c r="O87" s="68">
        <v>43.204515000000001</v>
      </c>
      <c r="P87" s="67" t="s">
        <v>3825</v>
      </c>
      <c r="Q87" s="67" t="s">
        <v>1240</v>
      </c>
      <c r="R87" s="68">
        <v>-0.97916700000000001</v>
      </c>
      <c r="S87" s="67" t="s">
        <v>203</v>
      </c>
      <c r="T87" s="67" t="s">
        <v>203</v>
      </c>
      <c r="U87" s="67" t="s">
        <v>745</v>
      </c>
      <c r="V87" s="67" t="s">
        <v>313</v>
      </c>
      <c r="W87" s="67" t="s">
        <v>929</v>
      </c>
      <c r="X87" s="67" t="s">
        <v>3715</v>
      </c>
      <c r="Y87" s="67" t="s">
        <v>337</v>
      </c>
      <c r="Z87" s="71">
        <v>45672</v>
      </c>
      <c r="AA87" s="71">
        <v>45758</v>
      </c>
      <c r="AB87" s="67" t="s">
        <v>897</v>
      </c>
      <c r="AC87" s="67" t="s">
        <v>898</v>
      </c>
      <c r="AD87" s="67" t="s">
        <v>911</v>
      </c>
      <c r="AE87" s="67" t="s">
        <v>914</v>
      </c>
      <c r="AF87" s="67" t="s">
        <v>897</v>
      </c>
      <c r="AG87" s="67" t="s">
        <v>897</v>
      </c>
      <c r="AH87" s="91" t="s">
        <v>3986</v>
      </c>
      <c r="AI87" s="68">
        <v>3.621</v>
      </c>
      <c r="AJ87" s="91" t="s">
        <v>3986</v>
      </c>
      <c r="AK87" s="91" t="s">
        <v>3986</v>
      </c>
      <c r="AL87" s="91" t="s">
        <v>3986</v>
      </c>
      <c r="AM87" s="67" t="s">
        <v>3712</v>
      </c>
      <c r="AN87" s="69">
        <v>3.3100000000000002E-4</v>
      </c>
      <c r="AO87" s="69">
        <v>0</v>
      </c>
      <c r="AP87" s="78" t="s">
        <v>3984</v>
      </c>
    </row>
    <row r="88" spans="1:42" ht="15" customHeight="1">
      <c r="A88" s="67">
        <v>447</v>
      </c>
      <c r="B88" s="67">
        <v>447</v>
      </c>
      <c r="C88" s="67" t="s">
        <v>1017</v>
      </c>
      <c r="D88" s="67">
        <v>180012754</v>
      </c>
      <c r="E88" s="67" t="s">
        <v>1208</v>
      </c>
      <c r="F88" s="68">
        <v>3.718</v>
      </c>
      <c r="G88" s="68">
        <v>-1415738.714524</v>
      </c>
      <c r="H88" s="68">
        <v>-1398.82205</v>
      </c>
      <c r="I88" s="69">
        <v>21.670147</v>
      </c>
      <c r="J88" s="69">
        <v>-3.8579999999999999E-3</v>
      </c>
      <c r="K88" s="67">
        <v>180012755</v>
      </c>
      <c r="L88" s="67" t="s">
        <v>1220</v>
      </c>
      <c r="M88" s="68">
        <v>1</v>
      </c>
      <c r="N88" s="68">
        <v>5011715.0494240001</v>
      </c>
      <c r="O88" s="68">
        <v>4960.821081</v>
      </c>
      <c r="P88" s="67" t="s">
        <v>3826</v>
      </c>
      <c r="Q88" s="67" t="s">
        <v>3827</v>
      </c>
      <c r="R88" s="68">
        <v>-239.999304</v>
      </c>
      <c r="S88" s="67" t="s">
        <v>203</v>
      </c>
      <c r="T88" s="67" t="s">
        <v>203</v>
      </c>
      <c r="U88" s="67" t="s">
        <v>745</v>
      </c>
      <c r="V88" s="67" t="s">
        <v>313</v>
      </c>
      <c r="W88" s="67" t="s">
        <v>929</v>
      </c>
      <c r="X88" s="67" t="s">
        <v>3715</v>
      </c>
      <c r="Y88" s="67" t="s">
        <v>337</v>
      </c>
      <c r="Z88" s="71">
        <v>45694</v>
      </c>
      <c r="AA88" s="71">
        <v>45828</v>
      </c>
      <c r="AB88" s="67" t="s">
        <v>897</v>
      </c>
      <c r="AC88" s="67" t="s">
        <v>898</v>
      </c>
      <c r="AD88" s="67" t="s">
        <v>911</v>
      </c>
      <c r="AE88" s="67" t="s">
        <v>914</v>
      </c>
      <c r="AF88" s="67" t="s">
        <v>897</v>
      </c>
      <c r="AG88" s="67" t="s">
        <v>897</v>
      </c>
      <c r="AH88" s="91" t="s">
        <v>3986</v>
      </c>
      <c r="AI88" s="68">
        <v>3.56</v>
      </c>
      <c r="AJ88" s="91" t="s">
        <v>3986</v>
      </c>
      <c r="AK88" s="91" t="s">
        <v>3986</v>
      </c>
      <c r="AL88" s="91" t="s">
        <v>3986</v>
      </c>
      <c r="AM88" s="67" t="s">
        <v>3712</v>
      </c>
      <c r="AN88" s="69">
        <v>8.1140000000000004E-2</v>
      </c>
      <c r="AO88" s="69">
        <v>-1.7799999999999999E-4</v>
      </c>
      <c r="AP88" s="78" t="s">
        <v>3984</v>
      </c>
    </row>
    <row r="89" spans="1:42" ht="15" customHeight="1">
      <c r="A89" s="67">
        <v>447</v>
      </c>
      <c r="B89" s="67">
        <v>447</v>
      </c>
      <c r="C89" s="67" t="s">
        <v>1017</v>
      </c>
      <c r="D89" s="67">
        <v>180012750</v>
      </c>
      <c r="E89" s="67" t="s">
        <v>1208</v>
      </c>
      <c r="F89" s="68">
        <v>3.718</v>
      </c>
      <c r="G89" s="68">
        <v>172269.348195</v>
      </c>
      <c r="H89" s="68">
        <v>170.21090100000001</v>
      </c>
      <c r="I89" s="69">
        <v>21.670147</v>
      </c>
      <c r="J89" s="69">
        <v>4.6799999999999999E-4</v>
      </c>
      <c r="K89" s="67">
        <v>180012751</v>
      </c>
      <c r="L89" s="67" t="s">
        <v>1220</v>
      </c>
      <c r="M89" s="68">
        <v>1</v>
      </c>
      <c r="N89" s="68">
        <v>-609833.49260999996</v>
      </c>
      <c r="O89" s="68">
        <v>-603.64063199999998</v>
      </c>
      <c r="P89" s="67" t="s">
        <v>3826</v>
      </c>
      <c r="Q89" s="67" t="s">
        <v>3828</v>
      </c>
      <c r="R89" s="68">
        <v>29.203499000000001</v>
      </c>
      <c r="S89" s="67" t="s">
        <v>203</v>
      </c>
      <c r="T89" s="67" t="s">
        <v>203</v>
      </c>
      <c r="U89" s="67" t="s">
        <v>745</v>
      </c>
      <c r="V89" s="67" t="s">
        <v>313</v>
      </c>
      <c r="W89" s="67" t="s">
        <v>929</v>
      </c>
      <c r="X89" s="67" t="s">
        <v>3715</v>
      </c>
      <c r="Y89" s="67" t="s">
        <v>337</v>
      </c>
      <c r="Z89" s="71">
        <v>45694</v>
      </c>
      <c r="AA89" s="71">
        <v>45828</v>
      </c>
      <c r="AB89" s="67" t="s">
        <v>897</v>
      </c>
      <c r="AC89" s="67" t="s">
        <v>898</v>
      </c>
      <c r="AD89" s="67" t="s">
        <v>911</v>
      </c>
      <c r="AE89" s="67" t="s">
        <v>914</v>
      </c>
      <c r="AF89" s="67" t="s">
        <v>897</v>
      </c>
      <c r="AG89" s="67" t="s">
        <v>897</v>
      </c>
      <c r="AH89" s="91" t="s">
        <v>3986</v>
      </c>
      <c r="AI89" s="68">
        <v>3.56</v>
      </c>
      <c r="AJ89" s="91" t="s">
        <v>3986</v>
      </c>
      <c r="AK89" s="91" t="s">
        <v>3986</v>
      </c>
      <c r="AL89" s="91" t="s">
        <v>3986</v>
      </c>
      <c r="AM89" s="67" t="s">
        <v>3712</v>
      </c>
      <c r="AN89" s="69">
        <v>-9.8729999999999998E-3</v>
      </c>
      <c r="AO89" s="69">
        <v>2.0999999999999999E-5</v>
      </c>
      <c r="AP89" s="78" t="s">
        <v>3984</v>
      </c>
    </row>
    <row r="90" spans="1:42" ht="15" customHeight="1">
      <c r="A90" s="67">
        <v>447</v>
      </c>
      <c r="B90" s="67">
        <v>447</v>
      </c>
      <c r="C90" s="67" t="s">
        <v>1017</v>
      </c>
      <c r="D90" s="67">
        <v>180012790</v>
      </c>
      <c r="E90" s="67" t="s">
        <v>1208</v>
      </c>
      <c r="F90" s="68">
        <v>3.718</v>
      </c>
      <c r="G90" s="68">
        <v>-51523.594705000003</v>
      </c>
      <c r="H90" s="68">
        <v>-50.960079999999998</v>
      </c>
      <c r="I90" s="69">
        <v>23.978546000000001</v>
      </c>
      <c r="J90" s="69">
        <v>-1.3999999999999999E-4</v>
      </c>
      <c r="K90" s="67">
        <v>180012791</v>
      </c>
      <c r="L90" s="67" t="s">
        <v>1220</v>
      </c>
      <c r="M90" s="68">
        <v>1</v>
      </c>
      <c r="N90" s="68">
        <v>183269.42637</v>
      </c>
      <c r="O90" s="68">
        <v>181.56795199999999</v>
      </c>
      <c r="P90" s="67" t="s">
        <v>3829</v>
      </c>
      <c r="Q90" s="67" t="s">
        <v>2534</v>
      </c>
      <c r="R90" s="68">
        <v>-7.9016289999999998</v>
      </c>
      <c r="S90" s="67" t="s">
        <v>203</v>
      </c>
      <c r="T90" s="67" t="s">
        <v>203</v>
      </c>
      <c r="U90" s="67" t="s">
        <v>745</v>
      </c>
      <c r="V90" s="67" t="s">
        <v>313</v>
      </c>
      <c r="W90" s="67" t="s">
        <v>929</v>
      </c>
      <c r="X90" s="67" t="s">
        <v>3715</v>
      </c>
      <c r="Y90" s="67" t="s">
        <v>337</v>
      </c>
      <c r="Z90" s="71">
        <v>45698</v>
      </c>
      <c r="AA90" s="71">
        <v>45821</v>
      </c>
      <c r="AB90" s="67" t="s">
        <v>897</v>
      </c>
      <c r="AC90" s="67" t="s">
        <v>898</v>
      </c>
      <c r="AD90" s="67" t="s">
        <v>911</v>
      </c>
      <c r="AE90" s="67" t="s">
        <v>914</v>
      </c>
      <c r="AF90" s="67" t="s">
        <v>897</v>
      </c>
      <c r="AG90" s="67" t="s">
        <v>897</v>
      </c>
      <c r="AH90" s="91" t="s">
        <v>3986</v>
      </c>
      <c r="AI90" s="68">
        <v>3.5619999999999998</v>
      </c>
      <c r="AJ90" s="91" t="s">
        <v>3986</v>
      </c>
      <c r="AK90" s="91" t="s">
        <v>3986</v>
      </c>
      <c r="AL90" s="91" t="s">
        <v>3986</v>
      </c>
      <c r="AM90" s="67" t="s">
        <v>3735</v>
      </c>
      <c r="AN90" s="69">
        <v>2.6710000000000002E-3</v>
      </c>
      <c r="AO90" s="69">
        <v>-5.0000000000000004E-6</v>
      </c>
      <c r="AP90" s="78" t="s">
        <v>3984</v>
      </c>
    </row>
    <row r="91" spans="1:42" ht="15" customHeight="1">
      <c r="A91" s="67">
        <v>447</v>
      </c>
      <c r="B91" s="67">
        <v>447</v>
      </c>
      <c r="C91" s="67" t="s">
        <v>1017</v>
      </c>
      <c r="D91" s="67">
        <v>180012712</v>
      </c>
      <c r="E91" s="67" t="s">
        <v>1208</v>
      </c>
      <c r="F91" s="68">
        <v>3.718</v>
      </c>
      <c r="G91" s="68">
        <v>-25020.020973999999</v>
      </c>
      <c r="H91" s="68">
        <v>-24.878432</v>
      </c>
      <c r="I91" s="69">
        <v>23.482921999999999</v>
      </c>
      <c r="J91" s="69">
        <v>-6.7999999999999999E-5</v>
      </c>
      <c r="K91" s="67">
        <v>180012713</v>
      </c>
      <c r="L91" s="67" t="s">
        <v>1220</v>
      </c>
      <c r="M91" s="68">
        <v>1</v>
      </c>
      <c r="N91" s="68">
        <v>88996.214609999995</v>
      </c>
      <c r="O91" s="68">
        <v>88.559064000000006</v>
      </c>
      <c r="P91" s="67" t="s">
        <v>3830</v>
      </c>
      <c r="Q91" s="67" t="s">
        <v>1324</v>
      </c>
      <c r="R91" s="68">
        <v>-3.9389479999999999</v>
      </c>
      <c r="S91" s="67" t="s">
        <v>203</v>
      </c>
      <c r="T91" s="67" t="s">
        <v>203</v>
      </c>
      <c r="U91" s="67" t="s">
        <v>745</v>
      </c>
      <c r="V91" s="67" t="s">
        <v>313</v>
      </c>
      <c r="W91" s="67" t="s">
        <v>929</v>
      </c>
      <c r="X91" s="67" t="s">
        <v>3715</v>
      </c>
      <c r="Y91" s="67" t="s">
        <v>337</v>
      </c>
      <c r="Z91" s="71">
        <v>45693</v>
      </c>
      <c r="AA91" s="71">
        <v>45786</v>
      </c>
      <c r="AB91" s="67" t="s">
        <v>897</v>
      </c>
      <c r="AC91" s="67" t="s">
        <v>898</v>
      </c>
      <c r="AD91" s="67" t="s">
        <v>911</v>
      </c>
      <c r="AE91" s="67" t="s">
        <v>914</v>
      </c>
      <c r="AF91" s="67" t="s">
        <v>897</v>
      </c>
      <c r="AG91" s="67" t="s">
        <v>897</v>
      </c>
      <c r="AH91" s="91" t="s">
        <v>3986</v>
      </c>
      <c r="AI91" s="68">
        <v>3.5529999999999999</v>
      </c>
      <c r="AJ91" s="91" t="s">
        <v>3986</v>
      </c>
      <c r="AK91" s="91" t="s">
        <v>3986</v>
      </c>
      <c r="AL91" s="91" t="s">
        <v>3986</v>
      </c>
      <c r="AM91" s="67" t="s">
        <v>3712</v>
      </c>
      <c r="AN91" s="69">
        <v>1.3309999999999999E-3</v>
      </c>
      <c r="AO91" s="69">
        <v>-1.9999999999999999E-6</v>
      </c>
      <c r="AP91" s="78" t="s">
        <v>3984</v>
      </c>
    </row>
    <row r="92" spans="1:42" ht="15" customHeight="1">
      <c r="A92" s="67">
        <v>447</v>
      </c>
      <c r="B92" s="67">
        <v>447</v>
      </c>
      <c r="C92" s="67" t="s">
        <v>1017</v>
      </c>
      <c r="D92" s="67">
        <v>180012410</v>
      </c>
      <c r="E92" s="67" t="s">
        <v>1235</v>
      </c>
      <c r="F92" s="68">
        <v>4.0218999999999996</v>
      </c>
      <c r="G92" s="68">
        <v>-36839.370214000002</v>
      </c>
      <c r="H92" s="68">
        <v>-36.756442999999997</v>
      </c>
      <c r="I92" s="69">
        <v>12.853377</v>
      </c>
      <c r="J92" s="69">
        <v>-1.0900000000000001E-4</v>
      </c>
      <c r="K92" s="67">
        <v>180012411</v>
      </c>
      <c r="L92" s="67" t="s">
        <v>1220</v>
      </c>
      <c r="M92" s="68">
        <v>1</v>
      </c>
      <c r="N92" s="68">
        <v>136760.63601700001</v>
      </c>
      <c r="O92" s="68">
        <v>136.329429</v>
      </c>
      <c r="P92" s="67" t="s">
        <v>3831</v>
      </c>
      <c r="Q92" s="67" t="s">
        <v>3120</v>
      </c>
      <c r="R92" s="68">
        <v>-11.501315</v>
      </c>
      <c r="S92" s="67" t="s">
        <v>203</v>
      </c>
      <c r="T92" s="67" t="s">
        <v>203</v>
      </c>
      <c r="U92" s="67" t="s">
        <v>745</v>
      </c>
      <c r="V92" s="67" t="s">
        <v>313</v>
      </c>
      <c r="W92" s="67" t="s">
        <v>929</v>
      </c>
      <c r="X92" s="67" t="s">
        <v>3739</v>
      </c>
      <c r="Y92" s="67" t="s">
        <v>337</v>
      </c>
      <c r="Z92" s="71">
        <v>45678</v>
      </c>
      <c r="AA92" s="71">
        <v>45772</v>
      </c>
      <c r="AB92" s="67" t="s">
        <v>897</v>
      </c>
      <c r="AC92" s="67" t="s">
        <v>898</v>
      </c>
      <c r="AD92" s="67" t="s">
        <v>911</v>
      </c>
      <c r="AE92" s="67" t="s">
        <v>914</v>
      </c>
      <c r="AF92" s="67" t="s">
        <v>897</v>
      </c>
      <c r="AG92" s="67" t="s">
        <v>897</v>
      </c>
      <c r="AH92" s="91" t="s">
        <v>3986</v>
      </c>
      <c r="AI92" s="68">
        <v>3.7115999999999998</v>
      </c>
      <c r="AJ92" s="91" t="s">
        <v>3986</v>
      </c>
      <c r="AK92" s="91" t="s">
        <v>3986</v>
      </c>
      <c r="AL92" s="91" t="s">
        <v>3986</v>
      </c>
      <c r="AM92" s="67" t="s">
        <v>3735</v>
      </c>
      <c r="AN92" s="69">
        <v>3.888E-3</v>
      </c>
      <c r="AO92" s="69">
        <v>-7.9999999999999996E-6</v>
      </c>
      <c r="AP92" s="78" t="s">
        <v>3984</v>
      </c>
    </row>
    <row r="93" spans="1:42" ht="15" customHeight="1">
      <c r="A93" s="67">
        <v>447</v>
      </c>
      <c r="B93" s="67">
        <v>447</v>
      </c>
      <c r="C93" s="67" t="s">
        <v>1017</v>
      </c>
      <c r="D93" s="67">
        <v>180012456</v>
      </c>
      <c r="E93" s="67" t="s">
        <v>1235</v>
      </c>
      <c r="F93" s="68">
        <v>4.0218999999999996</v>
      </c>
      <c r="G93" s="68">
        <v>-25761.797352000001</v>
      </c>
      <c r="H93" s="68">
        <v>-25.738945999999999</v>
      </c>
      <c r="I93" s="69">
        <v>12.840310000000001</v>
      </c>
      <c r="J93" s="69">
        <v>-7.6000000000000004E-5</v>
      </c>
      <c r="K93" s="67">
        <v>180012457</v>
      </c>
      <c r="L93" s="67" t="s">
        <v>1220</v>
      </c>
      <c r="M93" s="68">
        <v>1</v>
      </c>
      <c r="N93" s="68">
        <v>95565.963459999999</v>
      </c>
      <c r="O93" s="68">
        <v>95.457400000000007</v>
      </c>
      <c r="P93" s="67" t="s">
        <v>3832</v>
      </c>
      <c r="Q93" s="67" t="s">
        <v>2004</v>
      </c>
      <c r="R93" s="68">
        <v>-8.0620689999999993</v>
      </c>
      <c r="S93" s="67" t="s">
        <v>203</v>
      </c>
      <c r="T93" s="67" t="s">
        <v>203</v>
      </c>
      <c r="U93" s="67" t="s">
        <v>745</v>
      </c>
      <c r="V93" s="67" t="s">
        <v>313</v>
      </c>
      <c r="W93" s="67" t="s">
        <v>929</v>
      </c>
      <c r="X93" s="67" t="s">
        <v>3739</v>
      </c>
      <c r="Y93" s="67" t="s">
        <v>337</v>
      </c>
      <c r="Z93" s="71">
        <v>45679</v>
      </c>
      <c r="AA93" s="71">
        <v>45756</v>
      </c>
      <c r="AB93" s="67" t="s">
        <v>897</v>
      </c>
      <c r="AC93" s="67" t="s">
        <v>898</v>
      </c>
      <c r="AD93" s="67" t="s">
        <v>911</v>
      </c>
      <c r="AE93" s="67" t="s">
        <v>914</v>
      </c>
      <c r="AF93" s="67" t="s">
        <v>897</v>
      </c>
      <c r="AG93" s="67" t="s">
        <v>897</v>
      </c>
      <c r="AH93" s="91" t="s">
        <v>3986</v>
      </c>
      <c r="AI93" s="68">
        <v>3.6962000000000002</v>
      </c>
      <c r="AJ93" s="91" t="s">
        <v>3986</v>
      </c>
      <c r="AK93" s="91" t="s">
        <v>3986</v>
      </c>
      <c r="AL93" s="91" t="s">
        <v>3986</v>
      </c>
      <c r="AM93" s="67" t="s">
        <v>3735</v>
      </c>
      <c r="AN93" s="69">
        <v>2.725E-3</v>
      </c>
      <c r="AO93" s="69">
        <v>-5.0000000000000004E-6</v>
      </c>
      <c r="AP93" s="78" t="s">
        <v>3984</v>
      </c>
    </row>
    <row r="94" spans="1:42" ht="15" customHeight="1">
      <c r="A94" s="67">
        <v>447</v>
      </c>
      <c r="B94" s="67">
        <v>447</v>
      </c>
      <c r="C94" s="67" t="s">
        <v>1017</v>
      </c>
      <c r="D94" s="67">
        <v>180012738</v>
      </c>
      <c r="E94" s="67" t="s">
        <v>1208</v>
      </c>
      <c r="F94" s="68">
        <v>3.718</v>
      </c>
      <c r="G94" s="68">
        <v>-76770.156111000004</v>
      </c>
      <c r="H94" s="68">
        <v>-75.852828000000002</v>
      </c>
      <c r="I94" s="69">
        <v>21.670148000000001</v>
      </c>
      <c r="J94" s="69">
        <v>-2.0799999999999999E-4</v>
      </c>
      <c r="K94" s="67">
        <v>180012739</v>
      </c>
      <c r="L94" s="67" t="s">
        <v>1220</v>
      </c>
      <c r="M94" s="68">
        <v>1</v>
      </c>
      <c r="N94" s="68">
        <v>271766.35263799998</v>
      </c>
      <c r="O94" s="68">
        <v>269.00656500000002</v>
      </c>
      <c r="P94" s="67" t="s">
        <v>3833</v>
      </c>
      <c r="Q94" s="67" t="s">
        <v>3701</v>
      </c>
      <c r="R94" s="68">
        <v>-13.014253999999999</v>
      </c>
      <c r="S94" s="67" t="s">
        <v>203</v>
      </c>
      <c r="T94" s="67" t="s">
        <v>203</v>
      </c>
      <c r="U94" s="67" t="s">
        <v>745</v>
      </c>
      <c r="V94" s="67" t="s">
        <v>313</v>
      </c>
      <c r="W94" s="67" t="s">
        <v>929</v>
      </c>
      <c r="X94" s="67" t="s">
        <v>3715</v>
      </c>
      <c r="Y94" s="67" t="s">
        <v>337</v>
      </c>
      <c r="Z94" s="71">
        <v>45694</v>
      </c>
      <c r="AA94" s="71">
        <v>45828</v>
      </c>
      <c r="AB94" s="67" t="s">
        <v>897</v>
      </c>
      <c r="AC94" s="67" t="s">
        <v>898</v>
      </c>
      <c r="AD94" s="67" t="s">
        <v>911</v>
      </c>
      <c r="AE94" s="67" t="s">
        <v>914</v>
      </c>
      <c r="AF94" s="67" t="s">
        <v>897</v>
      </c>
      <c r="AG94" s="67" t="s">
        <v>897</v>
      </c>
      <c r="AH94" s="91" t="s">
        <v>3986</v>
      </c>
      <c r="AI94" s="68">
        <v>3.56</v>
      </c>
      <c r="AJ94" s="91" t="s">
        <v>3986</v>
      </c>
      <c r="AK94" s="91" t="s">
        <v>3986</v>
      </c>
      <c r="AL94" s="91" t="s">
        <v>3986</v>
      </c>
      <c r="AM94" s="67" t="s">
        <v>3726</v>
      </c>
      <c r="AN94" s="69">
        <v>4.3990000000000001E-3</v>
      </c>
      <c r="AO94" s="69">
        <v>-9.0000000000000002E-6</v>
      </c>
      <c r="AP94" s="78" t="s">
        <v>3984</v>
      </c>
    </row>
    <row r="95" spans="1:42" ht="15" customHeight="1">
      <c r="A95" s="67">
        <v>447</v>
      </c>
      <c r="B95" s="67">
        <v>447</v>
      </c>
      <c r="C95" s="67" t="s">
        <v>1017</v>
      </c>
      <c r="D95" s="67">
        <v>180012464</v>
      </c>
      <c r="E95" s="67" t="s">
        <v>1235</v>
      </c>
      <c r="F95" s="68">
        <v>4.0218999999999996</v>
      </c>
      <c r="G95" s="68">
        <v>-2201801.4415099998</v>
      </c>
      <c r="H95" s="68">
        <v>-2199.848442</v>
      </c>
      <c r="I95" s="69">
        <v>12.84441</v>
      </c>
      <c r="J95" s="69">
        <v>-6.5640000000000004E-3</v>
      </c>
      <c r="K95" s="67">
        <v>180012465</v>
      </c>
      <c r="L95" s="67" t="s">
        <v>1220</v>
      </c>
      <c r="M95" s="68">
        <v>1</v>
      </c>
      <c r="N95" s="68">
        <v>8168022.8075700002</v>
      </c>
      <c r="O95" s="68">
        <v>8158.7439240000003</v>
      </c>
      <c r="P95" s="67" t="s">
        <v>3834</v>
      </c>
      <c r="Q95" s="67" t="s">
        <v>3835</v>
      </c>
      <c r="R95" s="68">
        <v>-688.82652599999994</v>
      </c>
      <c r="S95" s="67" t="s">
        <v>203</v>
      </c>
      <c r="T95" s="67" t="s">
        <v>203</v>
      </c>
      <c r="U95" s="67" t="s">
        <v>745</v>
      </c>
      <c r="V95" s="67" t="s">
        <v>313</v>
      </c>
      <c r="W95" s="67" t="s">
        <v>929</v>
      </c>
      <c r="X95" s="67" t="s">
        <v>3739</v>
      </c>
      <c r="Y95" s="67" t="s">
        <v>337</v>
      </c>
      <c r="Z95" s="71">
        <v>45679</v>
      </c>
      <c r="AA95" s="71">
        <v>45756</v>
      </c>
      <c r="AB95" s="67" t="s">
        <v>897</v>
      </c>
      <c r="AC95" s="67" t="s">
        <v>898</v>
      </c>
      <c r="AD95" s="67" t="s">
        <v>911</v>
      </c>
      <c r="AE95" s="67" t="s">
        <v>914</v>
      </c>
      <c r="AF95" s="67" t="s">
        <v>897</v>
      </c>
      <c r="AG95" s="67" t="s">
        <v>897</v>
      </c>
      <c r="AH95" s="91" t="s">
        <v>3986</v>
      </c>
      <c r="AI95" s="68">
        <v>3.6962000000000002</v>
      </c>
      <c r="AJ95" s="91" t="s">
        <v>3986</v>
      </c>
      <c r="AK95" s="91" t="s">
        <v>3986</v>
      </c>
      <c r="AL95" s="91" t="s">
        <v>3986</v>
      </c>
      <c r="AM95" s="67" t="s">
        <v>3712</v>
      </c>
      <c r="AN95" s="69">
        <v>0.232881</v>
      </c>
      <c r="AO95" s="69">
        <v>-5.1099999999999995E-4</v>
      </c>
      <c r="AP95" s="78" t="s">
        <v>3984</v>
      </c>
    </row>
    <row r="96" spans="1:42" ht="15" customHeight="1">
      <c r="A96" s="67">
        <v>447</v>
      </c>
      <c r="B96" s="67">
        <v>447</v>
      </c>
      <c r="C96" s="67" t="s">
        <v>1017</v>
      </c>
      <c r="D96" s="67">
        <v>180013802</v>
      </c>
      <c r="E96" s="67" t="s">
        <v>1208</v>
      </c>
      <c r="F96" s="68">
        <v>3.718</v>
      </c>
      <c r="G96" s="68">
        <v>-91711.998577000006</v>
      </c>
      <c r="H96" s="68">
        <v>-89.147271000000003</v>
      </c>
      <c r="I96" s="69">
        <v>117.958112</v>
      </c>
      <c r="J96" s="69">
        <v>-2.4499999999999999E-4</v>
      </c>
      <c r="K96" s="67">
        <v>180013803</v>
      </c>
      <c r="L96" s="67" t="s">
        <v>1220</v>
      </c>
      <c r="M96" s="68">
        <v>1</v>
      </c>
      <c r="N96" s="68">
        <v>336674.74677700002</v>
      </c>
      <c r="O96" s="68">
        <v>328.63966599999998</v>
      </c>
      <c r="P96" s="67" t="s">
        <v>3836</v>
      </c>
      <c r="Q96" s="67" t="s">
        <v>2122</v>
      </c>
      <c r="R96" s="68">
        <v>-2.8098920000000001</v>
      </c>
      <c r="S96" s="67" t="s">
        <v>203</v>
      </c>
      <c r="T96" s="67" t="s">
        <v>203</v>
      </c>
      <c r="U96" s="67" t="s">
        <v>745</v>
      </c>
      <c r="V96" s="67" t="s">
        <v>313</v>
      </c>
      <c r="W96" s="67" t="s">
        <v>929</v>
      </c>
      <c r="X96" s="67" t="s">
        <v>3715</v>
      </c>
      <c r="Y96" s="67" t="s">
        <v>337</v>
      </c>
      <c r="Z96" s="71">
        <v>45743</v>
      </c>
      <c r="AA96" s="71">
        <v>45940</v>
      </c>
      <c r="AB96" s="67" t="s">
        <v>897</v>
      </c>
      <c r="AC96" s="67" t="s">
        <v>898</v>
      </c>
      <c r="AD96" s="67" t="s">
        <v>911</v>
      </c>
      <c r="AE96" s="67" t="s">
        <v>914</v>
      </c>
      <c r="AF96" s="67" t="s">
        <v>897</v>
      </c>
      <c r="AG96" s="67" t="s">
        <v>897</v>
      </c>
      <c r="AH96" s="91" t="s">
        <v>3986</v>
      </c>
      <c r="AI96" s="68">
        <v>3.6749999999999998</v>
      </c>
      <c r="AJ96" s="91" t="s">
        <v>3986</v>
      </c>
      <c r="AK96" s="91" t="s">
        <v>3986</v>
      </c>
      <c r="AL96" s="91" t="s">
        <v>3986</v>
      </c>
      <c r="AM96" s="67" t="s">
        <v>3733</v>
      </c>
      <c r="AN96" s="69">
        <v>9.4899999999999997E-4</v>
      </c>
      <c r="AO96" s="69">
        <v>-1.9999999999999999E-6</v>
      </c>
      <c r="AP96" s="78" t="s">
        <v>3984</v>
      </c>
    </row>
    <row r="97" spans="1:42" ht="15" customHeight="1">
      <c r="A97" s="67">
        <v>447</v>
      </c>
      <c r="B97" s="67">
        <v>447</v>
      </c>
      <c r="C97" s="67" t="s">
        <v>1017</v>
      </c>
      <c r="D97" s="67">
        <v>180012596</v>
      </c>
      <c r="E97" s="67" t="s">
        <v>1235</v>
      </c>
      <c r="F97" s="68">
        <v>4.0218999999999996</v>
      </c>
      <c r="G97" s="68">
        <v>-148532.18574099999</v>
      </c>
      <c r="H97" s="68">
        <v>-148.14139599999999</v>
      </c>
      <c r="I97" s="69">
        <v>14.993626000000001</v>
      </c>
      <c r="J97" s="69">
        <v>-4.4099999999999999E-4</v>
      </c>
      <c r="K97" s="67">
        <v>180012597</v>
      </c>
      <c r="L97" s="67" t="s">
        <v>1220</v>
      </c>
      <c r="M97" s="68">
        <v>1</v>
      </c>
      <c r="N97" s="68">
        <v>558183.95401800005</v>
      </c>
      <c r="O97" s="68">
        <v>556.07234300000005</v>
      </c>
      <c r="P97" s="67" t="s">
        <v>3837</v>
      </c>
      <c r="Q97" s="67" t="s">
        <v>1581</v>
      </c>
      <c r="R97" s="68">
        <v>-39.737543000000002</v>
      </c>
      <c r="S97" s="67" t="s">
        <v>203</v>
      </c>
      <c r="T97" s="67" t="s">
        <v>203</v>
      </c>
      <c r="U97" s="67" t="s">
        <v>745</v>
      </c>
      <c r="V97" s="67" t="s">
        <v>313</v>
      </c>
      <c r="W97" s="67" t="s">
        <v>929</v>
      </c>
      <c r="X97" s="67" t="s">
        <v>3739</v>
      </c>
      <c r="Y97" s="67" t="s">
        <v>337</v>
      </c>
      <c r="Z97" s="71">
        <v>45686</v>
      </c>
      <c r="AA97" s="71">
        <v>45777</v>
      </c>
      <c r="AB97" s="67" t="s">
        <v>897</v>
      </c>
      <c r="AC97" s="67" t="s">
        <v>898</v>
      </c>
      <c r="AD97" s="67" t="s">
        <v>911</v>
      </c>
      <c r="AE97" s="67" t="s">
        <v>914</v>
      </c>
      <c r="AF97" s="67" t="s">
        <v>897</v>
      </c>
      <c r="AG97" s="67" t="s">
        <v>897</v>
      </c>
      <c r="AH97" s="91" t="s">
        <v>3986</v>
      </c>
      <c r="AI97" s="68">
        <v>3.7414000000000001</v>
      </c>
      <c r="AJ97" s="91" t="s">
        <v>3986</v>
      </c>
      <c r="AK97" s="91" t="s">
        <v>3986</v>
      </c>
      <c r="AL97" s="91" t="s">
        <v>3986</v>
      </c>
      <c r="AM97" s="67" t="s">
        <v>3712</v>
      </c>
      <c r="AN97" s="69">
        <v>1.3434E-2</v>
      </c>
      <c r="AO97" s="69">
        <v>-2.9E-5</v>
      </c>
      <c r="AP97" s="78" t="s">
        <v>3984</v>
      </c>
    </row>
    <row r="98" spans="1:42" ht="15" customHeight="1">
      <c r="A98" s="67">
        <v>447</v>
      </c>
      <c r="B98" s="67">
        <v>447</v>
      </c>
      <c r="C98" s="67" t="s">
        <v>1017</v>
      </c>
      <c r="D98" s="67">
        <v>180012646</v>
      </c>
      <c r="E98" s="67" t="s">
        <v>1235</v>
      </c>
      <c r="F98" s="68">
        <v>4.0218999999999996</v>
      </c>
      <c r="G98" s="68">
        <v>-29883.684928999999</v>
      </c>
      <c r="H98" s="68">
        <v>-29.784202000000001</v>
      </c>
      <c r="I98" s="69">
        <v>12.645084000000001</v>
      </c>
      <c r="J98" s="69">
        <v>-8.7999999999999998E-5</v>
      </c>
      <c r="K98" s="67">
        <v>180012647</v>
      </c>
      <c r="L98" s="67" t="s">
        <v>1220</v>
      </c>
      <c r="M98" s="68">
        <v>1</v>
      </c>
      <c r="N98" s="68">
        <v>110832.610667</v>
      </c>
      <c r="O98" s="68">
        <v>110.31590799999999</v>
      </c>
      <c r="P98" s="67" t="s">
        <v>3838</v>
      </c>
      <c r="Q98" s="67" t="s">
        <v>2423</v>
      </c>
      <c r="R98" s="68">
        <v>-9.4731740000000002</v>
      </c>
      <c r="S98" s="67" t="s">
        <v>203</v>
      </c>
      <c r="T98" s="67" t="s">
        <v>203</v>
      </c>
      <c r="U98" s="67" t="s">
        <v>745</v>
      </c>
      <c r="V98" s="67" t="s">
        <v>313</v>
      </c>
      <c r="W98" s="67" t="s">
        <v>929</v>
      </c>
      <c r="X98" s="67" t="s">
        <v>3739</v>
      </c>
      <c r="Y98" s="67" t="s">
        <v>337</v>
      </c>
      <c r="Z98" s="71">
        <v>45691</v>
      </c>
      <c r="AA98" s="71">
        <v>45784</v>
      </c>
      <c r="AB98" s="67" t="s">
        <v>897</v>
      </c>
      <c r="AC98" s="67" t="s">
        <v>898</v>
      </c>
      <c r="AD98" s="67" t="s">
        <v>911</v>
      </c>
      <c r="AE98" s="67" t="s">
        <v>914</v>
      </c>
      <c r="AF98" s="67" t="s">
        <v>897</v>
      </c>
      <c r="AG98" s="67" t="s">
        <v>897</v>
      </c>
      <c r="AH98" s="91" t="s">
        <v>3986</v>
      </c>
      <c r="AI98" s="68">
        <v>3.7008000000000001</v>
      </c>
      <c r="AJ98" s="91" t="s">
        <v>3986</v>
      </c>
      <c r="AK98" s="91" t="s">
        <v>3986</v>
      </c>
      <c r="AL98" s="91" t="s">
        <v>3986</v>
      </c>
      <c r="AM98" s="67" t="s">
        <v>3733</v>
      </c>
      <c r="AN98" s="69">
        <v>3.202E-3</v>
      </c>
      <c r="AO98" s="69">
        <v>-6.9999999999999999E-6</v>
      </c>
      <c r="AP98" s="78" t="s">
        <v>3984</v>
      </c>
    </row>
    <row r="99" spans="1:42" ht="15" customHeight="1">
      <c r="A99" s="67">
        <v>447</v>
      </c>
      <c r="B99" s="67">
        <v>447</v>
      </c>
      <c r="C99" s="67" t="s">
        <v>1017</v>
      </c>
      <c r="D99" s="67">
        <v>180012654</v>
      </c>
      <c r="E99" s="67" t="s">
        <v>1235</v>
      </c>
      <c r="F99" s="68">
        <v>4.0218999999999996</v>
      </c>
      <c r="G99" s="68">
        <v>-1607806.246544</v>
      </c>
      <c r="H99" s="68">
        <v>-1602.4538580000001</v>
      </c>
      <c r="I99" s="69">
        <v>12.641114999999999</v>
      </c>
      <c r="J99" s="69">
        <v>-4.7809999999999997E-3</v>
      </c>
      <c r="K99" s="67">
        <v>180012655</v>
      </c>
      <c r="L99" s="67" t="s">
        <v>1220</v>
      </c>
      <c r="M99" s="68">
        <v>1</v>
      </c>
      <c r="N99" s="68">
        <v>5962871.0265579997</v>
      </c>
      <c r="O99" s="68">
        <v>5935.0721160000003</v>
      </c>
      <c r="P99" s="67" t="s">
        <v>3839</v>
      </c>
      <c r="Q99" s="67" t="s">
        <v>3840</v>
      </c>
      <c r="R99" s="68">
        <v>-509.83704799999998</v>
      </c>
      <c r="S99" s="67" t="s">
        <v>203</v>
      </c>
      <c r="T99" s="67" t="s">
        <v>203</v>
      </c>
      <c r="U99" s="67" t="s">
        <v>745</v>
      </c>
      <c r="V99" s="67" t="s">
        <v>313</v>
      </c>
      <c r="W99" s="67" t="s">
        <v>929</v>
      </c>
      <c r="X99" s="67" t="s">
        <v>3739</v>
      </c>
      <c r="Y99" s="67" t="s">
        <v>337</v>
      </c>
      <c r="Z99" s="71">
        <v>45691</v>
      </c>
      <c r="AA99" s="71">
        <v>45784</v>
      </c>
      <c r="AB99" s="67" t="s">
        <v>897</v>
      </c>
      <c r="AC99" s="67" t="s">
        <v>898</v>
      </c>
      <c r="AD99" s="67" t="s">
        <v>911</v>
      </c>
      <c r="AE99" s="67" t="s">
        <v>914</v>
      </c>
      <c r="AF99" s="67" t="s">
        <v>897</v>
      </c>
      <c r="AG99" s="67" t="s">
        <v>897</v>
      </c>
      <c r="AH99" s="91" t="s">
        <v>3986</v>
      </c>
      <c r="AI99" s="68">
        <v>3.7008000000000001</v>
      </c>
      <c r="AJ99" s="91" t="s">
        <v>3986</v>
      </c>
      <c r="AK99" s="91" t="s">
        <v>3986</v>
      </c>
      <c r="AL99" s="91" t="s">
        <v>3986</v>
      </c>
      <c r="AM99" s="67" t="s">
        <v>3712</v>
      </c>
      <c r="AN99" s="69">
        <v>0.17236699999999999</v>
      </c>
      <c r="AO99" s="69">
        <v>-3.7800000000000003E-4</v>
      </c>
      <c r="AP99" s="78" t="s">
        <v>3984</v>
      </c>
    </row>
    <row r="100" spans="1:42" ht="15" customHeight="1">
      <c r="A100" s="67">
        <v>447</v>
      </c>
      <c r="B100" s="67">
        <v>447</v>
      </c>
      <c r="C100" s="67" t="s">
        <v>1017</v>
      </c>
      <c r="D100" s="67">
        <v>180012704</v>
      </c>
      <c r="E100" s="67" t="s">
        <v>1208</v>
      </c>
      <c r="F100" s="68">
        <v>3.718</v>
      </c>
      <c r="G100" s="68">
        <v>-20094.201934000001</v>
      </c>
      <c r="H100" s="68">
        <v>-19.980488000000001</v>
      </c>
      <c r="I100" s="69">
        <v>23.045918</v>
      </c>
      <c r="J100" s="69">
        <v>-5.3999999999999998E-5</v>
      </c>
      <c r="K100" s="67">
        <v>180012705</v>
      </c>
      <c r="L100" s="67" t="s">
        <v>1220</v>
      </c>
      <c r="M100" s="68">
        <v>1</v>
      </c>
      <c r="N100" s="68">
        <v>71414.793676999994</v>
      </c>
      <c r="O100" s="68">
        <v>71.064003</v>
      </c>
      <c r="P100" s="67" t="s">
        <v>3841</v>
      </c>
      <c r="Q100" s="67" t="s">
        <v>1992</v>
      </c>
      <c r="R100" s="68">
        <v>-3.2234539999999998</v>
      </c>
      <c r="S100" s="67" t="s">
        <v>203</v>
      </c>
      <c r="T100" s="67" t="s">
        <v>203</v>
      </c>
      <c r="U100" s="67" t="s">
        <v>745</v>
      </c>
      <c r="V100" s="67" t="s">
        <v>313</v>
      </c>
      <c r="W100" s="67" t="s">
        <v>929</v>
      </c>
      <c r="X100" s="67" t="s">
        <v>3715</v>
      </c>
      <c r="Y100" s="67" t="s">
        <v>337</v>
      </c>
      <c r="Z100" s="71">
        <v>45693</v>
      </c>
      <c r="AA100" s="71">
        <v>45786</v>
      </c>
      <c r="AB100" s="67" t="s">
        <v>897</v>
      </c>
      <c r="AC100" s="67" t="s">
        <v>898</v>
      </c>
      <c r="AD100" s="67" t="s">
        <v>911</v>
      </c>
      <c r="AE100" s="67" t="s">
        <v>914</v>
      </c>
      <c r="AF100" s="67" t="s">
        <v>897</v>
      </c>
      <c r="AG100" s="67" t="s">
        <v>897</v>
      </c>
      <c r="AH100" s="91" t="s">
        <v>3986</v>
      </c>
      <c r="AI100" s="68">
        <v>3.5529999999999999</v>
      </c>
      <c r="AJ100" s="91" t="s">
        <v>3986</v>
      </c>
      <c r="AK100" s="91" t="s">
        <v>3986</v>
      </c>
      <c r="AL100" s="91" t="s">
        <v>3986</v>
      </c>
      <c r="AM100" s="67" t="s">
        <v>3735</v>
      </c>
      <c r="AN100" s="69">
        <v>1.0889999999999999E-3</v>
      </c>
      <c r="AO100" s="69">
        <v>-1.9999999999999999E-6</v>
      </c>
      <c r="AP100" s="78" t="s">
        <v>3984</v>
      </c>
    </row>
    <row r="101" spans="1:42" ht="15" customHeight="1">
      <c r="A101" s="67">
        <v>447</v>
      </c>
      <c r="B101" s="67">
        <v>447</v>
      </c>
      <c r="C101" s="67" t="s">
        <v>1017</v>
      </c>
      <c r="D101" s="67">
        <v>180012580</v>
      </c>
      <c r="E101" s="67" t="s">
        <v>1235</v>
      </c>
      <c r="F101" s="68">
        <v>4.0218999999999996</v>
      </c>
      <c r="G101" s="68">
        <v>-2602.0821799999999</v>
      </c>
      <c r="H101" s="68">
        <v>-2.5952359999999999</v>
      </c>
      <c r="I101" s="69">
        <v>15.077832000000001</v>
      </c>
      <c r="J101" s="69">
        <v>-6.0000000000000002E-6</v>
      </c>
      <c r="K101" s="67">
        <v>180012581</v>
      </c>
      <c r="L101" s="67" t="s">
        <v>1220</v>
      </c>
      <c r="M101" s="68">
        <v>1</v>
      </c>
      <c r="N101" s="68">
        <v>9782.5279599999994</v>
      </c>
      <c r="O101" s="68">
        <v>9.7455200000000008</v>
      </c>
      <c r="P101" s="67" t="s">
        <v>3842</v>
      </c>
      <c r="Q101" s="67" t="s">
        <v>1520</v>
      </c>
      <c r="R101" s="68">
        <v>-0.69225999999999999</v>
      </c>
      <c r="S101" s="67" t="s">
        <v>203</v>
      </c>
      <c r="T101" s="67" t="s">
        <v>203</v>
      </c>
      <c r="U101" s="67" t="s">
        <v>745</v>
      </c>
      <c r="V101" s="67" t="s">
        <v>313</v>
      </c>
      <c r="W101" s="67" t="s">
        <v>929</v>
      </c>
      <c r="X101" s="67" t="s">
        <v>3739</v>
      </c>
      <c r="Y101" s="67" t="s">
        <v>337</v>
      </c>
      <c r="Z101" s="71">
        <v>45686</v>
      </c>
      <c r="AA101" s="71">
        <v>45777</v>
      </c>
      <c r="AB101" s="67" t="s">
        <v>897</v>
      </c>
      <c r="AC101" s="67" t="s">
        <v>898</v>
      </c>
      <c r="AD101" s="67" t="s">
        <v>911</v>
      </c>
      <c r="AE101" s="67" t="s">
        <v>914</v>
      </c>
      <c r="AF101" s="67" t="s">
        <v>897</v>
      </c>
      <c r="AG101" s="67" t="s">
        <v>897</v>
      </c>
      <c r="AH101" s="91" t="s">
        <v>3986</v>
      </c>
      <c r="AI101" s="68">
        <v>3.7414000000000001</v>
      </c>
      <c r="AJ101" s="91" t="s">
        <v>3986</v>
      </c>
      <c r="AK101" s="91" t="s">
        <v>3986</v>
      </c>
      <c r="AL101" s="91" t="s">
        <v>3986</v>
      </c>
      <c r="AM101" s="67" t="s">
        <v>3726</v>
      </c>
      <c r="AN101" s="69">
        <v>2.34E-4</v>
      </c>
      <c r="AO101" s="69">
        <v>0</v>
      </c>
      <c r="AP101" s="78" t="s">
        <v>3984</v>
      </c>
    </row>
    <row r="102" spans="1:42" ht="15" customHeight="1">
      <c r="A102" s="67">
        <v>447</v>
      </c>
      <c r="B102" s="67">
        <v>447</v>
      </c>
      <c r="C102" s="67" t="s">
        <v>1021</v>
      </c>
      <c r="D102" s="67">
        <v>12535185</v>
      </c>
      <c r="E102" s="67" t="s">
        <v>1208</v>
      </c>
      <c r="F102" s="68">
        <v>3.718</v>
      </c>
      <c r="G102" s="68">
        <v>31.478307000000001</v>
      </c>
      <c r="H102" s="68">
        <v>389.078372</v>
      </c>
      <c r="I102" s="69">
        <v>-74.309409000000002</v>
      </c>
      <c r="J102" s="69">
        <v>1.072E-3</v>
      </c>
      <c r="K102" s="67">
        <v>12535184</v>
      </c>
      <c r="L102" s="67" t="s">
        <v>1208</v>
      </c>
      <c r="M102" s="68">
        <v>3.718</v>
      </c>
      <c r="N102" s="68">
        <v>-393315.66857699997</v>
      </c>
      <c r="O102" s="68">
        <v>-394.31429600000001</v>
      </c>
      <c r="P102" s="67" t="s">
        <v>3843</v>
      </c>
      <c r="Q102" s="67" t="s">
        <v>3844</v>
      </c>
      <c r="R102" s="68">
        <v>-19.467162999999999</v>
      </c>
      <c r="S102" s="67" t="s">
        <v>204</v>
      </c>
      <c r="T102" s="67" t="s">
        <v>223</v>
      </c>
      <c r="U102" s="67" t="s">
        <v>746</v>
      </c>
      <c r="V102" s="67" t="s">
        <v>915</v>
      </c>
      <c r="W102" s="67" t="s">
        <v>927</v>
      </c>
      <c r="X102" s="67" t="s">
        <v>3982</v>
      </c>
      <c r="Y102" s="67" t="s">
        <v>337</v>
      </c>
      <c r="Z102" s="71">
        <v>45733</v>
      </c>
      <c r="AA102" s="71">
        <v>46064</v>
      </c>
      <c r="AB102" s="67" t="s">
        <v>894</v>
      </c>
      <c r="AC102" s="67" t="s">
        <v>899</v>
      </c>
      <c r="AD102" s="67" t="s">
        <v>911</v>
      </c>
      <c r="AE102" s="67" t="s">
        <v>914</v>
      </c>
      <c r="AF102" s="67" t="s">
        <v>906</v>
      </c>
      <c r="AG102" s="67" t="s">
        <v>891</v>
      </c>
      <c r="AH102" s="91" t="s">
        <v>3986</v>
      </c>
      <c r="AI102" s="68">
        <v>1249481.6000000001</v>
      </c>
      <c r="AJ102" s="91" t="s">
        <v>3986</v>
      </c>
      <c r="AK102" s="91" t="s">
        <v>3986</v>
      </c>
      <c r="AL102" s="91" t="s">
        <v>3986</v>
      </c>
      <c r="AM102" s="67" t="s">
        <v>3726</v>
      </c>
      <c r="AN102" s="69">
        <v>6.581E-3</v>
      </c>
      <c r="AO102" s="69">
        <v>-1.4E-5</v>
      </c>
      <c r="AP102" s="78" t="s">
        <v>3984</v>
      </c>
    </row>
    <row r="103" spans="1:42" ht="15" customHeight="1">
      <c r="A103" s="67">
        <v>447</v>
      </c>
      <c r="B103" s="67">
        <v>447</v>
      </c>
      <c r="C103" s="67" t="s">
        <v>1021</v>
      </c>
      <c r="D103" s="67">
        <v>12535135</v>
      </c>
      <c r="E103" s="67" t="s">
        <v>1235</v>
      </c>
      <c r="F103" s="68">
        <v>4.0218999999999996</v>
      </c>
      <c r="G103" s="68">
        <v>109.62594799999999</v>
      </c>
      <c r="H103" s="68">
        <v>17.004079999999998</v>
      </c>
      <c r="I103" s="69">
        <v>142.812389</v>
      </c>
      <c r="J103" s="69">
        <v>5.0000000000000002E-5</v>
      </c>
      <c r="K103" s="67">
        <v>12535138</v>
      </c>
      <c r="L103" s="67" t="s">
        <v>1235</v>
      </c>
      <c r="M103" s="68">
        <v>4.0218999999999996</v>
      </c>
      <c r="N103" s="68">
        <v>-16814.428033</v>
      </c>
      <c r="O103" s="68">
        <v>-16.885014000000002</v>
      </c>
      <c r="P103" s="67" t="s">
        <v>3845</v>
      </c>
      <c r="Q103" s="67" t="s">
        <v>3846</v>
      </c>
      <c r="R103" s="68">
        <v>0.47887099999999999</v>
      </c>
      <c r="S103" s="67" t="s">
        <v>204</v>
      </c>
      <c r="T103" s="67" t="s">
        <v>292</v>
      </c>
      <c r="U103" s="67" t="s">
        <v>746</v>
      </c>
      <c r="V103" s="67" t="s">
        <v>915</v>
      </c>
      <c r="W103" s="67" t="s">
        <v>927</v>
      </c>
      <c r="X103" s="67" t="s">
        <v>3983</v>
      </c>
      <c r="Y103" s="67" t="s">
        <v>337</v>
      </c>
      <c r="Z103" s="71">
        <v>45604</v>
      </c>
      <c r="AA103" s="71">
        <v>45971</v>
      </c>
      <c r="AB103" s="67" t="s">
        <v>894</v>
      </c>
      <c r="AC103" s="67" t="s">
        <v>899</v>
      </c>
      <c r="AD103" s="67" t="s">
        <v>911</v>
      </c>
      <c r="AE103" s="67" t="s">
        <v>914</v>
      </c>
      <c r="AF103" s="67" t="s">
        <v>905</v>
      </c>
      <c r="AG103" s="67" t="s">
        <v>894</v>
      </c>
      <c r="AH103" s="91" t="s">
        <v>3986</v>
      </c>
      <c r="AI103" s="68">
        <v>14274</v>
      </c>
      <c r="AJ103" s="91" t="s">
        <v>3986</v>
      </c>
      <c r="AK103" s="91" t="s">
        <v>3986</v>
      </c>
      <c r="AL103" s="91" t="s">
        <v>3986</v>
      </c>
      <c r="AM103" s="67" t="s">
        <v>3726</v>
      </c>
      <c r="AN103" s="69">
        <v>-1.6100000000000001E-4</v>
      </c>
      <c r="AO103" s="69">
        <v>0</v>
      </c>
      <c r="AP103" s="78" t="s">
        <v>3984</v>
      </c>
    </row>
    <row r="104" spans="1:42" ht="15" customHeight="1">
      <c r="A104" s="67">
        <v>447</v>
      </c>
      <c r="B104" s="67">
        <v>447</v>
      </c>
      <c r="C104" s="67" t="s">
        <v>1021</v>
      </c>
      <c r="D104" s="67">
        <v>12535129</v>
      </c>
      <c r="E104" s="67" t="s">
        <v>1208</v>
      </c>
      <c r="F104" s="68">
        <v>3.718</v>
      </c>
      <c r="G104" s="68">
        <v>17.696759</v>
      </c>
      <c r="H104" s="68">
        <v>218.735602</v>
      </c>
      <c r="I104" s="69">
        <v>-13.461263000000001</v>
      </c>
      <c r="J104" s="69">
        <v>6.02E-4</v>
      </c>
      <c r="K104" s="67">
        <v>12535128</v>
      </c>
      <c r="L104" s="67" t="s">
        <v>1208</v>
      </c>
      <c r="M104" s="68">
        <v>3.718</v>
      </c>
      <c r="N104" s="68">
        <v>-233087.764119</v>
      </c>
      <c r="O104" s="68">
        <v>-234.98486500000001</v>
      </c>
      <c r="P104" s="67" t="s">
        <v>3847</v>
      </c>
      <c r="Q104" s="67" t="s">
        <v>3848</v>
      </c>
      <c r="R104" s="68">
        <v>-60.414757000000002</v>
      </c>
      <c r="S104" s="67" t="s">
        <v>204</v>
      </c>
      <c r="T104" s="67" t="s">
        <v>223</v>
      </c>
      <c r="U104" s="67" t="s">
        <v>746</v>
      </c>
      <c r="V104" s="67" t="s">
        <v>915</v>
      </c>
      <c r="W104" s="67" t="s">
        <v>927</v>
      </c>
      <c r="X104" s="67" t="s">
        <v>3982</v>
      </c>
      <c r="Y104" s="67" t="s">
        <v>337</v>
      </c>
      <c r="Z104" s="71">
        <v>45691</v>
      </c>
      <c r="AA104" s="71">
        <v>45768</v>
      </c>
      <c r="AB104" s="67" t="s">
        <v>894</v>
      </c>
      <c r="AC104" s="67" t="s">
        <v>899</v>
      </c>
      <c r="AD104" s="67" t="s">
        <v>911</v>
      </c>
      <c r="AE104" s="67" t="s">
        <v>914</v>
      </c>
      <c r="AF104" s="67" t="s">
        <v>906</v>
      </c>
      <c r="AG104" s="67" t="s">
        <v>891</v>
      </c>
      <c r="AH104" s="91" t="s">
        <v>3986</v>
      </c>
      <c r="AI104" s="68">
        <v>1317121.1000000001</v>
      </c>
      <c r="AJ104" s="91" t="s">
        <v>3986</v>
      </c>
      <c r="AK104" s="91" t="s">
        <v>3986</v>
      </c>
      <c r="AL104" s="91" t="s">
        <v>3986</v>
      </c>
      <c r="AM104" s="67" t="s">
        <v>3726</v>
      </c>
      <c r="AN104" s="69">
        <v>2.0424999999999999E-2</v>
      </c>
      <c r="AO104" s="69">
        <v>-4.3999999999999999E-5</v>
      </c>
      <c r="AP104" s="78" t="s">
        <v>3984</v>
      </c>
    </row>
    <row r="105" spans="1:42" ht="15" customHeight="1">
      <c r="A105" s="67">
        <v>447</v>
      </c>
      <c r="B105" s="67">
        <v>447</v>
      </c>
      <c r="C105" s="67" t="s">
        <v>1021</v>
      </c>
      <c r="D105" s="67">
        <v>12535113</v>
      </c>
      <c r="E105" s="67" t="s">
        <v>1208</v>
      </c>
      <c r="F105" s="68">
        <v>3.718</v>
      </c>
      <c r="G105" s="68">
        <v>23.569578</v>
      </c>
      <c r="H105" s="68">
        <v>291.32485100000002</v>
      </c>
      <c r="I105" s="69">
        <v>-10.828181000000001</v>
      </c>
      <c r="J105" s="69">
        <v>8.03E-4</v>
      </c>
      <c r="K105" s="67">
        <v>12535112</v>
      </c>
      <c r="L105" s="67" t="s">
        <v>1208</v>
      </c>
      <c r="M105" s="68">
        <v>3.718</v>
      </c>
      <c r="N105" s="68">
        <v>-315110.21030799998</v>
      </c>
      <c r="O105" s="68">
        <v>-318.22917100000001</v>
      </c>
      <c r="P105" s="67" t="s">
        <v>3849</v>
      </c>
      <c r="Q105" s="67" t="s">
        <v>3850</v>
      </c>
      <c r="R105" s="68">
        <v>-100.030259</v>
      </c>
      <c r="S105" s="67" t="s">
        <v>204</v>
      </c>
      <c r="T105" s="67" t="s">
        <v>223</v>
      </c>
      <c r="U105" s="67" t="s">
        <v>746</v>
      </c>
      <c r="V105" s="67" t="s">
        <v>915</v>
      </c>
      <c r="W105" s="67" t="s">
        <v>927</v>
      </c>
      <c r="X105" s="67" t="s">
        <v>3982</v>
      </c>
      <c r="Y105" s="67" t="s">
        <v>337</v>
      </c>
      <c r="Z105" s="71">
        <v>45679</v>
      </c>
      <c r="AA105" s="71">
        <v>45768</v>
      </c>
      <c r="AB105" s="67" t="s">
        <v>894</v>
      </c>
      <c r="AC105" s="67" t="s">
        <v>899</v>
      </c>
      <c r="AD105" s="67" t="s">
        <v>911</v>
      </c>
      <c r="AE105" s="67" t="s">
        <v>914</v>
      </c>
      <c r="AF105" s="67" t="s">
        <v>906</v>
      </c>
      <c r="AG105" s="67" t="s">
        <v>891</v>
      </c>
      <c r="AH105" s="91" t="s">
        <v>3986</v>
      </c>
      <c r="AI105" s="68">
        <v>1336936.1000000001</v>
      </c>
      <c r="AJ105" s="91" t="s">
        <v>3986</v>
      </c>
      <c r="AK105" s="91" t="s">
        <v>3986</v>
      </c>
      <c r="AL105" s="91" t="s">
        <v>3986</v>
      </c>
      <c r="AM105" s="67" t="s">
        <v>3726</v>
      </c>
      <c r="AN105" s="69">
        <v>3.3818000000000001E-2</v>
      </c>
      <c r="AO105" s="69">
        <v>-7.3999999999999996E-5</v>
      </c>
      <c r="AP105" s="78" t="s">
        <v>3984</v>
      </c>
    </row>
    <row r="106" spans="1:42" ht="15" customHeight="1">
      <c r="A106" s="67">
        <v>447</v>
      </c>
      <c r="B106" s="67">
        <v>447</v>
      </c>
      <c r="C106" s="67" t="s">
        <v>1021</v>
      </c>
      <c r="D106" s="67">
        <v>12535101</v>
      </c>
      <c r="E106" s="67" t="s">
        <v>1208</v>
      </c>
      <c r="F106" s="68">
        <v>3.718</v>
      </c>
      <c r="G106" s="68">
        <v>12.215462</v>
      </c>
      <c r="H106" s="68">
        <v>150.985637</v>
      </c>
      <c r="I106" s="69">
        <v>-20.234525000000001</v>
      </c>
      <c r="J106" s="69">
        <v>4.15E-4</v>
      </c>
      <c r="K106" s="67">
        <v>12535100</v>
      </c>
      <c r="L106" s="67" t="s">
        <v>1208</v>
      </c>
      <c r="M106" s="68">
        <v>3.718</v>
      </c>
      <c r="N106" s="68">
        <v>-156752.30097899999</v>
      </c>
      <c r="O106" s="68">
        <v>-158.447419</v>
      </c>
      <c r="P106" s="67" t="s">
        <v>3851</v>
      </c>
      <c r="Q106" s="67" t="s">
        <v>3852</v>
      </c>
      <c r="R106" s="68">
        <v>-27.742909000000001</v>
      </c>
      <c r="S106" s="67" t="s">
        <v>204</v>
      </c>
      <c r="T106" s="67" t="s">
        <v>223</v>
      </c>
      <c r="U106" s="67" t="s">
        <v>746</v>
      </c>
      <c r="V106" s="67" t="s">
        <v>915</v>
      </c>
      <c r="W106" s="67" t="s">
        <v>927</v>
      </c>
      <c r="X106" s="67" t="s">
        <v>3982</v>
      </c>
      <c r="Y106" s="67" t="s">
        <v>337</v>
      </c>
      <c r="Z106" s="71">
        <v>45671</v>
      </c>
      <c r="AA106" s="71">
        <v>45768</v>
      </c>
      <c r="AB106" s="67" t="s">
        <v>894</v>
      </c>
      <c r="AC106" s="67" t="s">
        <v>899</v>
      </c>
      <c r="AD106" s="67" t="s">
        <v>911</v>
      </c>
      <c r="AE106" s="67" t="s">
        <v>914</v>
      </c>
      <c r="AF106" s="67" t="s">
        <v>906</v>
      </c>
      <c r="AG106" s="67" t="s">
        <v>891</v>
      </c>
      <c r="AH106" s="91" t="s">
        <v>3986</v>
      </c>
      <c r="AI106" s="68">
        <v>1283228.5</v>
      </c>
      <c r="AJ106" s="91" t="s">
        <v>3986</v>
      </c>
      <c r="AK106" s="91" t="s">
        <v>3986</v>
      </c>
      <c r="AL106" s="91" t="s">
        <v>3986</v>
      </c>
      <c r="AM106" s="67" t="s">
        <v>3726</v>
      </c>
      <c r="AN106" s="69">
        <v>9.3790000000000002E-3</v>
      </c>
      <c r="AO106" s="69">
        <v>-2.0000000000000002E-5</v>
      </c>
      <c r="AP106" s="78" t="s">
        <v>3984</v>
      </c>
    </row>
    <row r="107" spans="1:42" ht="15" customHeight="1">
      <c r="A107" s="67">
        <v>447</v>
      </c>
      <c r="B107" s="67">
        <v>447</v>
      </c>
      <c r="C107" s="67" t="s">
        <v>1021</v>
      </c>
      <c r="D107" s="67">
        <v>12535149</v>
      </c>
      <c r="E107" s="67" t="s">
        <v>1208</v>
      </c>
      <c r="F107" s="68">
        <v>3.718</v>
      </c>
      <c r="G107" s="68">
        <v>23.491274000000001</v>
      </c>
      <c r="H107" s="68">
        <v>290.35699399999999</v>
      </c>
      <c r="I107" s="69">
        <v>-11.491763000000001</v>
      </c>
      <c r="J107" s="69">
        <v>8.0000000000000004E-4</v>
      </c>
      <c r="K107" s="67">
        <v>12535148</v>
      </c>
      <c r="L107" s="67" t="s">
        <v>1208</v>
      </c>
      <c r="M107" s="68">
        <v>3.718</v>
      </c>
      <c r="N107" s="68">
        <v>-313303.20186500001</v>
      </c>
      <c r="O107" s="68">
        <v>-315.62352499999997</v>
      </c>
      <c r="P107" s="67" t="s">
        <v>3853</v>
      </c>
      <c r="Q107" s="67" t="s">
        <v>3854</v>
      </c>
      <c r="R107" s="68">
        <v>-93.940959000000007</v>
      </c>
      <c r="S107" s="67" t="s">
        <v>204</v>
      </c>
      <c r="T107" s="67" t="s">
        <v>223</v>
      </c>
      <c r="U107" s="67" t="s">
        <v>746</v>
      </c>
      <c r="V107" s="67" t="s">
        <v>915</v>
      </c>
      <c r="W107" s="67" t="s">
        <v>927</v>
      </c>
      <c r="X107" s="67" t="s">
        <v>3982</v>
      </c>
      <c r="Y107" s="67" t="s">
        <v>337</v>
      </c>
      <c r="Z107" s="71">
        <v>45699</v>
      </c>
      <c r="AA107" s="71">
        <v>46064</v>
      </c>
      <c r="AB107" s="67" t="s">
        <v>894</v>
      </c>
      <c r="AC107" s="67" t="s">
        <v>899</v>
      </c>
      <c r="AD107" s="67" t="s">
        <v>911</v>
      </c>
      <c r="AE107" s="67" t="s">
        <v>914</v>
      </c>
      <c r="AF107" s="67" t="s">
        <v>906</v>
      </c>
      <c r="AG107" s="67" t="s">
        <v>891</v>
      </c>
      <c r="AH107" s="91" t="s">
        <v>3986</v>
      </c>
      <c r="AI107" s="68">
        <v>1333700.3</v>
      </c>
      <c r="AJ107" s="91" t="s">
        <v>3986</v>
      </c>
      <c r="AK107" s="91" t="s">
        <v>3986</v>
      </c>
      <c r="AL107" s="91" t="s">
        <v>3986</v>
      </c>
      <c r="AM107" s="67" t="s">
        <v>3726</v>
      </c>
      <c r="AN107" s="69">
        <v>3.1759000000000003E-2</v>
      </c>
      <c r="AO107" s="69">
        <v>-6.8999999999999997E-5</v>
      </c>
      <c r="AP107" s="78" t="s">
        <v>3984</v>
      </c>
    </row>
    <row r="108" spans="1:42" ht="15" customHeight="1">
      <c r="A108" s="77" t="s">
        <v>4009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B709"/>
  <sheetViews>
    <sheetView rightToLeft="1" workbookViewId="0">
      <selection activeCell="BC2" sqref="BC2:XFD70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.875" bestFit="1" customWidth="1"/>
    <col min="7" max="7" width="17.625" customWidth="1"/>
    <col min="8" max="8" width="50.5" customWidth="1"/>
    <col min="9" max="9" width="8.75" customWidth="1"/>
    <col min="10" max="10" width="10.75" customWidth="1"/>
    <col min="11" max="11" width="48.125" customWidth="1"/>
    <col min="12" max="12" width="9.625" customWidth="1"/>
    <col min="13" max="14" width="9.25" customWidth="1"/>
    <col min="15" max="15" width="11.125" customWidth="1"/>
    <col min="16" max="16" width="5.75" customWidth="1"/>
    <col min="17" max="17" width="12.25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1.12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11.5" bestFit="1" customWidth="1"/>
    <col min="38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3.5" bestFit="1" customWidth="1"/>
    <col min="44" max="44" width="9.125" bestFit="1" customWidth="1"/>
    <col min="45" max="45" width="8.625" bestFit="1" customWidth="1"/>
    <col min="46" max="47" width="9.875" bestFit="1" customWidth="1"/>
    <col min="48" max="49" width="10.875" bestFit="1" customWidth="1"/>
    <col min="50" max="50" width="11.25" bestFit="1" customWidth="1"/>
    <col min="51" max="52" width="11" bestFit="1" customWidth="1"/>
    <col min="53" max="53" width="10.375" bestFit="1" customWidth="1"/>
    <col min="54" max="54" width="12.625" customWidth="1"/>
    <col min="55" max="16384" width="12.625" hidden="1"/>
  </cols>
  <sheetData>
    <row r="1" spans="1:54" ht="66.75" customHeight="1">
      <c r="A1" s="18" t="s">
        <v>49</v>
      </c>
      <c r="B1" s="18" t="s">
        <v>50</v>
      </c>
      <c r="C1" s="18" t="s">
        <v>150</v>
      </c>
      <c r="D1" s="18" t="s">
        <v>151</v>
      </c>
      <c r="E1" s="18" t="s">
        <v>152</v>
      </c>
      <c r="F1" s="18" t="s">
        <v>153</v>
      </c>
      <c r="G1" s="18" t="s">
        <v>54</v>
      </c>
      <c r="H1" s="18" t="s">
        <v>154</v>
      </c>
      <c r="I1" s="18" t="s">
        <v>55</v>
      </c>
      <c r="J1" s="18" t="s">
        <v>69</v>
      </c>
      <c r="K1" s="18" t="s">
        <v>83</v>
      </c>
      <c r="L1" s="18" t="s">
        <v>56</v>
      </c>
      <c r="M1" s="18" t="s">
        <v>155</v>
      </c>
      <c r="N1" s="18" t="s">
        <v>156</v>
      </c>
      <c r="O1" s="18" t="s">
        <v>157</v>
      </c>
      <c r="P1" s="18" t="s">
        <v>71</v>
      </c>
      <c r="Q1" s="18" t="s">
        <v>58</v>
      </c>
      <c r="R1" s="18" t="s">
        <v>158</v>
      </c>
      <c r="S1" s="18" t="s">
        <v>59</v>
      </c>
      <c r="T1" s="18" t="s">
        <v>72</v>
      </c>
      <c r="U1" s="18" t="s">
        <v>159</v>
      </c>
      <c r="V1" s="18" t="s">
        <v>62</v>
      </c>
      <c r="W1" s="18" t="s">
        <v>98</v>
      </c>
      <c r="X1" s="18" t="s">
        <v>85</v>
      </c>
      <c r="Y1" s="66" t="s">
        <v>160</v>
      </c>
      <c r="Z1" s="18" t="s">
        <v>74</v>
      </c>
      <c r="AA1" s="18" t="s">
        <v>73</v>
      </c>
      <c r="AB1" s="18" t="s">
        <v>86</v>
      </c>
      <c r="AC1" s="18" t="s">
        <v>161</v>
      </c>
      <c r="AD1" s="70" t="s">
        <v>162</v>
      </c>
      <c r="AE1" s="66" t="s">
        <v>163</v>
      </c>
      <c r="AF1" s="18" t="s">
        <v>164</v>
      </c>
      <c r="AG1" s="18" t="s">
        <v>165</v>
      </c>
      <c r="AH1" s="18" t="s">
        <v>166</v>
      </c>
      <c r="AI1" s="18" t="s">
        <v>167</v>
      </c>
      <c r="AJ1" s="18" t="s">
        <v>168</v>
      </c>
      <c r="AK1" s="18" t="s">
        <v>103</v>
      </c>
      <c r="AL1" s="18" t="s">
        <v>105</v>
      </c>
      <c r="AM1" s="18" t="s">
        <v>104</v>
      </c>
      <c r="AN1" s="18" t="s">
        <v>106</v>
      </c>
      <c r="AO1" s="18" t="s">
        <v>107</v>
      </c>
      <c r="AP1" s="66" t="s">
        <v>169</v>
      </c>
      <c r="AQ1" s="18" t="s">
        <v>170</v>
      </c>
      <c r="AR1" s="18" t="s">
        <v>171</v>
      </c>
      <c r="AS1" s="18" t="s">
        <v>61</v>
      </c>
      <c r="AT1" s="18" t="s">
        <v>63</v>
      </c>
      <c r="AU1" s="18" t="s">
        <v>172</v>
      </c>
      <c r="AV1" s="18" t="s">
        <v>78</v>
      </c>
      <c r="AW1" s="18" t="s">
        <v>88</v>
      </c>
      <c r="AX1" s="18" t="s">
        <v>87</v>
      </c>
      <c r="AY1" s="18" t="s">
        <v>17</v>
      </c>
      <c r="AZ1" s="18" t="s">
        <v>64</v>
      </c>
      <c r="BA1" s="18" t="s">
        <v>65</v>
      </c>
      <c r="BB1" s="78" t="s">
        <v>3984</v>
      </c>
    </row>
    <row r="2" spans="1:54" ht="15" customHeight="1">
      <c r="A2" s="67">
        <v>447</v>
      </c>
      <c r="B2" s="67">
        <v>447</v>
      </c>
      <c r="C2" s="91" t="s">
        <v>3986</v>
      </c>
      <c r="D2" s="91" t="s">
        <v>3986</v>
      </c>
      <c r="E2" s="91" t="s">
        <v>3986</v>
      </c>
      <c r="F2" s="67">
        <v>1111122222</v>
      </c>
      <c r="G2" s="67" t="s">
        <v>1012</v>
      </c>
      <c r="H2" s="91" t="s">
        <v>3986</v>
      </c>
      <c r="I2" s="67" t="s">
        <v>203</v>
      </c>
      <c r="J2" s="91" t="s">
        <v>3986</v>
      </c>
      <c r="K2" s="67" t="s">
        <v>441</v>
      </c>
      <c r="L2" s="67" t="s">
        <v>338</v>
      </c>
      <c r="M2" s="67" t="s">
        <v>338</v>
      </c>
      <c r="N2" s="91" t="s">
        <v>3986</v>
      </c>
      <c r="O2" s="71">
        <v>44979</v>
      </c>
      <c r="P2" s="67" t="s">
        <v>3855</v>
      </c>
      <c r="Q2" s="67" t="s">
        <v>311</v>
      </c>
      <c r="R2" s="67" t="s">
        <v>408</v>
      </c>
      <c r="S2" s="67" t="s">
        <v>1220</v>
      </c>
      <c r="T2" s="68">
        <v>0.99239999999999995</v>
      </c>
      <c r="U2" s="67" t="s">
        <v>3856</v>
      </c>
      <c r="V2" s="69">
        <v>2.5000000000000001E-2</v>
      </c>
      <c r="W2" s="91" t="s">
        <v>3986</v>
      </c>
      <c r="X2" s="91" t="s">
        <v>3986</v>
      </c>
      <c r="Y2" s="90" t="s">
        <v>3986</v>
      </c>
      <c r="Z2" s="69">
        <v>2.63E-2</v>
      </c>
      <c r="AA2" s="71">
        <v>46432</v>
      </c>
      <c r="AB2" s="67" t="s">
        <v>411</v>
      </c>
      <c r="AC2" s="91" t="s">
        <v>3986</v>
      </c>
      <c r="AD2" s="92" t="s">
        <v>3986</v>
      </c>
      <c r="AE2" s="90" t="s">
        <v>3986</v>
      </c>
      <c r="AF2" s="93" t="s">
        <v>3986</v>
      </c>
      <c r="AG2" s="91" t="s">
        <v>3986</v>
      </c>
      <c r="AH2" s="91" t="s">
        <v>3986</v>
      </c>
      <c r="AI2" s="91" t="s">
        <v>3986</v>
      </c>
      <c r="AJ2" s="67" t="s">
        <v>337</v>
      </c>
      <c r="AK2" s="67" t="s">
        <v>887</v>
      </c>
      <c r="AL2" s="91" t="s">
        <v>3986</v>
      </c>
      <c r="AM2" s="67" t="s">
        <v>890</v>
      </c>
      <c r="AN2" s="71">
        <v>45747</v>
      </c>
      <c r="AO2" s="71">
        <v>45747</v>
      </c>
      <c r="AP2" s="90" t="s">
        <v>3986</v>
      </c>
      <c r="AQ2" s="68">
        <v>13157.59</v>
      </c>
      <c r="AR2" s="68">
        <v>106.60880899999999</v>
      </c>
      <c r="AS2" s="68">
        <v>1</v>
      </c>
      <c r="AT2" s="68">
        <v>14.027150000000001</v>
      </c>
      <c r="AU2" s="68">
        <v>14.027150000000001</v>
      </c>
      <c r="AV2" s="92" t="s">
        <v>3986</v>
      </c>
      <c r="AW2" s="92" t="s">
        <v>3986</v>
      </c>
      <c r="AX2" s="91" t="s">
        <v>3986</v>
      </c>
      <c r="AY2" s="91" t="s">
        <v>3986</v>
      </c>
      <c r="AZ2" s="69">
        <v>1.5899999999999999E-4</v>
      </c>
      <c r="BA2" s="69">
        <v>1.0000000000000001E-5</v>
      </c>
      <c r="BB2" s="78" t="s">
        <v>3984</v>
      </c>
    </row>
    <row r="3" spans="1:54" ht="15" customHeight="1">
      <c r="A3" s="67">
        <v>447</v>
      </c>
      <c r="B3" s="67">
        <v>447</v>
      </c>
      <c r="C3" s="91" t="s">
        <v>3986</v>
      </c>
      <c r="D3" s="91" t="s">
        <v>3986</v>
      </c>
      <c r="E3" s="91" t="s">
        <v>3986</v>
      </c>
      <c r="F3" s="67">
        <v>98700013</v>
      </c>
      <c r="G3" s="67" t="s">
        <v>1013</v>
      </c>
      <c r="H3" s="67" t="s">
        <v>812</v>
      </c>
      <c r="I3" s="67" t="s">
        <v>203</v>
      </c>
      <c r="J3" s="91" t="s">
        <v>3986</v>
      </c>
      <c r="K3" s="67" t="s">
        <v>446</v>
      </c>
      <c r="L3" s="67" t="s">
        <v>338</v>
      </c>
      <c r="M3" s="67" t="s">
        <v>337</v>
      </c>
      <c r="N3" s="91" t="s">
        <v>3986</v>
      </c>
      <c r="O3" s="71">
        <v>45614</v>
      </c>
      <c r="P3" s="67" t="s">
        <v>1390</v>
      </c>
      <c r="Q3" s="67" t="s">
        <v>414</v>
      </c>
      <c r="R3" s="67" t="s">
        <v>407</v>
      </c>
      <c r="S3" s="67" t="s">
        <v>1220</v>
      </c>
      <c r="T3" s="68">
        <v>1.82</v>
      </c>
      <c r="U3" s="67" t="s">
        <v>824</v>
      </c>
      <c r="V3" s="69">
        <v>6.6000000000000003E-2</v>
      </c>
      <c r="W3" s="91" t="s">
        <v>3986</v>
      </c>
      <c r="X3" s="91" t="s">
        <v>3986</v>
      </c>
      <c r="Y3" s="91" t="s">
        <v>3986</v>
      </c>
      <c r="Z3" s="69">
        <v>6.4299999999999996E-2</v>
      </c>
      <c r="AA3" s="71">
        <v>46446</v>
      </c>
      <c r="AB3" s="67" t="s">
        <v>411</v>
      </c>
      <c r="AC3" s="91" t="s">
        <v>3986</v>
      </c>
      <c r="AD3" s="91" t="s">
        <v>3986</v>
      </c>
      <c r="AE3" s="91" t="s">
        <v>3986</v>
      </c>
      <c r="AF3" s="71">
        <v>45139</v>
      </c>
      <c r="AG3" s="91" t="s">
        <v>3986</v>
      </c>
      <c r="AH3" s="91" t="s">
        <v>3986</v>
      </c>
      <c r="AI3" s="91" t="s">
        <v>3986</v>
      </c>
      <c r="AJ3" s="67" t="s">
        <v>337</v>
      </c>
      <c r="AK3" s="67" t="s">
        <v>887</v>
      </c>
      <c r="AL3" s="91" t="s">
        <v>3986</v>
      </c>
      <c r="AM3" s="67" t="s">
        <v>890</v>
      </c>
      <c r="AN3" s="71">
        <v>45747</v>
      </c>
      <c r="AO3" s="71">
        <v>45747</v>
      </c>
      <c r="AP3" s="91" t="s">
        <v>3986</v>
      </c>
      <c r="AQ3" s="68">
        <v>133068.16</v>
      </c>
      <c r="AR3" s="68">
        <v>100.08</v>
      </c>
      <c r="AS3" s="68">
        <v>1</v>
      </c>
      <c r="AT3" s="68">
        <v>133.1746</v>
      </c>
      <c r="AU3" s="68">
        <v>133.1746</v>
      </c>
      <c r="AV3" s="92" t="s">
        <v>3986</v>
      </c>
      <c r="AW3" s="92" t="s">
        <v>3986</v>
      </c>
      <c r="AX3" s="91" t="s">
        <v>3986</v>
      </c>
      <c r="AY3" s="91" t="s">
        <v>3986</v>
      </c>
      <c r="AZ3" s="69">
        <v>1.513E-3</v>
      </c>
      <c r="BA3" s="69">
        <v>9.7999999999999997E-5</v>
      </c>
      <c r="BB3" s="78" t="s">
        <v>3984</v>
      </c>
    </row>
    <row r="4" spans="1:54" ht="15" customHeight="1">
      <c r="A4" s="67">
        <v>447</v>
      </c>
      <c r="B4" s="67">
        <v>447</v>
      </c>
      <c r="C4" s="91" t="s">
        <v>3986</v>
      </c>
      <c r="D4" s="91" t="s">
        <v>3986</v>
      </c>
      <c r="E4" s="91" t="s">
        <v>3986</v>
      </c>
      <c r="F4" s="67">
        <v>14822730</v>
      </c>
      <c r="G4" s="67" t="s">
        <v>1013</v>
      </c>
      <c r="H4" s="67" t="s">
        <v>812</v>
      </c>
      <c r="I4" s="67" t="s">
        <v>203</v>
      </c>
      <c r="J4" s="91" t="s">
        <v>3986</v>
      </c>
      <c r="K4" s="67" t="s">
        <v>484</v>
      </c>
      <c r="L4" s="67" t="s">
        <v>338</v>
      </c>
      <c r="M4" s="67" t="s">
        <v>338</v>
      </c>
      <c r="N4" s="91" t="s">
        <v>3986</v>
      </c>
      <c r="O4" s="71">
        <v>45221</v>
      </c>
      <c r="P4" s="67" t="s">
        <v>1361</v>
      </c>
      <c r="Q4" s="67" t="s">
        <v>414</v>
      </c>
      <c r="R4" s="67" t="s">
        <v>407</v>
      </c>
      <c r="S4" s="67" t="s">
        <v>1220</v>
      </c>
      <c r="T4" s="68">
        <v>9.41</v>
      </c>
      <c r="U4" s="67" t="s">
        <v>3856</v>
      </c>
      <c r="V4" s="69">
        <v>1.7028000000000001E-2</v>
      </c>
      <c r="W4" s="91" t="s">
        <v>3986</v>
      </c>
      <c r="X4" s="91" t="s">
        <v>3986</v>
      </c>
      <c r="Y4" s="91" t="s">
        <v>3986</v>
      </c>
      <c r="Z4" s="69">
        <v>2.35E-2</v>
      </c>
      <c r="AA4" s="71">
        <v>53107</v>
      </c>
      <c r="AB4" s="67" t="s">
        <v>411</v>
      </c>
      <c r="AC4" s="91" t="s">
        <v>3986</v>
      </c>
      <c r="AD4" s="91" t="s">
        <v>3986</v>
      </c>
      <c r="AE4" s="91" t="s">
        <v>3986</v>
      </c>
      <c r="AF4" s="71">
        <v>45108</v>
      </c>
      <c r="AG4" s="91" t="s">
        <v>3986</v>
      </c>
      <c r="AH4" s="91" t="s">
        <v>3986</v>
      </c>
      <c r="AI4" s="91" t="s">
        <v>3986</v>
      </c>
      <c r="AJ4" s="67" t="s">
        <v>337</v>
      </c>
      <c r="AK4" s="67" t="s">
        <v>887</v>
      </c>
      <c r="AL4" s="91" t="s">
        <v>3986</v>
      </c>
      <c r="AM4" s="67" t="s">
        <v>890</v>
      </c>
      <c r="AN4" s="71">
        <v>45747</v>
      </c>
      <c r="AO4" s="71">
        <v>45747</v>
      </c>
      <c r="AP4" s="91" t="s">
        <v>3986</v>
      </c>
      <c r="AQ4" s="68">
        <v>25478.82</v>
      </c>
      <c r="AR4" s="68">
        <v>97.86</v>
      </c>
      <c r="AS4" s="68">
        <v>1</v>
      </c>
      <c r="AT4" s="68">
        <v>24.93356</v>
      </c>
      <c r="AU4" s="68">
        <v>24.93356</v>
      </c>
      <c r="AV4" s="92" t="s">
        <v>3986</v>
      </c>
      <c r="AW4" s="92" t="s">
        <v>3986</v>
      </c>
      <c r="AX4" s="91" t="s">
        <v>3986</v>
      </c>
      <c r="AY4" s="91" t="s">
        <v>3986</v>
      </c>
      <c r="AZ4" s="69">
        <v>2.8299999999999999E-4</v>
      </c>
      <c r="BA4" s="69">
        <v>1.8E-5</v>
      </c>
      <c r="BB4" s="78" t="s">
        <v>3984</v>
      </c>
    </row>
    <row r="5" spans="1:54" ht="15" customHeight="1">
      <c r="A5" s="67">
        <v>447</v>
      </c>
      <c r="B5" s="67">
        <v>447</v>
      </c>
      <c r="C5" s="91" t="s">
        <v>3986</v>
      </c>
      <c r="D5" s="91" t="s">
        <v>3986</v>
      </c>
      <c r="E5" s="91" t="s">
        <v>3986</v>
      </c>
      <c r="F5" s="67">
        <v>99210000</v>
      </c>
      <c r="G5" s="67" t="s">
        <v>1013</v>
      </c>
      <c r="H5" s="67" t="s">
        <v>3857</v>
      </c>
      <c r="I5" s="67" t="s">
        <v>203</v>
      </c>
      <c r="J5" s="91" t="s">
        <v>3986</v>
      </c>
      <c r="K5" s="67" t="s">
        <v>463</v>
      </c>
      <c r="L5" s="67" t="s">
        <v>338</v>
      </c>
      <c r="M5" s="67" t="s">
        <v>337</v>
      </c>
      <c r="N5" s="91" t="s">
        <v>3986</v>
      </c>
      <c r="O5" s="71">
        <v>45510</v>
      </c>
      <c r="P5" s="67" t="s">
        <v>3858</v>
      </c>
      <c r="Q5" s="67" t="s">
        <v>311</v>
      </c>
      <c r="R5" s="67" t="s">
        <v>407</v>
      </c>
      <c r="S5" s="67" t="s">
        <v>1208</v>
      </c>
      <c r="T5" s="68">
        <v>1.89</v>
      </c>
      <c r="U5" s="67" t="s">
        <v>824</v>
      </c>
      <c r="V5" s="69">
        <v>7.9365889999999994E-2</v>
      </c>
      <c r="W5" s="91" t="s">
        <v>3986</v>
      </c>
      <c r="X5" s="91" t="s">
        <v>3986</v>
      </c>
      <c r="Y5" s="91" t="s">
        <v>3986</v>
      </c>
      <c r="Z5" s="69">
        <v>7.8899999999999998E-2</v>
      </c>
      <c r="AA5" s="71">
        <v>46507</v>
      </c>
      <c r="AB5" s="67" t="s">
        <v>411</v>
      </c>
      <c r="AC5" s="91" t="s">
        <v>3986</v>
      </c>
      <c r="AD5" s="91" t="s">
        <v>3986</v>
      </c>
      <c r="AE5" s="91" t="s">
        <v>3986</v>
      </c>
      <c r="AF5" s="71">
        <v>45383</v>
      </c>
      <c r="AG5" s="91" t="s">
        <v>3986</v>
      </c>
      <c r="AH5" s="91" t="s">
        <v>3986</v>
      </c>
      <c r="AI5" s="91" t="s">
        <v>3986</v>
      </c>
      <c r="AJ5" s="67" t="s">
        <v>337</v>
      </c>
      <c r="AK5" s="67" t="s">
        <v>887</v>
      </c>
      <c r="AL5" s="91" t="s">
        <v>3986</v>
      </c>
      <c r="AM5" s="67" t="s">
        <v>890</v>
      </c>
      <c r="AN5" s="71">
        <v>45747</v>
      </c>
      <c r="AO5" s="71">
        <v>45747</v>
      </c>
      <c r="AP5" s="91" t="s">
        <v>3986</v>
      </c>
      <c r="AQ5" s="68">
        <v>9507.6079699999991</v>
      </c>
      <c r="AR5" s="68">
        <v>100</v>
      </c>
      <c r="AS5" s="68">
        <v>3.718</v>
      </c>
      <c r="AT5" s="68">
        <v>35.349285999999999</v>
      </c>
      <c r="AU5" s="68">
        <v>9.5076059999999991</v>
      </c>
      <c r="AV5" s="92" t="s">
        <v>3986</v>
      </c>
      <c r="AW5" s="92" t="s">
        <v>3986</v>
      </c>
      <c r="AX5" s="91" t="s">
        <v>3986</v>
      </c>
      <c r="AY5" s="91" t="s">
        <v>3986</v>
      </c>
      <c r="AZ5" s="69">
        <v>4.0000000000000002E-4</v>
      </c>
      <c r="BA5" s="69">
        <v>2.5999999999999998E-5</v>
      </c>
      <c r="BB5" s="78" t="s">
        <v>3984</v>
      </c>
    </row>
    <row r="6" spans="1:54" ht="15" customHeight="1">
      <c r="A6" s="67">
        <v>447</v>
      </c>
      <c r="B6" s="67">
        <v>447</v>
      </c>
      <c r="C6" s="91" t="s">
        <v>3986</v>
      </c>
      <c r="D6" s="91" t="s">
        <v>3986</v>
      </c>
      <c r="E6" s="91" t="s">
        <v>3986</v>
      </c>
      <c r="F6" s="67">
        <v>14822808</v>
      </c>
      <c r="G6" s="67" t="s">
        <v>1013</v>
      </c>
      <c r="H6" s="67" t="s">
        <v>812</v>
      </c>
      <c r="I6" s="67" t="s">
        <v>203</v>
      </c>
      <c r="J6" s="91" t="s">
        <v>3986</v>
      </c>
      <c r="K6" s="67" t="s">
        <v>484</v>
      </c>
      <c r="L6" s="67" t="s">
        <v>338</v>
      </c>
      <c r="M6" s="67" t="s">
        <v>338</v>
      </c>
      <c r="N6" s="91" t="s">
        <v>3986</v>
      </c>
      <c r="O6" s="71">
        <v>45277</v>
      </c>
      <c r="P6" s="67" t="s">
        <v>1361</v>
      </c>
      <c r="Q6" s="67" t="s">
        <v>414</v>
      </c>
      <c r="R6" s="67" t="s">
        <v>407</v>
      </c>
      <c r="S6" s="67" t="s">
        <v>1220</v>
      </c>
      <c r="T6" s="68">
        <v>9.42</v>
      </c>
      <c r="U6" s="67" t="s">
        <v>3856</v>
      </c>
      <c r="V6" s="69">
        <v>1.7028000000000001E-2</v>
      </c>
      <c r="W6" s="91" t="s">
        <v>3986</v>
      </c>
      <c r="X6" s="91" t="s">
        <v>3986</v>
      </c>
      <c r="Y6" s="91" t="s">
        <v>3986</v>
      </c>
      <c r="Z6" s="69">
        <v>2.3400000000000001E-2</v>
      </c>
      <c r="AA6" s="71">
        <v>53107</v>
      </c>
      <c r="AB6" s="67" t="s">
        <v>411</v>
      </c>
      <c r="AC6" s="91" t="s">
        <v>3986</v>
      </c>
      <c r="AD6" s="91" t="s">
        <v>3986</v>
      </c>
      <c r="AE6" s="91" t="s">
        <v>3986</v>
      </c>
      <c r="AF6" s="71">
        <v>45108</v>
      </c>
      <c r="AG6" s="91" t="s">
        <v>3986</v>
      </c>
      <c r="AH6" s="91" t="s">
        <v>3986</v>
      </c>
      <c r="AI6" s="91" t="s">
        <v>3986</v>
      </c>
      <c r="AJ6" s="67" t="s">
        <v>337</v>
      </c>
      <c r="AK6" s="67" t="s">
        <v>887</v>
      </c>
      <c r="AL6" s="91" t="s">
        <v>3986</v>
      </c>
      <c r="AM6" s="67" t="s">
        <v>890</v>
      </c>
      <c r="AN6" s="71">
        <v>45747</v>
      </c>
      <c r="AO6" s="71">
        <v>45747</v>
      </c>
      <c r="AP6" s="91" t="s">
        <v>3986</v>
      </c>
      <c r="AQ6" s="68">
        <v>21177.74</v>
      </c>
      <c r="AR6" s="68">
        <v>97.79</v>
      </c>
      <c r="AS6" s="68">
        <v>1</v>
      </c>
      <c r="AT6" s="68">
        <v>20.709710000000001</v>
      </c>
      <c r="AU6" s="68">
        <v>20.709710000000001</v>
      </c>
      <c r="AV6" s="92" t="s">
        <v>3986</v>
      </c>
      <c r="AW6" s="92" t="s">
        <v>3986</v>
      </c>
      <c r="AX6" s="91" t="s">
        <v>3986</v>
      </c>
      <c r="AY6" s="91" t="s">
        <v>3986</v>
      </c>
      <c r="AZ6" s="69">
        <v>2.34E-4</v>
      </c>
      <c r="BA6" s="69">
        <v>1.5E-5</v>
      </c>
      <c r="BB6" s="78" t="s">
        <v>3984</v>
      </c>
    </row>
    <row r="7" spans="1:54" ht="15" customHeight="1">
      <c r="A7" s="67">
        <v>447</v>
      </c>
      <c r="B7" s="67">
        <v>447</v>
      </c>
      <c r="C7" s="91" t="s">
        <v>3986</v>
      </c>
      <c r="D7" s="91" t="s">
        <v>3986</v>
      </c>
      <c r="E7" s="91" t="s">
        <v>3986</v>
      </c>
      <c r="F7" s="67">
        <v>98701005</v>
      </c>
      <c r="G7" s="67" t="s">
        <v>1013</v>
      </c>
      <c r="H7" s="67" t="s">
        <v>812</v>
      </c>
      <c r="I7" s="67" t="s">
        <v>203</v>
      </c>
      <c r="J7" s="91" t="s">
        <v>3986</v>
      </c>
      <c r="K7" s="67" t="s">
        <v>446</v>
      </c>
      <c r="L7" s="67" t="s">
        <v>338</v>
      </c>
      <c r="M7" s="67" t="s">
        <v>337</v>
      </c>
      <c r="N7" s="91" t="s">
        <v>3986</v>
      </c>
      <c r="O7" s="71">
        <v>45733</v>
      </c>
      <c r="P7" s="67" t="s">
        <v>1390</v>
      </c>
      <c r="Q7" s="67" t="s">
        <v>414</v>
      </c>
      <c r="R7" s="67" t="s">
        <v>407</v>
      </c>
      <c r="S7" s="67" t="s">
        <v>1220</v>
      </c>
      <c r="T7" s="68">
        <v>3.5</v>
      </c>
      <c r="U7" s="67" t="s">
        <v>824</v>
      </c>
      <c r="V7" s="69">
        <v>6.6000000000000003E-2</v>
      </c>
      <c r="W7" s="91" t="s">
        <v>3986</v>
      </c>
      <c r="X7" s="91" t="s">
        <v>3986</v>
      </c>
      <c r="Y7" s="91" t="s">
        <v>3986</v>
      </c>
      <c r="Z7" s="69">
        <v>6.5600000000000006E-2</v>
      </c>
      <c r="AA7" s="71">
        <v>47177</v>
      </c>
      <c r="AB7" s="67" t="s">
        <v>411</v>
      </c>
      <c r="AC7" s="91" t="s">
        <v>3986</v>
      </c>
      <c r="AD7" s="91" t="s">
        <v>3986</v>
      </c>
      <c r="AE7" s="91" t="s">
        <v>3986</v>
      </c>
      <c r="AF7" s="71">
        <v>45139</v>
      </c>
      <c r="AG7" s="91" t="s">
        <v>3986</v>
      </c>
      <c r="AH7" s="91" t="s">
        <v>3986</v>
      </c>
      <c r="AI7" s="91" t="s">
        <v>3986</v>
      </c>
      <c r="AJ7" s="67" t="s">
        <v>337</v>
      </c>
      <c r="AK7" s="67" t="s">
        <v>887</v>
      </c>
      <c r="AL7" s="91" t="s">
        <v>3986</v>
      </c>
      <c r="AM7" s="67" t="s">
        <v>890</v>
      </c>
      <c r="AN7" s="71">
        <v>45747</v>
      </c>
      <c r="AO7" s="71">
        <v>45747</v>
      </c>
      <c r="AP7" s="91" t="s">
        <v>3986</v>
      </c>
      <c r="AQ7" s="68">
        <v>14977.82</v>
      </c>
      <c r="AR7" s="68">
        <v>99.71</v>
      </c>
      <c r="AS7" s="68">
        <v>1</v>
      </c>
      <c r="AT7" s="68">
        <v>14.934380000000001</v>
      </c>
      <c r="AU7" s="68">
        <v>14.934380000000001</v>
      </c>
      <c r="AV7" s="92" t="s">
        <v>3986</v>
      </c>
      <c r="AW7" s="92" t="s">
        <v>3986</v>
      </c>
      <c r="AX7" s="91" t="s">
        <v>3986</v>
      </c>
      <c r="AY7" s="91" t="s">
        <v>3986</v>
      </c>
      <c r="AZ7" s="69">
        <v>1.6899999999999999E-4</v>
      </c>
      <c r="BA7" s="69">
        <v>1.0000000000000001E-5</v>
      </c>
      <c r="BB7" s="78" t="s">
        <v>3984</v>
      </c>
    </row>
    <row r="8" spans="1:54" ht="15" customHeight="1">
      <c r="A8" s="67">
        <v>447</v>
      </c>
      <c r="B8" s="67">
        <v>447</v>
      </c>
      <c r="C8" s="91" t="s">
        <v>3986</v>
      </c>
      <c r="D8" s="91" t="s">
        <v>3986</v>
      </c>
      <c r="E8" s="91" t="s">
        <v>3986</v>
      </c>
      <c r="F8" s="67">
        <v>14822814</v>
      </c>
      <c r="G8" s="67" t="s">
        <v>1013</v>
      </c>
      <c r="H8" s="67" t="s">
        <v>3859</v>
      </c>
      <c r="I8" s="67" t="s">
        <v>203</v>
      </c>
      <c r="J8" s="91" t="s">
        <v>3986</v>
      </c>
      <c r="K8" s="67" t="s">
        <v>463</v>
      </c>
      <c r="L8" s="67" t="s">
        <v>338</v>
      </c>
      <c r="M8" s="67" t="s">
        <v>338</v>
      </c>
      <c r="N8" s="91" t="s">
        <v>3986</v>
      </c>
      <c r="O8" s="71">
        <v>45280</v>
      </c>
      <c r="P8" s="67" t="s">
        <v>1439</v>
      </c>
      <c r="Q8" s="67" t="s">
        <v>414</v>
      </c>
      <c r="R8" s="67" t="s">
        <v>407</v>
      </c>
      <c r="S8" s="67" t="s">
        <v>1220</v>
      </c>
      <c r="T8" s="68">
        <v>0.22</v>
      </c>
      <c r="U8" s="67" t="s">
        <v>824</v>
      </c>
      <c r="V8" s="69">
        <v>7.4999999999999997E-2</v>
      </c>
      <c r="W8" s="91" t="s">
        <v>3986</v>
      </c>
      <c r="X8" s="91" t="s">
        <v>3986</v>
      </c>
      <c r="Y8" s="91" t="s">
        <v>3986</v>
      </c>
      <c r="Z8" s="69">
        <v>5.8099999999999999E-2</v>
      </c>
      <c r="AA8" s="71">
        <v>45828</v>
      </c>
      <c r="AB8" s="67" t="s">
        <v>411</v>
      </c>
      <c r="AC8" s="91" t="s">
        <v>3986</v>
      </c>
      <c r="AD8" s="91" t="s">
        <v>3986</v>
      </c>
      <c r="AE8" s="91" t="s">
        <v>3986</v>
      </c>
      <c r="AF8" s="71">
        <v>45200</v>
      </c>
      <c r="AG8" s="91" t="s">
        <v>3986</v>
      </c>
      <c r="AH8" s="91" t="s">
        <v>3986</v>
      </c>
      <c r="AI8" s="91" t="s">
        <v>3986</v>
      </c>
      <c r="AJ8" s="67" t="s">
        <v>337</v>
      </c>
      <c r="AK8" s="67" t="s">
        <v>887</v>
      </c>
      <c r="AL8" s="91" t="s">
        <v>3986</v>
      </c>
      <c r="AM8" s="67" t="s">
        <v>890</v>
      </c>
      <c r="AN8" s="71">
        <v>45747</v>
      </c>
      <c r="AO8" s="71">
        <v>45747</v>
      </c>
      <c r="AP8" s="91" t="s">
        <v>3986</v>
      </c>
      <c r="AQ8" s="68">
        <v>359019.46</v>
      </c>
      <c r="AR8" s="68">
        <v>100.62</v>
      </c>
      <c r="AS8" s="68">
        <v>1</v>
      </c>
      <c r="AT8" s="68">
        <v>361.24536999999998</v>
      </c>
      <c r="AU8" s="68">
        <v>361.24536999999998</v>
      </c>
      <c r="AV8" s="92" t="s">
        <v>3986</v>
      </c>
      <c r="AW8" s="92" t="s">
        <v>3986</v>
      </c>
      <c r="AX8" s="91" t="s">
        <v>3986</v>
      </c>
      <c r="AY8" s="91" t="s">
        <v>3986</v>
      </c>
      <c r="AZ8" s="69">
        <v>4.1060000000000003E-3</v>
      </c>
      <c r="BA8" s="69">
        <v>2.6699999999999998E-4</v>
      </c>
      <c r="BB8" s="78" t="s">
        <v>3984</v>
      </c>
    </row>
    <row r="9" spans="1:54" ht="15" customHeight="1">
      <c r="A9" s="67">
        <v>447</v>
      </c>
      <c r="B9" s="67">
        <v>447</v>
      </c>
      <c r="C9" s="91" t="s">
        <v>3986</v>
      </c>
      <c r="D9" s="91" t="s">
        <v>3986</v>
      </c>
      <c r="E9" s="91" t="s">
        <v>3986</v>
      </c>
      <c r="F9" s="67">
        <v>98701004</v>
      </c>
      <c r="G9" s="67" t="s">
        <v>1013</v>
      </c>
      <c r="H9" s="67" t="s">
        <v>794</v>
      </c>
      <c r="I9" s="67" t="s">
        <v>203</v>
      </c>
      <c r="J9" s="91" t="s">
        <v>3986</v>
      </c>
      <c r="K9" s="67" t="s">
        <v>446</v>
      </c>
      <c r="L9" s="67" t="s">
        <v>338</v>
      </c>
      <c r="M9" s="67" t="s">
        <v>337</v>
      </c>
      <c r="N9" s="91" t="s">
        <v>3986</v>
      </c>
      <c r="O9" s="71">
        <v>45705</v>
      </c>
      <c r="P9" s="67" t="s">
        <v>1390</v>
      </c>
      <c r="Q9" s="67" t="s">
        <v>414</v>
      </c>
      <c r="R9" s="67" t="s">
        <v>407</v>
      </c>
      <c r="S9" s="67" t="s">
        <v>1220</v>
      </c>
      <c r="T9" s="68">
        <v>3.5</v>
      </c>
      <c r="U9" s="67" t="s">
        <v>824</v>
      </c>
      <c r="V9" s="69">
        <v>6.6000000000000003E-2</v>
      </c>
      <c r="W9" s="91" t="s">
        <v>3986</v>
      </c>
      <c r="X9" s="91" t="s">
        <v>3986</v>
      </c>
      <c r="Y9" s="91" t="s">
        <v>3986</v>
      </c>
      <c r="Z9" s="69">
        <v>6.8099999999999994E-2</v>
      </c>
      <c r="AA9" s="71">
        <v>47177</v>
      </c>
      <c r="AB9" s="67" t="s">
        <v>411</v>
      </c>
      <c r="AC9" s="91" t="s">
        <v>3986</v>
      </c>
      <c r="AD9" s="91" t="s">
        <v>3986</v>
      </c>
      <c r="AE9" s="91" t="s">
        <v>3986</v>
      </c>
      <c r="AF9" s="71">
        <v>45139</v>
      </c>
      <c r="AG9" s="91" t="s">
        <v>3986</v>
      </c>
      <c r="AH9" s="91" t="s">
        <v>3986</v>
      </c>
      <c r="AI9" s="91" t="s">
        <v>3986</v>
      </c>
      <c r="AJ9" s="67" t="s">
        <v>337</v>
      </c>
      <c r="AK9" s="67" t="s">
        <v>887</v>
      </c>
      <c r="AL9" s="91" t="s">
        <v>3986</v>
      </c>
      <c r="AM9" s="67" t="s">
        <v>890</v>
      </c>
      <c r="AN9" s="71">
        <v>45747</v>
      </c>
      <c r="AO9" s="71">
        <v>45747</v>
      </c>
      <c r="AP9" s="91" t="s">
        <v>3986</v>
      </c>
      <c r="AQ9" s="68">
        <v>10520.97</v>
      </c>
      <c r="AR9" s="68">
        <v>98.9</v>
      </c>
      <c r="AS9" s="68">
        <v>1</v>
      </c>
      <c r="AT9" s="68">
        <v>10.40523</v>
      </c>
      <c r="AU9" s="68">
        <v>10.40523</v>
      </c>
      <c r="AV9" s="92" t="s">
        <v>3986</v>
      </c>
      <c r="AW9" s="92" t="s">
        <v>3986</v>
      </c>
      <c r="AX9" s="91" t="s">
        <v>3986</v>
      </c>
      <c r="AY9" s="91" t="s">
        <v>3986</v>
      </c>
      <c r="AZ9" s="69">
        <v>1.17E-4</v>
      </c>
      <c r="BA9" s="69">
        <v>6.0000000000000002E-6</v>
      </c>
      <c r="BB9" s="78" t="s">
        <v>3984</v>
      </c>
    </row>
    <row r="10" spans="1:54" ht="15" customHeight="1">
      <c r="A10" s="67">
        <v>447</v>
      </c>
      <c r="B10" s="67">
        <v>447</v>
      </c>
      <c r="C10" s="91" t="s">
        <v>3986</v>
      </c>
      <c r="D10" s="91" t="s">
        <v>3986</v>
      </c>
      <c r="E10" s="91" t="s">
        <v>3986</v>
      </c>
      <c r="F10" s="67">
        <v>14822823</v>
      </c>
      <c r="G10" s="67" t="s">
        <v>1013</v>
      </c>
      <c r="H10" s="67" t="s">
        <v>813</v>
      </c>
      <c r="I10" s="67" t="s">
        <v>203</v>
      </c>
      <c r="J10" s="91" t="s">
        <v>3986</v>
      </c>
      <c r="K10" s="67" t="s">
        <v>484</v>
      </c>
      <c r="L10" s="67" t="s">
        <v>338</v>
      </c>
      <c r="M10" s="67" t="s">
        <v>338</v>
      </c>
      <c r="N10" s="91" t="s">
        <v>3986</v>
      </c>
      <c r="O10" s="71">
        <v>45286</v>
      </c>
      <c r="P10" s="67" t="s">
        <v>1361</v>
      </c>
      <c r="Q10" s="67" t="s">
        <v>414</v>
      </c>
      <c r="R10" s="67" t="s">
        <v>407</v>
      </c>
      <c r="S10" s="67" t="s">
        <v>1220</v>
      </c>
      <c r="T10" s="68">
        <v>7.61</v>
      </c>
      <c r="U10" s="67" t="s">
        <v>3856</v>
      </c>
      <c r="V10" s="69">
        <v>3.2926999999999998E-2</v>
      </c>
      <c r="W10" s="91" t="s">
        <v>3986</v>
      </c>
      <c r="X10" s="91" t="s">
        <v>3986</v>
      </c>
      <c r="Y10" s="91" t="s">
        <v>3986</v>
      </c>
      <c r="Z10" s="69">
        <v>3.2399999999999998E-2</v>
      </c>
      <c r="AA10" s="71">
        <v>51847</v>
      </c>
      <c r="AB10" s="67" t="s">
        <v>411</v>
      </c>
      <c r="AC10" s="91" t="s">
        <v>3986</v>
      </c>
      <c r="AD10" s="91" t="s">
        <v>3986</v>
      </c>
      <c r="AE10" s="91" t="s">
        <v>3986</v>
      </c>
      <c r="AF10" s="71">
        <v>45413</v>
      </c>
      <c r="AG10" s="91" t="s">
        <v>3986</v>
      </c>
      <c r="AH10" s="91" t="s">
        <v>3986</v>
      </c>
      <c r="AI10" s="91" t="s">
        <v>3986</v>
      </c>
      <c r="AJ10" s="67" t="s">
        <v>337</v>
      </c>
      <c r="AK10" s="67" t="s">
        <v>887</v>
      </c>
      <c r="AL10" s="91" t="s">
        <v>3986</v>
      </c>
      <c r="AM10" s="67" t="s">
        <v>890</v>
      </c>
      <c r="AN10" s="71">
        <v>45747</v>
      </c>
      <c r="AO10" s="71">
        <v>45747</v>
      </c>
      <c r="AP10" s="91" t="s">
        <v>3986</v>
      </c>
      <c r="AQ10" s="68">
        <v>271118.01</v>
      </c>
      <c r="AR10" s="68">
        <v>104.55</v>
      </c>
      <c r="AS10" s="68">
        <v>1</v>
      </c>
      <c r="AT10" s="68">
        <v>283.45386000000002</v>
      </c>
      <c r="AU10" s="68">
        <v>283.45386000000002</v>
      </c>
      <c r="AV10" s="92" t="s">
        <v>3986</v>
      </c>
      <c r="AW10" s="92" t="s">
        <v>3986</v>
      </c>
      <c r="AX10" s="91" t="s">
        <v>3986</v>
      </c>
      <c r="AY10" s="91" t="s">
        <v>3986</v>
      </c>
      <c r="AZ10" s="69">
        <v>3.2209999999999999E-3</v>
      </c>
      <c r="BA10" s="69">
        <v>2.1000000000000001E-4</v>
      </c>
      <c r="BB10" s="78" t="s">
        <v>3984</v>
      </c>
    </row>
    <row r="11" spans="1:54" ht="15" customHeight="1">
      <c r="A11" s="67">
        <v>447</v>
      </c>
      <c r="B11" s="67">
        <v>447</v>
      </c>
      <c r="C11" s="91" t="s">
        <v>3986</v>
      </c>
      <c r="D11" s="91" t="s">
        <v>3986</v>
      </c>
      <c r="E11" s="91" t="s">
        <v>3986</v>
      </c>
      <c r="F11" s="67">
        <v>98701003</v>
      </c>
      <c r="G11" s="67" t="s">
        <v>1013</v>
      </c>
      <c r="H11" s="67" t="s">
        <v>812</v>
      </c>
      <c r="I11" s="67" t="s">
        <v>203</v>
      </c>
      <c r="J11" s="91" t="s">
        <v>3986</v>
      </c>
      <c r="K11" s="67" t="s">
        <v>446</v>
      </c>
      <c r="L11" s="67" t="s">
        <v>338</v>
      </c>
      <c r="M11" s="67" t="s">
        <v>337</v>
      </c>
      <c r="N11" s="91" t="s">
        <v>3986</v>
      </c>
      <c r="O11" s="71">
        <v>45672</v>
      </c>
      <c r="P11" s="67" t="s">
        <v>1390</v>
      </c>
      <c r="Q11" s="67" t="s">
        <v>414</v>
      </c>
      <c r="R11" s="67" t="s">
        <v>407</v>
      </c>
      <c r="S11" s="67" t="s">
        <v>1220</v>
      </c>
      <c r="T11" s="68">
        <v>3.5</v>
      </c>
      <c r="U11" s="67" t="s">
        <v>824</v>
      </c>
      <c r="V11" s="69">
        <v>6.6000000000000003E-2</v>
      </c>
      <c r="W11" s="91" t="s">
        <v>3986</v>
      </c>
      <c r="X11" s="91" t="s">
        <v>3986</v>
      </c>
      <c r="Y11" s="91" t="s">
        <v>3986</v>
      </c>
      <c r="Z11" s="69">
        <v>6.9500000000000006E-2</v>
      </c>
      <c r="AA11" s="71">
        <v>47177</v>
      </c>
      <c r="AB11" s="67" t="s">
        <v>411</v>
      </c>
      <c r="AC11" s="91" t="s">
        <v>3986</v>
      </c>
      <c r="AD11" s="91" t="s">
        <v>3986</v>
      </c>
      <c r="AE11" s="91" t="s">
        <v>3986</v>
      </c>
      <c r="AF11" s="71">
        <v>45139</v>
      </c>
      <c r="AG11" s="91" t="s">
        <v>3986</v>
      </c>
      <c r="AH11" s="91" t="s">
        <v>3986</v>
      </c>
      <c r="AI11" s="91" t="s">
        <v>3986</v>
      </c>
      <c r="AJ11" s="67" t="s">
        <v>337</v>
      </c>
      <c r="AK11" s="67" t="s">
        <v>887</v>
      </c>
      <c r="AL11" s="91" t="s">
        <v>3986</v>
      </c>
      <c r="AM11" s="67" t="s">
        <v>890</v>
      </c>
      <c r="AN11" s="71">
        <v>45747</v>
      </c>
      <c r="AO11" s="71">
        <v>45747</v>
      </c>
      <c r="AP11" s="91" t="s">
        <v>3986</v>
      </c>
      <c r="AQ11" s="68">
        <v>23243.79</v>
      </c>
      <c r="AR11" s="68">
        <v>98.46</v>
      </c>
      <c r="AS11" s="68">
        <v>1</v>
      </c>
      <c r="AT11" s="68">
        <v>22.885829999999999</v>
      </c>
      <c r="AU11" s="68">
        <v>22.885829999999999</v>
      </c>
      <c r="AV11" s="92" t="s">
        <v>3986</v>
      </c>
      <c r="AW11" s="92" t="s">
        <v>3986</v>
      </c>
      <c r="AX11" s="91" t="s">
        <v>3986</v>
      </c>
      <c r="AY11" s="91" t="s">
        <v>3986</v>
      </c>
      <c r="AZ11" s="69">
        <v>2.5900000000000001E-4</v>
      </c>
      <c r="BA11" s="69">
        <v>1.5999999999999999E-5</v>
      </c>
      <c r="BB11" s="78" t="s">
        <v>3984</v>
      </c>
    </row>
    <row r="12" spans="1:54" ht="15" customHeight="1">
      <c r="A12" s="67">
        <v>447</v>
      </c>
      <c r="B12" s="67">
        <v>447</v>
      </c>
      <c r="C12" s="91" t="s">
        <v>3986</v>
      </c>
      <c r="D12" s="91" t="s">
        <v>3986</v>
      </c>
      <c r="E12" s="91" t="s">
        <v>3986</v>
      </c>
      <c r="F12" s="67">
        <v>14822824</v>
      </c>
      <c r="G12" s="67" t="s">
        <v>1013</v>
      </c>
      <c r="H12" s="67" t="s">
        <v>813</v>
      </c>
      <c r="I12" s="67" t="s">
        <v>203</v>
      </c>
      <c r="J12" s="91" t="s">
        <v>3986</v>
      </c>
      <c r="K12" s="67" t="s">
        <v>484</v>
      </c>
      <c r="L12" s="67" t="s">
        <v>338</v>
      </c>
      <c r="M12" s="67" t="s">
        <v>338</v>
      </c>
      <c r="N12" s="91" t="s">
        <v>3986</v>
      </c>
      <c r="O12" s="71">
        <v>45286</v>
      </c>
      <c r="P12" s="67" t="s">
        <v>1361</v>
      </c>
      <c r="Q12" s="67" t="s">
        <v>414</v>
      </c>
      <c r="R12" s="67" t="s">
        <v>407</v>
      </c>
      <c r="S12" s="67" t="s">
        <v>1220</v>
      </c>
      <c r="T12" s="68">
        <v>7.61</v>
      </c>
      <c r="U12" s="67" t="s">
        <v>3856</v>
      </c>
      <c r="V12" s="69">
        <v>3.2926999999999998E-2</v>
      </c>
      <c r="W12" s="91" t="s">
        <v>3986</v>
      </c>
      <c r="X12" s="91" t="s">
        <v>3986</v>
      </c>
      <c r="Y12" s="91" t="s">
        <v>3986</v>
      </c>
      <c r="Z12" s="69">
        <v>3.2500000000000001E-2</v>
      </c>
      <c r="AA12" s="71">
        <v>51847</v>
      </c>
      <c r="AB12" s="67" t="s">
        <v>411</v>
      </c>
      <c r="AC12" s="91" t="s">
        <v>3986</v>
      </c>
      <c r="AD12" s="91" t="s">
        <v>3986</v>
      </c>
      <c r="AE12" s="91" t="s">
        <v>3986</v>
      </c>
      <c r="AF12" s="71">
        <v>45413</v>
      </c>
      <c r="AG12" s="91" t="s">
        <v>3986</v>
      </c>
      <c r="AH12" s="91" t="s">
        <v>3986</v>
      </c>
      <c r="AI12" s="91" t="s">
        <v>3986</v>
      </c>
      <c r="AJ12" s="67" t="s">
        <v>337</v>
      </c>
      <c r="AK12" s="67" t="s">
        <v>887</v>
      </c>
      <c r="AL12" s="91" t="s">
        <v>3986</v>
      </c>
      <c r="AM12" s="67" t="s">
        <v>890</v>
      </c>
      <c r="AN12" s="71">
        <v>45747</v>
      </c>
      <c r="AO12" s="71">
        <v>45747</v>
      </c>
      <c r="AP12" s="91" t="s">
        <v>3986</v>
      </c>
      <c r="AQ12" s="68">
        <v>5088.79</v>
      </c>
      <c r="AR12" s="68">
        <v>104.49</v>
      </c>
      <c r="AS12" s="68">
        <v>1</v>
      </c>
      <c r="AT12" s="68">
        <v>5.3172699999999997</v>
      </c>
      <c r="AU12" s="68">
        <v>5.3172699999999997</v>
      </c>
      <c r="AV12" s="92" t="s">
        <v>3986</v>
      </c>
      <c r="AW12" s="92" t="s">
        <v>3986</v>
      </c>
      <c r="AX12" s="91" t="s">
        <v>3986</v>
      </c>
      <c r="AY12" s="91" t="s">
        <v>3986</v>
      </c>
      <c r="AZ12" s="69">
        <v>5.8999999999999998E-5</v>
      </c>
      <c r="BA12" s="69">
        <v>3.0000000000000001E-6</v>
      </c>
      <c r="BB12" s="78" t="s">
        <v>3984</v>
      </c>
    </row>
    <row r="13" spans="1:54" ht="15" customHeight="1">
      <c r="A13" s="67">
        <v>447</v>
      </c>
      <c r="B13" s="67">
        <v>447</v>
      </c>
      <c r="C13" s="91" t="s">
        <v>3986</v>
      </c>
      <c r="D13" s="91" t="s">
        <v>3986</v>
      </c>
      <c r="E13" s="91" t="s">
        <v>3986</v>
      </c>
      <c r="F13" s="67">
        <v>98701002</v>
      </c>
      <c r="G13" s="67" t="s">
        <v>1013</v>
      </c>
      <c r="H13" s="67" t="s">
        <v>812</v>
      </c>
      <c r="I13" s="67" t="s">
        <v>203</v>
      </c>
      <c r="J13" s="91" t="s">
        <v>3986</v>
      </c>
      <c r="K13" s="67" t="s">
        <v>446</v>
      </c>
      <c r="L13" s="67" t="s">
        <v>338</v>
      </c>
      <c r="M13" s="67" t="s">
        <v>337</v>
      </c>
      <c r="N13" s="91" t="s">
        <v>3986</v>
      </c>
      <c r="O13" s="71">
        <v>45580</v>
      </c>
      <c r="P13" s="67" t="s">
        <v>1390</v>
      </c>
      <c r="Q13" s="67" t="s">
        <v>414</v>
      </c>
      <c r="R13" s="67" t="s">
        <v>407</v>
      </c>
      <c r="S13" s="67" t="s">
        <v>1220</v>
      </c>
      <c r="T13" s="68">
        <v>3.5</v>
      </c>
      <c r="U13" s="67" t="s">
        <v>824</v>
      </c>
      <c r="V13" s="69">
        <v>6.6000000000000003E-2</v>
      </c>
      <c r="W13" s="91" t="s">
        <v>3986</v>
      </c>
      <c r="X13" s="91" t="s">
        <v>3986</v>
      </c>
      <c r="Y13" s="91" t="s">
        <v>3986</v>
      </c>
      <c r="Z13" s="69">
        <v>6.1100000000000002E-2</v>
      </c>
      <c r="AA13" s="71">
        <v>47177</v>
      </c>
      <c r="AB13" s="67" t="s">
        <v>411</v>
      </c>
      <c r="AC13" s="91" t="s">
        <v>3986</v>
      </c>
      <c r="AD13" s="91" t="s">
        <v>3986</v>
      </c>
      <c r="AE13" s="91" t="s">
        <v>3986</v>
      </c>
      <c r="AF13" s="71">
        <v>45139</v>
      </c>
      <c r="AG13" s="91" t="s">
        <v>3986</v>
      </c>
      <c r="AH13" s="91" t="s">
        <v>3986</v>
      </c>
      <c r="AI13" s="91" t="s">
        <v>3986</v>
      </c>
      <c r="AJ13" s="67" t="s">
        <v>337</v>
      </c>
      <c r="AK13" s="67" t="s">
        <v>887</v>
      </c>
      <c r="AL13" s="91" t="s">
        <v>3986</v>
      </c>
      <c r="AM13" s="67" t="s">
        <v>890</v>
      </c>
      <c r="AN13" s="71">
        <v>45747</v>
      </c>
      <c r="AO13" s="71">
        <v>45747</v>
      </c>
      <c r="AP13" s="91" t="s">
        <v>3986</v>
      </c>
      <c r="AQ13" s="68">
        <v>18808.45</v>
      </c>
      <c r="AR13" s="68">
        <v>101.21</v>
      </c>
      <c r="AS13" s="68">
        <v>1</v>
      </c>
      <c r="AT13" s="68">
        <v>19.036020000000001</v>
      </c>
      <c r="AU13" s="68">
        <v>19.036020000000001</v>
      </c>
      <c r="AV13" s="92" t="s">
        <v>3986</v>
      </c>
      <c r="AW13" s="92" t="s">
        <v>3986</v>
      </c>
      <c r="AX13" s="91" t="s">
        <v>3986</v>
      </c>
      <c r="AY13" s="91" t="s">
        <v>3986</v>
      </c>
      <c r="AZ13" s="69">
        <v>2.1499999999999999E-4</v>
      </c>
      <c r="BA13" s="69">
        <v>1.2999999999999999E-5</v>
      </c>
      <c r="BB13" s="78" t="s">
        <v>3984</v>
      </c>
    </row>
    <row r="14" spans="1:54" ht="15" customHeight="1">
      <c r="A14" s="67">
        <v>447</v>
      </c>
      <c r="B14" s="67">
        <v>447</v>
      </c>
      <c r="C14" s="91" t="s">
        <v>3986</v>
      </c>
      <c r="D14" s="91" t="s">
        <v>3986</v>
      </c>
      <c r="E14" s="91" t="s">
        <v>3986</v>
      </c>
      <c r="F14" s="67">
        <v>14822875</v>
      </c>
      <c r="G14" s="67" t="s">
        <v>1013</v>
      </c>
      <c r="H14" s="67" t="s">
        <v>812</v>
      </c>
      <c r="I14" s="67" t="s">
        <v>203</v>
      </c>
      <c r="J14" s="91" t="s">
        <v>3986</v>
      </c>
      <c r="K14" s="67" t="s">
        <v>484</v>
      </c>
      <c r="L14" s="67" t="s">
        <v>338</v>
      </c>
      <c r="M14" s="67" t="s">
        <v>338</v>
      </c>
      <c r="N14" s="91" t="s">
        <v>3986</v>
      </c>
      <c r="O14" s="71">
        <v>45326</v>
      </c>
      <c r="P14" s="67" t="s">
        <v>1361</v>
      </c>
      <c r="Q14" s="67" t="s">
        <v>414</v>
      </c>
      <c r="R14" s="67" t="s">
        <v>407</v>
      </c>
      <c r="S14" s="67" t="s">
        <v>1220</v>
      </c>
      <c r="T14" s="68">
        <v>9.48</v>
      </c>
      <c r="U14" s="67" t="s">
        <v>3856</v>
      </c>
      <c r="V14" s="69">
        <v>1.7028000000000001E-2</v>
      </c>
      <c r="W14" s="91" t="s">
        <v>3986</v>
      </c>
      <c r="X14" s="91" t="s">
        <v>3986</v>
      </c>
      <c r="Y14" s="91" t="s">
        <v>3986</v>
      </c>
      <c r="Z14" s="69">
        <v>2.1499999999999998E-2</v>
      </c>
      <c r="AA14" s="71">
        <v>53107</v>
      </c>
      <c r="AB14" s="67" t="s">
        <v>411</v>
      </c>
      <c r="AC14" s="91" t="s">
        <v>3986</v>
      </c>
      <c r="AD14" s="91" t="s">
        <v>3986</v>
      </c>
      <c r="AE14" s="91" t="s">
        <v>3986</v>
      </c>
      <c r="AF14" s="71">
        <v>45108</v>
      </c>
      <c r="AG14" s="91" t="s">
        <v>3986</v>
      </c>
      <c r="AH14" s="91" t="s">
        <v>3986</v>
      </c>
      <c r="AI14" s="91" t="s">
        <v>3986</v>
      </c>
      <c r="AJ14" s="67" t="s">
        <v>337</v>
      </c>
      <c r="AK14" s="67" t="s">
        <v>887</v>
      </c>
      <c r="AL14" s="91" t="s">
        <v>3986</v>
      </c>
      <c r="AM14" s="67" t="s">
        <v>890</v>
      </c>
      <c r="AN14" s="71">
        <v>45747</v>
      </c>
      <c r="AO14" s="71">
        <v>45747</v>
      </c>
      <c r="AP14" s="91" t="s">
        <v>3986</v>
      </c>
      <c r="AQ14" s="68">
        <v>32297.77</v>
      </c>
      <c r="AR14" s="68">
        <v>99.6</v>
      </c>
      <c r="AS14" s="68">
        <v>1</v>
      </c>
      <c r="AT14" s="68">
        <v>32.168570000000003</v>
      </c>
      <c r="AU14" s="68">
        <v>32.168570000000003</v>
      </c>
      <c r="AV14" s="92" t="s">
        <v>3986</v>
      </c>
      <c r="AW14" s="92" t="s">
        <v>3986</v>
      </c>
      <c r="AX14" s="91" t="s">
        <v>3986</v>
      </c>
      <c r="AY14" s="91" t="s">
        <v>3986</v>
      </c>
      <c r="AZ14" s="69">
        <v>3.6499999999999998E-4</v>
      </c>
      <c r="BA14" s="69">
        <v>2.3E-5</v>
      </c>
      <c r="BB14" s="78" t="s">
        <v>3984</v>
      </c>
    </row>
    <row r="15" spans="1:54" ht="15" customHeight="1">
      <c r="A15" s="67">
        <v>447</v>
      </c>
      <c r="B15" s="67">
        <v>447</v>
      </c>
      <c r="C15" s="91" t="s">
        <v>3986</v>
      </c>
      <c r="D15" s="91" t="s">
        <v>3986</v>
      </c>
      <c r="E15" s="91" t="s">
        <v>3986</v>
      </c>
      <c r="F15" s="67">
        <v>98701001</v>
      </c>
      <c r="G15" s="67" t="s">
        <v>1013</v>
      </c>
      <c r="H15" s="67" t="s">
        <v>812</v>
      </c>
      <c r="I15" s="67" t="s">
        <v>203</v>
      </c>
      <c r="J15" s="91" t="s">
        <v>3986</v>
      </c>
      <c r="K15" s="67" t="s">
        <v>446</v>
      </c>
      <c r="L15" s="67" t="s">
        <v>338</v>
      </c>
      <c r="M15" s="67" t="s">
        <v>337</v>
      </c>
      <c r="N15" s="91" t="s">
        <v>3986</v>
      </c>
      <c r="O15" s="71">
        <v>45505</v>
      </c>
      <c r="P15" s="67" t="s">
        <v>1390</v>
      </c>
      <c r="Q15" s="67" t="s">
        <v>414</v>
      </c>
      <c r="R15" s="67" t="s">
        <v>407</v>
      </c>
      <c r="S15" s="67" t="s">
        <v>1220</v>
      </c>
      <c r="T15" s="68">
        <v>3.51</v>
      </c>
      <c r="U15" s="67" t="s">
        <v>824</v>
      </c>
      <c r="V15" s="69">
        <v>6.6000000000000003E-2</v>
      </c>
      <c r="W15" s="91" t="s">
        <v>3986</v>
      </c>
      <c r="X15" s="91" t="s">
        <v>3986</v>
      </c>
      <c r="Y15" s="91" t="s">
        <v>3986</v>
      </c>
      <c r="Z15" s="69">
        <v>5.8099999999999999E-2</v>
      </c>
      <c r="AA15" s="71">
        <v>47177</v>
      </c>
      <c r="AB15" s="67" t="s">
        <v>411</v>
      </c>
      <c r="AC15" s="91" t="s">
        <v>3986</v>
      </c>
      <c r="AD15" s="91" t="s">
        <v>3986</v>
      </c>
      <c r="AE15" s="91" t="s">
        <v>3986</v>
      </c>
      <c r="AF15" s="71">
        <v>45139</v>
      </c>
      <c r="AG15" s="91" t="s">
        <v>3986</v>
      </c>
      <c r="AH15" s="91" t="s">
        <v>3986</v>
      </c>
      <c r="AI15" s="91" t="s">
        <v>3986</v>
      </c>
      <c r="AJ15" s="67" t="s">
        <v>337</v>
      </c>
      <c r="AK15" s="67" t="s">
        <v>887</v>
      </c>
      <c r="AL15" s="91" t="s">
        <v>3986</v>
      </c>
      <c r="AM15" s="67" t="s">
        <v>890</v>
      </c>
      <c r="AN15" s="71">
        <v>45747</v>
      </c>
      <c r="AO15" s="71">
        <v>45747</v>
      </c>
      <c r="AP15" s="91" t="s">
        <v>3986</v>
      </c>
      <c r="AQ15" s="68">
        <v>20513.060000000001</v>
      </c>
      <c r="AR15" s="68">
        <v>102.21</v>
      </c>
      <c r="AS15" s="68">
        <v>1</v>
      </c>
      <c r="AT15" s="68">
        <v>20.966390000000001</v>
      </c>
      <c r="AU15" s="68">
        <v>20.966390000000001</v>
      </c>
      <c r="AV15" s="92" t="s">
        <v>3986</v>
      </c>
      <c r="AW15" s="92" t="s">
        <v>3986</v>
      </c>
      <c r="AX15" s="91" t="s">
        <v>3986</v>
      </c>
      <c r="AY15" s="91" t="s">
        <v>3986</v>
      </c>
      <c r="AZ15" s="69">
        <v>2.3699999999999999E-4</v>
      </c>
      <c r="BA15" s="69">
        <v>1.4E-5</v>
      </c>
      <c r="BB15" s="78" t="s">
        <v>3984</v>
      </c>
    </row>
    <row r="16" spans="1:54" ht="15" customHeight="1">
      <c r="A16" s="67">
        <v>447</v>
      </c>
      <c r="B16" s="67">
        <v>447</v>
      </c>
      <c r="C16" s="91" t="s">
        <v>3986</v>
      </c>
      <c r="D16" s="91" t="s">
        <v>3986</v>
      </c>
      <c r="E16" s="91" t="s">
        <v>3986</v>
      </c>
      <c r="F16" s="67">
        <v>14822904</v>
      </c>
      <c r="G16" s="67" t="s">
        <v>1013</v>
      </c>
      <c r="H16" s="67" t="s">
        <v>792</v>
      </c>
      <c r="I16" s="67" t="s">
        <v>203</v>
      </c>
      <c r="J16" s="91" t="s">
        <v>3986</v>
      </c>
      <c r="K16" s="67" t="s">
        <v>446</v>
      </c>
      <c r="L16" s="67" t="s">
        <v>338</v>
      </c>
      <c r="M16" s="67" t="s">
        <v>338</v>
      </c>
      <c r="N16" s="91" t="s">
        <v>3986</v>
      </c>
      <c r="O16" s="71">
        <v>45337</v>
      </c>
      <c r="P16" s="67" t="s">
        <v>409</v>
      </c>
      <c r="Q16" s="67" t="s">
        <v>409</v>
      </c>
      <c r="R16" s="67" t="s">
        <v>409</v>
      </c>
      <c r="S16" s="67" t="s">
        <v>1220</v>
      </c>
      <c r="T16" s="68">
        <v>3.23</v>
      </c>
      <c r="U16" s="67" t="s">
        <v>824</v>
      </c>
      <c r="V16" s="69">
        <v>0.08</v>
      </c>
      <c r="W16" s="91" t="s">
        <v>3986</v>
      </c>
      <c r="X16" s="91" t="s">
        <v>3986</v>
      </c>
      <c r="Y16" s="91" t="s">
        <v>3986</v>
      </c>
      <c r="Z16" s="69">
        <v>7.2900000000000006E-2</v>
      </c>
      <c r="AA16" s="71">
        <v>47098</v>
      </c>
      <c r="AB16" s="67" t="s">
        <v>410</v>
      </c>
      <c r="AC16" s="91" t="s">
        <v>3986</v>
      </c>
      <c r="AD16" s="91" t="s">
        <v>3986</v>
      </c>
      <c r="AE16" s="91" t="s">
        <v>3986</v>
      </c>
      <c r="AF16" s="71">
        <v>45291</v>
      </c>
      <c r="AG16" s="91" t="s">
        <v>3986</v>
      </c>
      <c r="AH16" s="91" t="s">
        <v>3986</v>
      </c>
      <c r="AI16" s="91" t="s">
        <v>3986</v>
      </c>
      <c r="AJ16" s="67" t="s">
        <v>337</v>
      </c>
      <c r="AK16" s="67" t="s">
        <v>887</v>
      </c>
      <c r="AL16" s="91" t="s">
        <v>3986</v>
      </c>
      <c r="AM16" s="67" t="s">
        <v>890</v>
      </c>
      <c r="AN16" s="71">
        <v>45747</v>
      </c>
      <c r="AO16" s="71">
        <v>45747</v>
      </c>
      <c r="AP16" s="91" t="s">
        <v>3986</v>
      </c>
      <c r="AQ16" s="68">
        <v>22775</v>
      </c>
      <c r="AR16" s="68">
        <v>104.02</v>
      </c>
      <c r="AS16" s="68">
        <v>1</v>
      </c>
      <c r="AT16" s="68">
        <v>23.690550000000002</v>
      </c>
      <c r="AU16" s="68">
        <v>23.690550000000002</v>
      </c>
      <c r="AV16" s="92" t="s">
        <v>3986</v>
      </c>
      <c r="AW16" s="92" t="s">
        <v>3986</v>
      </c>
      <c r="AX16" s="91" t="s">
        <v>3986</v>
      </c>
      <c r="AY16" s="91" t="s">
        <v>3986</v>
      </c>
      <c r="AZ16" s="69">
        <v>2.6800000000000001E-4</v>
      </c>
      <c r="BA16" s="69">
        <v>1.7E-5</v>
      </c>
      <c r="BB16" s="78" t="s">
        <v>3984</v>
      </c>
    </row>
    <row r="17" spans="1:54" ht="15" customHeight="1">
      <c r="A17" s="67">
        <v>447</v>
      </c>
      <c r="B17" s="67">
        <v>447</v>
      </c>
      <c r="C17" s="91" t="s">
        <v>3986</v>
      </c>
      <c r="D17" s="91" t="s">
        <v>3986</v>
      </c>
      <c r="E17" s="91" t="s">
        <v>3986</v>
      </c>
      <c r="F17" s="67">
        <v>98701000</v>
      </c>
      <c r="G17" s="67" t="s">
        <v>1013</v>
      </c>
      <c r="H17" s="67" t="s">
        <v>812</v>
      </c>
      <c r="I17" s="67" t="s">
        <v>203</v>
      </c>
      <c r="J17" s="91" t="s">
        <v>3986</v>
      </c>
      <c r="K17" s="67" t="s">
        <v>446</v>
      </c>
      <c r="L17" s="67" t="s">
        <v>338</v>
      </c>
      <c r="M17" s="67" t="s">
        <v>337</v>
      </c>
      <c r="N17" s="91" t="s">
        <v>3986</v>
      </c>
      <c r="O17" s="71">
        <v>45369</v>
      </c>
      <c r="P17" s="67" t="s">
        <v>1390</v>
      </c>
      <c r="Q17" s="67" t="s">
        <v>414</v>
      </c>
      <c r="R17" s="67" t="s">
        <v>407</v>
      </c>
      <c r="S17" s="67" t="s">
        <v>1220</v>
      </c>
      <c r="T17" s="68">
        <v>1.36</v>
      </c>
      <c r="U17" s="67" t="s">
        <v>824</v>
      </c>
      <c r="V17" s="69">
        <v>6.6000000000000003E-2</v>
      </c>
      <c r="W17" s="91" t="s">
        <v>3986</v>
      </c>
      <c r="X17" s="91" t="s">
        <v>3986</v>
      </c>
      <c r="Y17" s="91" t="s">
        <v>3986</v>
      </c>
      <c r="Z17" s="69">
        <v>5.74E-2</v>
      </c>
      <c r="AA17" s="71">
        <v>46262</v>
      </c>
      <c r="AB17" s="67" t="s">
        <v>411</v>
      </c>
      <c r="AC17" s="91" t="s">
        <v>3986</v>
      </c>
      <c r="AD17" s="91" t="s">
        <v>3986</v>
      </c>
      <c r="AE17" s="91" t="s">
        <v>3986</v>
      </c>
      <c r="AF17" s="71">
        <v>45139</v>
      </c>
      <c r="AG17" s="91" t="s">
        <v>3986</v>
      </c>
      <c r="AH17" s="91" t="s">
        <v>3986</v>
      </c>
      <c r="AI17" s="91" t="s">
        <v>3986</v>
      </c>
      <c r="AJ17" s="67" t="s">
        <v>337</v>
      </c>
      <c r="AK17" s="67" t="s">
        <v>887</v>
      </c>
      <c r="AL17" s="91" t="s">
        <v>3986</v>
      </c>
      <c r="AM17" s="67" t="s">
        <v>890</v>
      </c>
      <c r="AN17" s="71">
        <v>45747</v>
      </c>
      <c r="AO17" s="71">
        <v>45747</v>
      </c>
      <c r="AP17" s="91" t="s">
        <v>3986</v>
      </c>
      <c r="AQ17" s="68">
        <v>48988.03</v>
      </c>
      <c r="AR17" s="68">
        <v>100.98</v>
      </c>
      <c r="AS17" s="68">
        <v>1</v>
      </c>
      <c r="AT17" s="68">
        <v>49.4681</v>
      </c>
      <c r="AU17" s="68">
        <v>49.4681</v>
      </c>
      <c r="AV17" s="92" t="s">
        <v>3986</v>
      </c>
      <c r="AW17" s="92" t="s">
        <v>3986</v>
      </c>
      <c r="AX17" s="91" t="s">
        <v>3986</v>
      </c>
      <c r="AY17" s="91" t="s">
        <v>3986</v>
      </c>
      <c r="AZ17" s="69">
        <v>5.62E-4</v>
      </c>
      <c r="BA17" s="69">
        <v>3.6000000000000001E-5</v>
      </c>
      <c r="BB17" s="78" t="s">
        <v>3984</v>
      </c>
    </row>
    <row r="18" spans="1:54" ht="15" customHeight="1">
      <c r="A18" s="67">
        <v>447</v>
      </c>
      <c r="B18" s="67">
        <v>447</v>
      </c>
      <c r="C18" s="91" t="s">
        <v>3986</v>
      </c>
      <c r="D18" s="91" t="s">
        <v>3986</v>
      </c>
      <c r="E18" s="91" t="s">
        <v>3986</v>
      </c>
      <c r="F18" s="67">
        <v>14822726</v>
      </c>
      <c r="G18" s="67" t="s">
        <v>1013</v>
      </c>
      <c r="H18" s="67" t="s">
        <v>3859</v>
      </c>
      <c r="I18" s="67" t="s">
        <v>203</v>
      </c>
      <c r="J18" s="91" t="s">
        <v>3986</v>
      </c>
      <c r="K18" s="67" t="s">
        <v>446</v>
      </c>
      <c r="L18" s="67" t="s">
        <v>338</v>
      </c>
      <c r="M18" s="67" t="s">
        <v>338</v>
      </c>
      <c r="N18" s="91" t="s">
        <v>3986</v>
      </c>
      <c r="O18" s="71">
        <v>45218</v>
      </c>
      <c r="P18" s="67" t="s">
        <v>1906</v>
      </c>
      <c r="Q18" s="67" t="s">
        <v>311</v>
      </c>
      <c r="R18" s="67" t="s">
        <v>407</v>
      </c>
      <c r="S18" s="67" t="s">
        <v>1220</v>
      </c>
      <c r="T18" s="68">
        <v>1.02</v>
      </c>
      <c r="U18" s="67" t="s">
        <v>824</v>
      </c>
      <c r="V18" s="69">
        <v>7.2499999999999995E-2</v>
      </c>
      <c r="W18" s="91" t="s">
        <v>3986</v>
      </c>
      <c r="X18" s="91" t="s">
        <v>3986</v>
      </c>
      <c r="Y18" s="91" t="s">
        <v>3986</v>
      </c>
      <c r="Z18" s="69">
        <v>7.17E-2</v>
      </c>
      <c r="AA18" s="71">
        <v>46132</v>
      </c>
      <c r="AB18" s="67" t="s">
        <v>411</v>
      </c>
      <c r="AC18" s="91" t="s">
        <v>3986</v>
      </c>
      <c r="AD18" s="91" t="s">
        <v>3986</v>
      </c>
      <c r="AE18" s="91" t="s">
        <v>3986</v>
      </c>
      <c r="AF18" s="71">
        <v>45200</v>
      </c>
      <c r="AG18" s="91" t="s">
        <v>3986</v>
      </c>
      <c r="AH18" s="91" t="s">
        <v>3986</v>
      </c>
      <c r="AI18" s="91" t="s">
        <v>3986</v>
      </c>
      <c r="AJ18" s="67" t="s">
        <v>337</v>
      </c>
      <c r="AK18" s="67" t="s">
        <v>887</v>
      </c>
      <c r="AL18" s="91" t="s">
        <v>3986</v>
      </c>
      <c r="AM18" s="67" t="s">
        <v>890</v>
      </c>
      <c r="AN18" s="71">
        <v>45747</v>
      </c>
      <c r="AO18" s="71">
        <v>45747</v>
      </c>
      <c r="AP18" s="91" t="s">
        <v>3986</v>
      </c>
      <c r="AQ18" s="68">
        <v>5627</v>
      </c>
      <c r="AR18" s="68">
        <v>101.94</v>
      </c>
      <c r="AS18" s="68">
        <v>1</v>
      </c>
      <c r="AT18" s="68">
        <v>5.7361599999999999</v>
      </c>
      <c r="AU18" s="68">
        <v>5.7361599999999999</v>
      </c>
      <c r="AV18" s="92" t="s">
        <v>3986</v>
      </c>
      <c r="AW18" s="92" t="s">
        <v>3986</v>
      </c>
      <c r="AX18" s="91" t="s">
        <v>3986</v>
      </c>
      <c r="AY18" s="91" t="s">
        <v>3986</v>
      </c>
      <c r="AZ18" s="69">
        <v>6.4999999999999994E-5</v>
      </c>
      <c r="BA18" s="69">
        <v>3.9999999999999998E-6</v>
      </c>
      <c r="BB18" s="78" t="s">
        <v>3984</v>
      </c>
    </row>
    <row r="19" spans="1:54" ht="15" customHeight="1">
      <c r="A19" s="67">
        <v>447</v>
      </c>
      <c r="B19" s="67">
        <v>447</v>
      </c>
      <c r="C19" s="91" t="s">
        <v>3986</v>
      </c>
      <c r="D19" s="91" t="s">
        <v>3986</v>
      </c>
      <c r="E19" s="91" t="s">
        <v>3986</v>
      </c>
      <c r="F19" s="67">
        <v>98700017</v>
      </c>
      <c r="G19" s="67" t="s">
        <v>1013</v>
      </c>
      <c r="H19" s="67" t="s">
        <v>812</v>
      </c>
      <c r="I19" s="67" t="s">
        <v>203</v>
      </c>
      <c r="J19" s="91" t="s">
        <v>3986</v>
      </c>
      <c r="K19" s="67" t="s">
        <v>446</v>
      </c>
      <c r="L19" s="67" t="s">
        <v>338</v>
      </c>
      <c r="M19" s="67" t="s">
        <v>337</v>
      </c>
      <c r="N19" s="91" t="s">
        <v>3986</v>
      </c>
      <c r="O19" s="71">
        <v>45733</v>
      </c>
      <c r="P19" s="67" t="s">
        <v>1390</v>
      </c>
      <c r="Q19" s="67" t="s">
        <v>414</v>
      </c>
      <c r="R19" s="67" t="s">
        <v>407</v>
      </c>
      <c r="S19" s="67" t="s">
        <v>1220</v>
      </c>
      <c r="T19" s="68">
        <v>2.68</v>
      </c>
      <c r="U19" s="67" t="s">
        <v>824</v>
      </c>
      <c r="V19" s="69">
        <v>6.6000000000000003E-2</v>
      </c>
      <c r="W19" s="91" t="s">
        <v>3986</v>
      </c>
      <c r="X19" s="91" t="s">
        <v>3986</v>
      </c>
      <c r="Y19" s="91" t="s">
        <v>3986</v>
      </c>
      <c r="Z19" s="69">
        <v>6.5500000000000003E-2</v>
      </c>
      <c r="AA19" s="71">
        <v>46811</v>
      </c>
      <c r="AB19" s="67" t="s">
        <v>411</v>
      </c>
      <c r="AC19" s="91" t="s">
        <v>3986</v>
      </c>
      <c r="AD19" s="91" t="s">
        <v>3986</v>
      </c>
      <c r="AE19" s="91" t="s">
        <v>3986</v>
      </c>
      <c r="AF19" s="71">
        <v>45139</v>
      </c>
      <c r="AG19" s="91" t="s">
        <v>3986</v>
      </c>
      <c r="AH19" s="91" t="s">
        <v>3986</v>
      </c>
      <c r="AI19" s="91" t="s">
        <v>3986</v>
      </c>
      <c r="AJ19" s="67" t="s">
        <v>337</v>
      </c>
      <c r="AK19" s="67" t="s">
        <v>887</v>
      </c>
      <c r="AL19" s="91" t="s">
        <v>3986</v>
      </c>
      <c r="AM19" s="67" t="s">
        <v>890</v>
      </c>
      <c r="AN19" s="71">
        <v>45747</v>
      </c>
      <c r="AO19" s="71">
        <v>45747</v>
      </c>
      <c r="AP19" s="91" t="s">
        <v>3986</v>
      </c>
      <c r="AQ19" s="68">
        <v>70133.73</v>
      </c>
      <c r="AR19" s="68">
        <v>99.79</v>
      </c>
      <c r="AS19" s="68">
        <v>1</v>
      </c>
      <c r="AT19" s="68">
        <v>69.986440000000002</v>
      </c>
      <c r="AU19" s="68">
        <v>69.986440000000002</v>
      </c>
      <c r="AV19" s="92" t="s">
        <v>3986</v>
      </c>
      <c r="AW19" s="92" t="s">
        <v>3986</v>
      </c>
      <c r="AX19" s="91" t="s">
        <v>3986</v>
      </c>
      <c r="AY19" s="91" t="s">
        <v>3986</v>
      </c>
      <c r="AZ19" s="69">
        <v>7.9500000000000003E-4</v>
      </c>
      <c r="BA19" s="69">
        <v>5.1E-5</v>
      </c>
      <c r="BB19" s="78" t="s">
        <v>3984</v>
      </c>
    </row>
    <row r="20" spans="1:54" ht="15" customHeight="1">
      <c r="A20" s="67">
        <v>447</v>
      </c>
      <c r="B20" s="67">
        <v>447</v>
      </c>
      <c r="C20" s="91" t="s">
        <v>3986</v>
      </c>
      <c r="D20" s="91" t="s">
        <v>3986</v>
      </c>
      <c r="E20" s="91" t="s">
        <v>3986</v>
      </c>
      <c r="F20" s="67">
        <v>14822905</v>
      </c>
      <c r="G20" s="67" t="s">
        <v>1013</v>
      </c>
      <c r="H20" s="67" t="s">
        <v>792</v>
      </c>
      <c r="I20" s="67" t="s">
        <v>203</v>
      </c>
      <c r="J20" s="91" t="s">
        <v>3986</v>
      </c>
      <c r="K20" s="67" t="s">
        <v>446</v>
      </c>
      <c r="L20" s="67" t="s">
        <v>338</v>
      </c>
      <c r="M20" s="67" t="s">
        <v>338</v>
      </c>
      <c r="N20" s="91" t="s">
        <v>3986</v>
      </c>
      <c r="O20" s="71">
        <v>45337</v>
      </c>
      <c r="P20" s="67" t="s">
        <v>1891</v>
      </c>
      <c r="Q20" s="67" t="s">
        <v>311</v>
      </c>
      <c r="R20" s="67" t="s">
        <v>408</v>
      </c>
      <c r="S20" s="67" t="s">
        <v>1220</v>
      </c>
      <c r="T20" s="68">
        <v>3.21</v>
      </c>
      <c r="U20" s="67" t="s">
        <v>824</v>
      </c>
      <c r="V20" s="69">
        <v>8.3500000000000005E-2</v>
      </c>
      <c r="W20" s="91" t="s">
        <v>3986</v>
      </c>
      <c r="X20" s="91" t="s">
        <v>3986</v>
      </c>
      <c r="Y20" s="91" t="s">
        <v>3986</v>
      </c>
      <c r="Z20" s="69">
        <v>7.5700000000000003E-2</v>
      </c>
      <c r="AA20" s="71">
        <v>47098</v>
      </c>
      <c r="AB20" s="67" t="s">
        <v>410</v>
      </c>
      <c r="AC20" s="91" t="s">
        <v>3986</v>
      </c>
      <c r="AD20" s="91" t="s">
        <v>3986</v>
      </c>
      <c r="AE20" s="91" t="s">
        <v>3986</v>
      </c>
      <c r="AF20" s="71">
        <v>45291</v>
      </c>
      <c r="AG20" s="91" t="s">
        <v>3986</v>
      </c>
      <c r="AH20" s="91" t="s">
        <v>3986</v>
      </c>
      <c r="AI20" s="91" t="s">
        <v>3986</v>
      </c>
      <c r="AJ20" s="67" t="s">
        <v>337</v>
      </c>
      <c r="AK20" s="67" t="s">
        <v>887</v>
      </c>
      <c r="AL20" s="91" t="s">
        <v>3986</v>
      </c>
      <c r="AM20" s="67" t="s">
        <v>890</v>
      </c>
      <c r="AN20" s="71">
        <v>45747</v>
      </c>
      <c r="AO20" s="71">
        <v>45747</v>
      </c>
      <c r="AP20" s="91" t="s">
        <v>3986</v>
      </c>
      <c r="AQ20" s="68">
        <v>3037</v>
      </c>
      <c r="AR20" s="68">
        <v>104.41</v>
      </c>
      <c r="AS20" s="68">
        <v>1</v>
      </c>
      <c r="AT20" s="68">
        <v>3.1709299999999998</v>
      </c>
      <c r="AU20" s="68">
        <v>3.1709299999999998</v>
      </c>
      <c r="AV20" s="92" t="s">
        <v>3986</v>
      </c>
      <c r="AW20" s="92" t="s">
        <v>3986</v>
      </c>
      <c r="AX20" s="91" t="s">
        <v>3986</v>
      </c>
      <c r="AY20" s="91" t="s">
        <v>3986</v>
      </c>
      <c r="AZ20" s="69">
        <v>3.4999999999999997E-5</v>
      </c>
      <c r="BA20" s="69">
        <v>1.9999999999999999E-6</v>
      </c>
      <c r="BB20" s="78" t="s">
        <v>3984</v>
      </c>
    </row>
    <row r="21" spans="1:54" ht="15" customHeight="1">
      <c r="A21" s="67">
        <v>447</v>
      </c>
      <c r="B21" s="67">
        <v>447</v>
      </c>
      <c r="C21" s="91" t="s">
        <v>3986</v>
      </c>
      <c r="D21" s="91" t="s">
        <v>3986</v>
      </c>
      <c r="E21" s="91" t="s">
        <v>3986</v>
      </c>
      <c r="F21" s="67">
        <v>98700016</v>
      </c>
      <c r="G21" s="67" t="s">
        <v>1013</v>
      </c>
      <c r="H21" s="67" t="s">
        <v>812</v>
      </c>
      <c r="I21" s="67" t="s">
        <v>203</v>
      </c>
      <c r="J21" s="91" t="s">
        <v>3986</v>
      </c>
      <c r="K21" s="67" t="s">
        <v>446</v>
      </c>
      <c r="L21" s="67" t="s">
        <v>338</v>
      </c>
      <c r="M21" s="67" t="s">
        <v>337</v>
      </c>
      <c r="N21" s="91" t="s">
        <v>3986</v>
      </c>
      <c r="O21" s="71">
        <v>45705</v>
      </c>
      <c r="P21" s="67" t="s">
        <v>1390</v>
      </c>
      <c r="Q21" s="67" t="s">
        <v>414</v>
      </c>
      <c r="R21" s="67" t="s">
        <v>407</v>
      </c>
      <c r="S21" s="67" t="s">
        <v>1220</v>
      </c>
      <c r="T21" s="68">
        <v>2.68</v>
      </c>
      <c r="U21" s="67" t="s">
        <v>824</v>
      </c>
      <c r="V21" s="69">
        <v>6.6000000000000003E-2</v>
      </c>
      <c r="W21" s="91" t="s">
        <v>3986</v>
      </c>
      <c r="X21" s="91" t="s">
        <v>3986</v>
      </c>
      <c r="Y21" s="91" t="s">
        <v>3986</v>
      </c>
      <c r="Z21" s="69">
        <v>6.7900000000000002E-2</v>
      </c>
      <c r="AA21" s="71">
        <v>46811</v>
      </c>
      <c r="AB21" s="67" t="s">
        <v>411</v>
      </c>
      <c r="AC21" s="91" t="s">
        <v>3986</v>
      </c>
      <c r="AD21" s="91" t="s">
        <v>3986</v>
      </c>
      <c r="AE21" s="91" t="s">
        <v>3986</v>
      </c>
      <c r="AF21" s="71">
        <v>45139</v>
      </c>
      <c r="AG21" s="91" t="s">
        <v>3986</v>
      </c>
      <c r="AH21" s="91" t="s">
        <v>3986</v>
      </c>
      <c r="AI21" s="91" t="s">
        <v>3986</v>
      </c>
      <c r="AJ21" s="67" t="s">
        <v>337</v>
      </c>
      <c r="AK21" s="67" t="s">
        <v>887</v>
      </c>
      <c r="AL21" s="91" t="s">
        <v>3986</v>
      </c>
      <c r="AM21" s="67" t="s">
        <v>890</v>
      </c>
      <c r="AN21" s="71">
        <v>45747</v>
      </c>
      <c r="AO21" s="71">
        <v>45747</v>
      </c>
      <c r="AP21" s="91" t="s">
        <v>3986</v>
      </c>
      <c r="AQ21" s="68">
        <v>125965.22</v>
      </c>
      <c r="AR21" s="68">
        <v>99.17</v>
      </c>
      <c r="AS21" s="68">
        <v>1</v>
      </c>
      <c r="AT21" s="68">
        <v>124.91970000000001</v>
      </c>
      <c r="AU21" s="68">
        <v>124.91970000000001</v>
      </c>
      <c r="AV21" s="92" t="s">
        <v>3986</v>
      </c>
      <c r="AW21" s="92" t="s">
        <v>3986</v>
      </c>
      <c r="AX21" s="91" t="s">
        <v>3986</v>
      </c>
      <c r="AY21" s="91" t="s">
        <v>3986</v>
      </c>
      <c r="AZ21" s="69">
        <v>1.4189999999999999E-3</v>
      </c>
      <c r="BA21" s="69">
        <v>9.2E-5</v>
      </c>
      <c r="BB21" s="78" t="s">
        <v>3984</v>
      </c>
    </row>
    <row r="22" spans="1:54" ht="15" customHeight="1">
      <c r="A22" s="67">
        <v>447</v>
      </c>
      <c r="B22" s="67">
        <v>447</v>
      </c>
      <c r="C22" s="91" t="s">
        <v>3986</v>
      </c>
      <c r="D22" s="91" t="s">
        <v>3986</v>
      </c>
      <c r="E22" s="91" t="s">
        <v>3986</v>
      </c>
      <c r="F22" s="67">
        <v>14822937</v>
      </c>
      <c r="G22" s="67" t="s">
        <v>1013</v>
      </c>
      <c r="H22" s="67" t="s">
        <v>812</v>
      </c>
      <c r="I22" s="67" t="s">
        <v>203</v>
      </c>
      <c r="J22" s="91" t="s">
        <v>3986</v>
      </c>
      <c r="K22" s="67" t="s">
        <v>484</v>
      </c>
      <c r="L22" s="67" t="s">
        <v>338</v>
      </c>
      <c r="M22" s="67" t="s">
        <v>337</v>
      </c>
      <c r="N22" s="91" t="s">
        <v>3986</v>
      </c>
      <c r="O22" s="71">
        <v>45376</v>
      </c>
      <c r="P22" s="67" t="s">
        <v>1244</v>
      </c>
      <c r="Q22" s="67" t="s">
        <v>311</v>
      </c>
      <c r="R22" s="67" t="s">
        <v>407</v>
      </c>
      <c r="S22" s="67" t="s">
        <v>1220</v>
      </c>
      <c r="T22" s="68">
        <v>8.39</v>
      </c>
      <c r="U22" s="67" t="s">
        <v>3856</v>
      </c>
      <c r="V22" s="69">
        <v>3.5873000000000002E-2</v>
      </c>
      <c r="W22" s="91" t="s">
        <v>3986</v>
      </c>
      <c r="X22" s="91" t="s">
        <v>3986</v>
      </c>
      <c r="Y22" s="91" t="s">
        <v>3986</v>
      </c>
      <c r="Z22" s="69">
        <v>3.7600000000000001E-2</v>
      </c>
      <c r="AA22" s="71">
        <v>52773</v>
      </c>
      <c r="AB22" s="67" t="s">
        <v>411</v>
      </c>
      <c r="AC22" s="91" t="s">
        <v>3986</v>
      </c>
      <c r="AD22" s="91" t="s">
        <v>3986</v>
      </c>
      <c r="AE22" s="91" t="s">
        <v>3986</v>
      </c>
      <c r="AF22" s="71">
        <v>45529</v>
      </c>
      <c r="AG22" s="91" t="s">
        <v>3986</v>
      </c>
      <c r="AH22" s="91" t="s">
        <v>3986</v>
      </c>
      <c r="AI22" s="91" t="s">
        <v>3986</v>
      </c>
      <c r="AJ22" s="67" t="s">
        <v>337</v>
      </c>
      <c r="AK22" s="67" t="s">
        <v>887</v>
      </c>
      <c r="AL22" s="91" t="s">
        <v>3986</v>
      </c>
      <c r="AM22" s="67" t="s">
        <v>890</v>
      </c>
      <c r="AN22" s="71">
        <v>45747</v>
      </c>
      <c r="AO22" s="71">
        <v>45747</v>
      </c>
      <c r="AP22" s="91" t="s">
        <v>3986</v>
      </c>
      <c r="AQ22" s="68">
        <v>1594812.07</v>
      </c>
      <c r="AR22" s="68">
        <v>102.39</v>
      </c>
      <c r="AS22" s="68">
        <v>1</v>
      </c>
      <c r="AT22" s="68">
        <v>1632.9280699999999</v>
      </c>
      <c r="AU22" s="68">
        <v>1632.9280699999999</v>
      </c>
      <c r="AV22" s="92" t="s">
        <v>3986</v>
      </c>
      <c r="AW22" s="92" t="s">
        <v>3986</v>
      </c>
      <c r="AX22" s="91" t="s">
        <v>3986</v>
      </c>
      <c r="AY22" s="91" t="s">
        <v>3986</v>
      </c>
      <c r="AZ22" s="69">
        <v>1.8564000000000001E-2</v>
      </c>
      <c r="BA22" s="69">
        <v>1.2110000000000001E-3</v>
      </c>
      <c r="BB22" s="78" t="s">
        <v>3984</v>
      </c>
    </row>
    <row r="23" spans="1:54" ht="15" customHeight="1">
      <c r="A23" s="67">
        <v>447</v>
      </c>
      <c r="B23" s="67">
        <v>447</v>
      </c>
      <c r="C23" s="91" t="s">
        <v>3986</v>
      </c>
      <c r="D23" s="91" t="s">
        <v>3986</v>
      </c>
      <c r="E23" s="91" t="s">
        <v>3986</v>
      </c>
      <c r="F23" s="67">
        <v>98700015</v>
      </c>
      <c r="G23" s="67" t="s">
        <v>1013</v>
      </c>
      <c r="H23" s="67" t="s">
        <v>812</v>
      </c>
      <c r="I23" s="67" t="s">
        <v>203</v>
      </c>
      <c r="J23" s="91" t="s">
        <v>3986</v>
      </c>
      <c r="K23" s="67" t="s">
        <v>446</v>
      </c>
      <c r="L23" s="67" t="s">
        <v>338</v>
      </c>
      <c r="M23" s="67" t="s">
        <v>337</v>
      </c>
      <c r="N23" s="91" t="s">
        <v>3986</v>
      </c>
      <c r="O23" s="71">
        <v>45672</v>
      </c>
      <c r="P23" s="67" t="s">
        <v>1390</v>
      </c>
      <c r="Q23" s="67" t="s">
        <v>414</v>
      </c>
      <c r="R23" s="67" t="s">
        <v>407</v>
      </c>
      <c r="S23" s="67" t="s">
        <v>1220</v>
      </c>
      <c r="T23" s="68">
        <v>2.68</v>
      </c>
      <c r="U23" s="67" t="s">
        <v>824</v>
      </c>
      <c r="V23" s="69">
        <v>6.6000000000000003E-2</v>
      </c>
      <c r="W23" s="91" t="s">
        <v>3986</v>
      </c>
      <c r="X23" s="91" t="s">
        <v>3986</v>
      </c>
      <c r="Y23" s="91" t="s">
        <v>3986</v>
      </c>
      <c r="Z23" s="69">
        <v>6.93E-2</v>
      </c>
      <c r="AA23" s="71">
        <v>46811</v>
      </c>
      <c r="AB23" s="67" t="s">
        <v>411</v>
      </c>
      <c r="AC23" s="91" t="s">
        <v>3986</v>
      </c>
      <c r="AD23" s="91" t="s">
        <v>3986</v>
      </c>
      <c r="AE23" s="91" t="s">
        <v>3986</v>
      </c>
      <c r="AF23" s="71">
        <v>45139</v>
      </c>
      <c r="AG23" s="91" t="s">
        <v>3986</v>
      </c>
      <c r="AH23" s="91" t="s">
        <v>3986</v>
      </c>
      <c r="AI23" s="91" t="s">
        <v>3986</v>
      </c>
      <c r="AJ23" s="67" t="s">
        <v>337</v>
      </c>
      <c r="AK23" s="67" t="s">
        <v>887</v>
      </c>
      <c r="AL23" s="91" t="s">
        <v>3986</v>
      </c>
      <c r="AM23" s="67" t="s">
        <v>890</v>
      </c>
      <c r="AN23" s="71">
        <v>45747</v>
      </c>
      <c r="AO23" s="71">
        <v>45747</v>
      </c>
      <c r="AP23" s="91" t="s">
        <v>3986</v>
      </c>
      <c r="AQ23" s="68">
        <v>28427.279999999999</v>
      </c>
      <c r="AR23" s="68">
        <v>98.83</v>
      </c>
      <c r="AS23" s="68">
        <v>1</v>
      </c>
      <c r="AT23" s="68">
        <v>28.09468</v>
      </c>
      <c r="AU23" s="68">
        <v>28.09468</v>
      </c>
      <c r="AV23" s="92" t="s">
        <v>3986</v>
      </c>
      <c r="AW23" s="92" t="s">
        <v>3986</v>
      </c>
      <c r="AX23" s="91" t="s">
        <v>3986</v>
      </c>
      <c r="AY23" s="91" t="s">
        <v>3986</v>
      </c>
      <c r="AZ23" s="69">
        <v>3.1799999999999998E-4</v>
      </c>
      <c r="BA23" s="69">
        <v>2.0000000000000002E-5</v>
      </c>
      <c r="BB23" s="78" t="s">
        <v>3984</v>
      </c>
    </row>
    <row r="24" spans="1:54" ht="15" customHeight="1">
      <c r="A24" s="67">
        <v>447</v>
      </c>
      <c r="B24" s="67">
        <v>447</v>
      </c>
      <c r="C24" s="91" t="s">
        <v>3986</v>
      </c>
      <c r="D24" s="91" t="s">
        <v>3986</v>
      </c>
      <c r="E24" s="91" t="s">
        <v>3986</v>
      </c>
      <c r="F24" s="67">
        <v>14822939</v>
      </c>
      <c r="G24" s="67" t="s">
        <v>1013</v>
      </c>
      <c r="H24" s="91" t="s">
        <v>3986</v>
      </c>
      <c r="I24" s="67" t="s">
        <v>203</v>
      </c>
      <c r="J24" s="91" t="s">
        <v>3986</v>
      </c>
      <c r="K24" s="67" t="s">
        <v>461</v>
      </c>
      <c r="L24" s="67" t="s">
        <v>338</v>
      </c>
      <c r="M24" s="67" t="s">
        <v>338</v>
      </c>
      <c r="N24" s="91" t="s">
        <v>3986</v>
      </c>
      <c r="O24" s="71">
        <v>45378</v>
      </c>
      <c r="P24" s="67" t="s">
        <v>1464</v>
      </c>
      <c r="Q24" s="67" t="s">
        <v>412</v>
      </c>
      <c r="R24" s="67" t="s">
        <v>407</v>
      </c>
      <c r="S24" s="67" t="s">
        <v>1220</v>
      </c>
      <c r="T24" s="68">
        <v>4.6399999999999997</v>
      </c>
      <c r="U24" s="67" t="s">
        <v>3856</v>
      </c>
      <c r="V24" s="69">
        <v>3.61E-2</v>
      </c>
      <c r="W24" s="91" t="s">
        <v>3986</v>
      </c>
      <c r="X24" s="91" t="s">
        <v>3986</v>
      </c>
      <c r="Y24" s="91" t="s">
        <v>3986</v>
      </c>
      <c r="Z24" s="69">
        <v>3.5900000000000001E-2</v>
      </c>
      <c r="AA24" s="71">
        <v>49031</v>
      </c>
      <c r="AB24" s="67" t="s">
        <v>411</v>
      </c>
      <c r="AC24" s="91" t="s">
        <v>3986</v>
      </c>
      <c r="AD24" s="91" t="s">
        <v>3986</v>
      </c>
      <c r="AE24" s="91" t="s">
        <v>3986</v>
      </c>
      <c r="AF24" s="93" t="s">
        <v>3986</v>
      </c>
      <c r="AG24" s="91" t="s">
        <v>3986</v>
      </c>
      <c r="AH24" s="91" t="s">
        <v>3986</v>
      </c>
      <c r="AI24" s="91" t="s">
        <v>3986</v>
      </c>
      <c r="AJ24" s="67" t="s">
        <v>337</v>
      </c>
      <c r="AK24" s="67" t="s">
        <v>887</v>
      </c>
      <c r="AL24" s="91" t="s">
        <v>3986</v>
      </c>
      <c r="AM24" s="67" t="s">
        <v>890</v>
      </c>
      <c r="AN24" s="71">
        <v>45747</v>
      </c>
      <c r="AO24" s="71">
        <v>45747</v>
      </c>
      <c r="AP24" s="91" t="s">
        <v>3986</v>
      </c>
      <c r="AQ24" s="68">
        <v>612117.30000000005</v>
      </c>
      <c r="AR24" s="68">
        <v>103.75</v>
      </c>
      <c r="AS24" s="68">
        <v>1</v>
      </c>
      <c r="AT24" s="68">
        <v>635.07168999999999</v>
      </c>
      <c r="AU24" s="68">
        <v>635.07168999999999</v>
      </c>
      <c r="AV24" s="92" t="s">
        <v>3986</v>
      </c>
      <c r="AW24" s="92" t="s">
        <v>3986</v>
      </c>
      <c r="AX24" s="91" t="s">
        <v>3986</v>
      </c>
      <c r="AY24" s="91" t="s">
        <v>3986</v>
      </c>
      <c r="AZ24" s="69">
        <v>7.2189999999999997E-3</v>
      </c>
      <c r="BA24" s="69">
        <v>4.6999999999999999E-4</v>
      </c>
      <c r="BB24" s="78" t="s">
        <v>3984</v>
      </c>
    </row>
    <row r="25" spans="1:54" ht="15" customHeight="1">
      <c r="A25" s="67">
        <v>447</v>
      </c>
      <c r="B25" s="67">
        <v>447</v>
      </c>
      <c r="C25" s="91" t="s">
        <v>3986</v>
      </c>
      <c r="D25" s="91" t="s">
        <v>3986</v>
      </c>
      <c r="E25" s="91" t="s">
        <v>3986</v>
      </c>
      <c r="F25" s="67">
        <v>98700014</v>
      </c>
      <c r="G25" s="67" t="s">
        <v>1013</v>
      </c>
      <c r="H25" s="67" t="s">
        <v>812</v>
      </c>
      <c r="I25" s="67" t="s">
        <v>203</v>
      </c>
      <c r="J25" s="91" t="s">
        <v>3986</v>
      </c>
      <c r="K25" s="67" t="s">
        <v>446</v>
      </c>
      <c r="L25" s="67" t="s">
        <v>338</v>
      </c>
      <c r="M25" s="67" t="s">
        <v>337</v>
      </c>
      <c r="N25" s="91" t="s">
        <v>3986</v>
      </c>
      <c r="O25" s="71">
        <v>45642</v>
      </c>
      <c r="P25" s="67" t="s">
        <v>1390</v>
      </c>
      <c r="Q25" s="67" t="s">
        <v>414</v>
      </c>
      <c r="R25" s="67" t="s">
        <v>407</v>
      </c>
      <c r="S25" s="67" t="s">
        <v>1220</v>
      </c>
      <c r="T25" s="68">
        <v>1.82</v>
      </c>
      <c r="U25" s="67" t="s">
        <v>824</v>
      </c>
      <c r="V25" s="69">
        <v>6.6000000000000003E-2</v>
      </c>
      <c r="W25" s="91" t="s">
        <v>3986</v>
      </c>
      <c r="X25" s="91" t="s">
        <v>3986</v>
      </c>
      <c r="Y25" s="91" t="s">
        <v>3986</v>
      </c>
      <c r="Z25" s="69">
        <v>6.3899999999999998E-2</v>
      </c>
      <c r="AA25" s="71">
        <v>46446</v>
      </c>
      <c r="AB25" s="67" t="s">
        <v>411</v>
      </c>
      <c r="AC25" s="91" t="s">
        <v>3986</v>
      </c>
      <c r="AD25" s="91" t="s">
        <v>3986</v>
      </c>
      <c r="AE25" s="91" t="s">
        <v>3986</v>
      </c>
      <c r="AF25" s="71">
        <v>45139</v>
      </c>
      <c r="AG25" s="91" t="s">
        <v>3986</v>
      </c>
      <c r="AH25" s="91" t="s">
        <v>3986</v>
      </c>
      <c r="AI25" s="91" t="s">
        <v>3986</v>
      </c>
      <c r="AJ25" s="67" t="s">
        <v>337</v>
      </c>
      <c r="AK25" s="67" t="s">
        <v>887</v>
      </c>
      <c r="AL25" s="91" t="s">
        <v>3986</v>
      </c>
      <c r="AM25" s="67" t="s">
        <v>890</v>
      </c>
      <c r="AN25" s="71">
        <v>45747</v>
      </c>
      <c r="AO25" s="71">
        <v>45747</v>
      </c>
      <c r="AP25" s="91" t="s">
        <v>3986</v>
      </c>
      <c r="AQ25" s="68">
        <v>92762.72</v>
      </c>
      <c r="AR25" s="68">
        <v>100.14</v>
      </c>
      <c r="AS25" s="68">
        <v>1</v>
      </c>
      <c r="AT25" s="68">
        <v>92.892579999999995</v>
      </c>
      <c r="AU25" s="68">
        <v>92.892579999999995</v>
      </c>
      <c r="AV25" s="92" t="s">
        <v>3986</v>
      </c>
      <c r="AW25" s="92" t="s">
        <v>3986</v>
      </c>
      <c r="AX25" s="91" t="s">
        <v>3986</v>
      </c>
      <c r="AY25" s="91" t="s">
        <v>3986</v>
      </c>
      <c r="AZ25" s="69">
        <v>1.0549999999999999E-3</v>
      </c>
      <c r="BA25" s="69">
        <v>6.7999999999999999E-5</v>
      </c>
      <c r="BB25" s="78" t="s">
        <v>3984</v>
      </c>
    </row>
    <row r="26" spans="1:54" ht="15" customHeight="1">
      <c r="A26" s="67">
        <v>447</v>
      </c>
      <c r="B26" s="67">
        <v>447</v>
      </c>
      <c r="C26" s="91" t="s">
        <v>3986</v>
      </c>
      <c r="D26" s="91" t="s">
        <v>3986</v>
      </c>
      <c r="E26" s="91" t="s">
        <v>3986</v>
      </c>
      <c r="F26" s="67">
        <v>14822948</v>
      </c>
      <c r="G26" s="67" t="s">
        <v>1013</v>
      </c>
      <c r="H26" s="67" t="s">
        <v>792</v>
      </c>
      <c r="I26" s="67" t="s">
        <v>203</v>
      </c>
      <c r="J26" s="91" t="s">
        <v>3986</v>
      </c>
      <c r="K26" s="67" t="s">
        <v>446</v>
      </c>
      <c r="L26" s="67" t="s">
        <v>338</v>
      </c>
      <c r="M26" s="67" t="s">
        <v>338</v>
      </c>
      <c r="N26" s="91" t="s">
        <v>3986</v>
      </c>
      <c r="O26" s="71">
        <v>45383</v>
      </c>
      <c r="P26" s="67" t="s">
        <v>1891</v>
      </c>
      <c r="Q26" s="67" t="s">
        <v>311</v>
      </c>
      <c r="R26" s="67" t="s">
        <v>407</v>
      </c>
      <c r="S26" s="67" t="s">
        <v>1220</v>
      </c>
      <c r="T26" s="68">
        <v>2.72</v>
      </c>
      <c r="U26" s="67" t="s">
        <v>824</v>
      </c>
      <c r="V26" s="69">
        <v>8.3500000000000005E-2</v>
      </c>
      <c r="W26" s="91" t="s">
        <v>3986</v>
      </c>
      <c r="X26" s="91" t="s">
        <v>3986</v>
      </c>
      <c r="Y26" s="91" t="s">
        <v>3986</v>
      </c>
      <c r="Z26" s="69">
        <v>7.7700000000000005E-2</v>
      </c>
      <c r="AA26" s="71">
        <v>46867</v>
      </c>
      <c r="AB26" s="67" t="s">
        <v>410</v>
      </c>
      <c r="AC26" s="91" t="s">
        <v>3986</v>
      </c>
      <c r="AD26" s="91" t="s">
        <v>3986</v>
      </c>
      <c r="AE26" s="91" t="s">
        <v>3986</v>
      </c>
      <c r="AF26" s="93" t="s">
        <v>3986</v>
      </c>
      <c r="AG26" s="91" t="s">
        <v>3986</v>
      </c>
      <c r="AH26" s="91" t="s">
        <v>3986</v>
      </c>
      <c r="AI26" s="91" t="s">
        <v>3986</v>
      </c>
      <c r="AJ26" s="67" t="s">
        <v>337</v>
      </c>
      <c r="AK26" s="67" t="s">
        <v>887</v>
      </c>
      <c r="AL26" s="91" t="s">
        <v>3986</v>
      </c>
      <c r="AM26" s="67" t="s">
        <v>890</v>
      </c>
      <c r="AN26" s="71">
        <v>45747</v>
      </c>
      <c r="AO26" s="71">
        <v>45747</v>
      </c>
      <c r="AP26" s="91" t="s">
        <v>3986</v>
      </c>
      <c r="AQ26" s="68">
        <v>2438</v>
      </c>
      <c r="AR26" s="68">
        <v>103.56</v>
      </c>
      <c r="AS26" s="68">
        <v>1</v>
      </c>
      <c r="AT26" s="68">
        <v>2.5247799999999998</v>
      </c>
      <c r="AU26" s="68">
        <v>2.5247799999999998</v>
      </c>
      <c r="AV26" s="92" t="s">
        <v>3986</v>
      </c>
      <c r="AW26" s="92" t="s">
        <v>3986</v>
      </c>
      <c r="AX26" s="91" t="s">
        <v>3986</v>
      </c>
      <c r="AY26" s="91" t="s">
        <v>3986</v>
      </c>
      <c r="AZ26" s="69">
        <v>2.6999999999999999E-5</v>
      </c>
      <c r="BA26" s="69">
        <v>0</v>
      </c>
      <c r="BB26" s="78" t="s">
        <v>3984</v>
      </c>
    </row>
    <row r="27" spans="1:54" ht="15" customHeight="1">
      <c r="A27" s="67">
        <v>447</v>
      </c>
      <c r="B27" s="67">
        <v>447</v>
      </c>
      <c r="C27" s="91" t="s">
        <v>3986</v>
      </c>
      <c r="D27" s="91" t="s">
        <v>3986</v>
      </c>
      <c r="E27" s="91" t="s">
        <v>3986</v>
      </c>
      <c r="F27" s="67">
        <v>99999844</v>
      </c>
      <c r="G27" s="67" t="s">
        <v>1013</v>
      </c>
      <c r="H27" s="67" t="s">
        <v>799</v>
      </c>
      <c r="I27" s="67" t="s">
        <v>203</v>
      </c>
      <c r="J27" s="91" t="s">
        <v>3986</v>
      </c>
      <c r="K27" s="67" t="s">
        <v>484</v>
      </c>
      <c r="L27" s="67" t="s">
        <v>338</v>
      </c>
      <c r="M27" s="67" t="s">
        <v>337</v>
      </c>
      <c r="N27" s="91" t="s">
        <v>3986</v>
      </c>
      <c r="O27" s="71">
        <v>43279</v>
      </c>
      <c r="P27" s="67" t="s">
        <v>1485</v>
      </c>
      <c r="Q27" s="67" t="s">
        <v>414</v>
      </c>
      <c r="R27" s="67" t="s">
        <v>407</v>
      </c>
      <c r="S27" s="67" t="s">
        <v>1235</v>
      </c>
      <c r="T27" s="68">
        <v>2.89</v>
      </c>
      <c r="U27" s="67" t="s">
        <v>824</v>
      </c>
      <c r="V27" s="69">
        <v>3.9829990000000003E-2</v>
      </c>
      <c r="W27" s="91" t="s">
        <v>3986</v>
      </c>
      <c r="X27" s="91" t="s">
        <v>3986</v>
      </c>
      <c r="Y27" s="91" t="s">
        <v>3986</v>
      </c>
      <c r="Z27" s="69">
        <v>3.6999999999999998E-2</v>
      </c>
      <c r="AA27" s="71">
        <v>47718</v>
      </c>
      <c r="AB27" s="67" t="s">
        <v>411</v>
      </c>
      <c r="AC27" s="91" t="s">
        <v>3986</v>
      </c>
      <c r="AD27" s="91" t="s">
        <v>3986</v>
      </c>
      <c r="AE27" s="91" t="s">
        <v>3986</v>
      </c>
      <c r="AF27" s="71">
        <v>44958</v>
      </c>
      <c r="AG27" s="91" t="s">
        <v>3986</v>
      </c>
      <c r="AH27" s="91" t="s">
        <v>3986</v>
      </c>
      <c r="AI27" s="91" t="s">
        <v>3986</v>
      </c>
      <c r="AJ27" s="67" t="s">
        <v>337</v>
      </c>
      <c r="AK27" s="67" t="s">
        <v>887</v>
      </c>
      <c r="AL27" s="91" t="s">
        <v>3986</v>
      </c>
      <c r="AM27" s="67" t="s">
        <v>890</v>
      </c>
      <c r="AN27" s="71">
        <v>45747</v>
      </c>
      <c r="AO27" s="71">
        <v>45747</v>
      </c>
      <c r="AP27" s="91" t="s">
        <v>3986</v>
      </c>
      <c r="AQ27" s="68">
        <v>1190.393544</v>
      </c>
      <c r="AR27" s="68">
        <v>99.99</v>
      </c>
      <c r="AS27" s="68">
        <v>4.0218999999999996</v>
      </c>
      <c r="AT27" s="68">
        <v>4.7871639999999998</v>
      </c>
      <c r="AU27" s="68">
        <v>1.1902740000000001</v>
      </c>
      <c r="AV27" s="92" t="s">
        <v>3986</v>
      </c>
      <c r="AW27" s="92" t="s">
        <v>3986</v>
      </c>
      <c r="AX27" s="91" t="s">
        <v>3986</v>
      </c>
      <c r="AY27" s="91" t="s">
        <v>3986</v>
      </c>
      <c r="AZ27" s="69">
        <v>5.3999999999999998E-5</v>
      </c>
      <c r="BA27" s="69">
        <v>1.9999999999999999E-6</v>
      </c>
      <c r="BB27" s="78" t="s">
        <v>3984</v>
      </c>
    </row>
    <row r="28" spans="1:54" ht="15" customHeight="1">
      <c r="A28" s="67">
        <v>447</v>
      </c>
      <c r="B28" s="67">
        <v>447</v>
      </c>
      <c r="C28" s="91" t="s">
        <v>3986</v>
      </c>
      <c r="D28" s="91" t="s">
        <v>3986</v>
      </c>
      <c r="E28" s="91" t="s">
        <v>3986</v>
      </c>
      <c r="F28" s="67">
        <v>14822949</v>
      </c>
      <c r="G28" s="67" t="s">
        <v>1013</v>
      </c>
      <c r="H28" s="67" t="s">
        <v>785</v>
      </c>
      <c r="I28" s="67" t="s">
        <v>203</v>
      </c>
      <c r="J28" s="91" t="s">
        <v>3986</v>
      </c>
      <c r="K28" s="67" t="s">
        <v>446</v>
      </c>
      <c r="L28" s="67" t="s">
        <v>338</v>
      </c>
      <c r="M28" s="67" t="s">
        <v>338</v>
      </c>
      <c r="N28" s="91" t="s">
        <v>3986</v>
      </c>
      <c r="O28" s="71">
        <v>45383</v>
      </c>
      <c r="P28" s="67" t="s">
        <v>1244</v>
      </c>
      <c r="Q28" s="67" t="s">
        <v>311</v>
      </c>
      <c r="R28" s="67" t="s">
        <v>407</v>
      </c>
      <c r="S28" s="67" t="s">
        <v>1220</v>
      </c>
      <c r="T28" s="68">
        <v>2.73</v>
      </c>
      <c r="U28" s="67" t="s">
        <v>824</v>
      </c>
      <c r="V28" s="69">
        <v>0.08</v>
      </c>
      <c r="W28" s="91" t="s">
        <v>3986</v>
      </c>
      <c r="X28" s="91" t="s">
        <v>3986</v>
      </c>
      <c r="Y28" s="91" t="s">
        <v>3986</v>
      </c>
      <c r="Z28" s="69">
        <v>7.46E-2</v>
      </c>
      <c r="AA28" s="71">
        <v>46867</v>
      </c>
      <c r="AB28" s="67" t="s">
        <v>410</v>
      </c>
      <c r="AC28" s="91" t="s">
        <v>3986</v>
      </c>
      <c r="AD28" s="91" t="s">
        <v>3986</v>
      </c>
      <c r="AE28" s="91" t="s">
        <v>3986</v>
      </c>
      <c r="AF28" s="93" t="s">
        <v>3986</v>
      </c>
      <c r="AG28" s="91" t="s">
        <v>3986</v>
      </c>
      <c r="AH28" s="91" t="s">
        <v>3986</v>
      </c>
      <c r="AI28" s="91" t="s">
        <v>3986</v>
      </c>
      <c r="AJ28" s="67" t="s">
        <v>337</v>
      </c>
      <c r="AK28" s="67" t="s">
        <v>887</v>
      </c>
      <c r="AL28" s="91" t="s">
        <v>3986</v>
      </c>
      <c r="AM28" s="67" t="s">
        <v>890</v>
      </c>
      <c r="AN28" s="71">
        <v>45747</v>
      </c>
      <c r="AO28" s="71">
        <v>45747</v>
      </c>
      <c r="AP28" s="91" t="s">
        <v>3986</v>
      </c>
      <c r="AQ28" s="68">
        <v>18291</v>
      </c>
      <c r="AR28" s="68">
        <v>103.27</v>
      </c>
      <c r="AS28" s="68">
        <v>1</v>
      </c>
      <c r="AT28" s="68">
        <v>18.889109999999999</v>
      </c>
      <c r="AU28" s="68">
        <v>18.889109999999999</v>
      </c>
      <c r="AV28" s="92" t="s">
        <v>3986</v>
      </c>
      <c r="AW28" s="92" t="s">
        <v>3986</v>
      </c>
      <c r="AX28" s="91" t="s">
        <v>3986</v>
      </c>
      <c r="AY28" s="91" t="s">
        <v>3986</v>
      </c>
      <c r="AZ28" s="69">
        <v>2.14E-4</v>
      </c>
      <c r="BA28" s="69">
        <v>1.2999999999999999E-5</v>
      </c>
      <c r="BB28" s="78" t="s">
        <v>3984</v>
      </c>
    </row>
    <row r="29" spans="1:54" ht="15" customHeight="1">
      <c r="A29" s="67">
        <v>447</v>
      </c>
      <c r="B29" s="67">
        <v>447</v>
      </c>
      <c r="C29" s="91" t="s">
        <v>3986</v>
      </c>
      <c r="D29" s="91" t="s">
        <v>3986</v>
      </c>
      <c r="E29" s="91" t="s">
        <v>3986</v>
      </c>
      <c r="F29" s="67">
        <v>99999845</v>
      </c>
      <c r="G29" s="67" t="s">
        <v>1013</v>
      </c>
      <c r="H29" s="67" t="s">
        <v>799</v>
      </c>
      <c r="I29" s="67" t="s">
        <v>203</v>
      </c>
      <c r="J29" s="91" t="s">
        <v>3986</v>
      </c>
      <c r="K29" s="67" t="s">
        <v>484</v>
      </c>
      <c r="L29" s="67" t="s">
        <v>338</v>
      </c>
      <c r="M29" s="67" t="s">
        <v>337</v>
      </c>
      <c r="N29" s="91" t="s">
        <v>3986</v>
      </c>
      <c r="O29" s="71">
        <v>43279</v>
      </c>
      <c r="P29" s="67" t="s">
        <v>1485</v>
      </c>
      <c r="Q29" s="67" t="s">
        <v>414</v>
      </c>
      <c r="R29" s="67" t="s">
        <v>407</v>
      </c>
      <c r="S29" s="67" t="s">
        <v>1235</v>
      </c>
      <c r="T29" s="68">
        <v>2.89</v>
      </c>
      <c r="U29" s="67" t="s">
        <v>824</v>
      </c>
      <c r="V29" s="69">
        <v>3.9829990000000003E-2</v>
      </c>
      <c r="W29" s="91" t="s">
        <v>3986</v>
      </c>
      <c r="X29" s="91" t="s">
        <v>3986</v>
      </c>
      <c r="Y29" s="91" t="s">
        <v>3986</v>
      </c>
      <c r="Z29" s="69">
        <v>3.5900000000000001E-2</v>
      </c>
      <c r="AA29" s="71">
        <v>47718</v>
      </c>
      <c r="AB29" s="67" t="s">
        <v>411</v>
      </c>
      <c r="AC29" s="91" t="s">
        <v>3986</v>
      </c>
      <c r="AD29" s="91" t="s">
        <v>3986</v>
      </c>
      <c r="AE29" s="91" t="s">
        <v>3986</v>
      </c>
      <c r="AF29" s="71">
        <v>44958</v>
      </c>
      <c r="AG29" s="91" t="s">
        <v>3986</v>
      </c>
      <c r="AH29" s="91" t="s">
        <v>3986</v>
      </c>
      <c r="AI29" s="91" t="s">
        <v>3986</v>
      </c>
      <c r="AJ29" s="67" t="s">
        <v>337</v>
      </c>
      <c r="AK29" s="67" t="s">
        <v>887</v>
      </c>
      <c r="AL29" s="91" t="s">
        <v>3986</v>
      </c>
      <c r="AM29" s="67" t="s">
        <v>890</v>
      </c>
      <c r="AN29" s="71">
        <v>45747</v>
      </c>
      <c r="AO29" s="71">
        <v>45747</v>
      </c>
      <c r="AP29" s="91" t="s">
        <v>3986</v>
      </c>
      <c r="AQ29" s="68">
        <v>39.169604</v>
      </c>
      <c r="AR29" s="68">
        <v>99.99</v>
      </c>
      <c r="AS29" s="68">
        <v>4.0218999999999996</v>
      </c>
      <c r="AT29" s="68">
        <v>0.15751999999999999</v>
      </c>
      <c r="AU29" s="68">
        <v>3.9163999999999997E-2</v>
      </c>
      <c r="AV29" s="92" t="s">
        <v>3986</v>
      </c>
      <c r="AW29" s="92" t="s">
        <v>3986</v>
      </c>
      <c r="AX29" s="91" t="s">
        <v>3986</v>
      </c>
      <c r="AY29" s="91" t="s">
        <v>3986</v>
      </c>
      <c r="AZ29" s="69">
        <v>0</v>
      </c>
      <c r="BA29" s="69">
        <v>0</v>
      </c>
      <c r="BB29" s="78" t="s">
        <v>3984</v>
      </c>
    </row>
    <row r="30" spans="1:54" ht="15" customHeight="1">
      <c r="A30" s="67">
        <v>447</v>
      </c>
      <c r="B30" s="67">
        <v>447</v>
      </c>
      <c r="C30" s="91" t="s">
        <v>3986</v>
      </c>
      <c r="D30" s="91" t="s">
        <v>3986</v>
      </c>
      <c r="E30" s="91" t="s">
        <v>3986</v>
      </c>
      <c r="F30" s="67">
        <v>14822953</v>
      </c>
      <c r="G30" s="67" t="s">
        <v>1013</v>
      </c>
      <c r="H30" s="67" t="s">
        <v>3859</v>
      </c>
      <c r="I30" s="67" t="s">
        <v>203</v>
      </c>
      <c r="J30" s="91" t="s">
        <v>3986</v>
      </c>
      <c r="K30" s="67" t="s">
        <v>446</v>
      </c>
      <c r="L30" s="67" t="s">
        <v>338</v>
      </c>
      <c r="M30" s="67" t="s">
        <v>338</v>
      </c>
      <c r="N30" s="91" t="s">
        <v>3986</v>
      </c>
      <c r="O30" s="71">
        <v>45391</v>
      </c>
      <c r="P30" s="67" t="s">
        <v>1906</v>
      </c>
      <c r="Q30" s="67" t="s">
        <v>311</v>
      </c>
      <c r="R30" s="67" t="s">
        <v>407</v>
      </c>
      <c r="S30" s="67" t="s">
        <v>1220</v>
      </c>
      <c r="T30" s="68">
        <v>1.02</v>
      </c>
      <c r="U30" s="67" t="s">
        <v>824</v>
      </c>
      <c r="V30" s="69">
        <v>7.2499999999999995E-2</v>
      </c>
      <c r="W30" s="91" t="s">
        <v>3986</v>
      </c>
      <c r="X30" s="91" t="s">
        <v>3986</v>
      </c>
      <c r="Y30" s="91" t="s">
        <v>3986</v>
      </c>
      <c r="Z30" s="69">
        <v>6.4399999999999999E-2</v>
      </c>
      <c r="AA30" s="71">
        <v>46132</v>
      </c>
      <c r="AB30" s="67" t="s">
        <v>411</v>
      </c>
      <c r="AC30" s="91" t="s">
        <v>3986</v>
      </c>
      <c r="AD30" s="91" t="s">
        <v>3986</v>
      </c>
      <c r="AE30" s="91" t="s">
        <v>3986</v>
      </c>
      <c r="AF30" s="71">
        <v>45200</v>
      </c>
      <c r="AG30" s="91" t="s">
        <v>3986</v>
      </c>
      <c r="AH30" s="91" t="s">
        <v>3986</v>
      </c>
      <c r="AI30" s="91" t="s">
        <v>3986</v>
      </c>
      <c r="AJ30" s="67" t="s">
        <v>337</v>
      </c>
      <c r="AK30" s="67" t="s">
        <v>887</v>
      </c>
      <c r="AL30" s="91" t="s">
        <v>3986</v>
      </c>
      <c r="AM30" s="67" t="s">
        <v>890</v>
      </c>
      <c r="AN30" s="71">
        <v>45747</v>
      </c>
      <c r="AO30" s="71">
        <v>45747</v>
      </c>
      <c r="AP30" s="91" t="s">
        <v>3986</v>
      </c>
      <c r="AQ30" s="68">
        <v>5636</v>
      </c>
      <c r="AR30" s="68">
        <v>102.65</v>
      </c>
      <c r="AS30" s="68">
        <v>1</v>
      </c>
      <c r="AT30" s="68">
        <v>5.7853500000000002</v>
      </c>
      <c r="AU30" s="68">
        <v>5.7853500000000002</v>
      </c>
      <c r="AV30" s="92" t="s">
        <v>3986</v>
      </c>
      <c r="AW30" s="92" t="s">
        <v>3986</v>
      </c>
      <c r="AX30" s="91" t="s">
        <v>3986</v>
      </c>
      <c r="AY30" s="91" t="s">
        <v>3986</v>
      </c>
      <c r="AZ30" s="69">
        <v>6.4999999999999994E-5</v>
      </c>
      <c r="BA30" s="69">
        <v>3.9999999999999998E-6</v>
      </c>
      <c r="BB30" s="78" t="s">
        <v>3984</v>
      </c>
    </row>
    <row r="31" spans="1:54" ht="15" customHeight="1">
      <c r="A31" s="67">
        <v>447</v>
      </c>
      <c r="B31" s="67">
        <v>447</v>
      </c>
      <c r="C31" s="91" t="s">
        <v>3986</v>
      </c>
      <c r="D31" s="91" t="s">
        <v>3986</v>
      </c>
      <c r="E31" s="91" t="s">
        <v>3986</v>
      </c>
      <c r="F31" s="67">
        <v>14822964</v>
      </c>
      <c r="G31" s="67" t="s">
        <v>1013</v>
      </c>
      <c r="H31" s="67" t="s">
        <v>812</v>
      </c>
      <c r="I31" s="67" t="s">
        <v>203</v>
      </c>
      <c r="J31" s="91" t="s">
        <v>3986</v>
      </c>
      <c r="K31" s="67" t="s">
        <v>484</v>
      </c>
      <c r="L31" s="67" t="s">
        <v>338</v>
      </c>
      <c r="M31" s="67" t="s">
        <v>338</v>
      </c>
      <c r="N31" s="91" t="s">
        <v>3986</v>
      </c>
      <c r="O31" s="71">
        <v>45400</v>
      </c>
      <c r="P31" s="67" t="s">
        <v>1361</v>
      </c>
      <c r="Q31" s="67" t="s">
        <v>414</v>
      </c>
      <c r="R31" s="67" t="s">
        <v>407</v>
      </c>
      <c r="S31" s="67" t="s">
        <v>1220</v>
      </c>
      <c r="T31" s="68">
        <v>9</v>
      </c>
      <c r="U31" s="67" t="s">
        <v>3856</v>
      </c>
      <c r="V31" s="69">
        <v>1.7028000000000001E-2</v>
      </c>
      <c r="W31" s="91" t="s">
        <v>3986</v>
      </c>
      <c r="X31" s="91" t="s">
        <v>3986</v>
      </c>
      <c r="Y31" s="91" t="s">
        <v>3986</v>
      </c>
      <c r="Z31" s="69">
        <v>3.6299999999999999E-2</v>
      </c>
      <c r="AA31" s="71">
        <v>53107</v>
      </c>
      <c r="AB31" s="67" t="s">
        <v>411</v>
      </c>
      <c r="AC31" s="91" t="s">
        <v>3986</v>
      </c>
      <c r="AD31" s="91" t="s">
        <v>3986</v>
      </c>
      <c r="AE31" s="91" t="s">
        <v>3986</v>
      </c>
      <c r="AF31" s="71">
        <v>45108</v>
      </c>
      <c r="AG31" s="91" t="s">
        <v>3986</v>
      </c>
      <c r="AH31" s="91" t="s">
        <v>3986</v>
      </c>
      <c r="AI31" s="91" t="s">
        <v>3986</v>
      </c>
      <c r="AJ31" s="67" t="s">
        <v>337</v>
      </c>
      <c r="AK31" s="67" t="s">
        <v>887</v>
      </c>
      <c r="AL31" s="91" t="s">
        <v>3986</v>
      </c>
      <c r="AM31" s="67" t="s">
        <v>890</v>
      </c>
      <c r="AN31" s="71">
        <v>45747</v>
      </c>
      <c r="AO31" s="71">
        <v>45747</v>
      </c>
      <c r="AP31" s="91" t="s">
        <v>3986</v>
      </c>
      <c r="AQ31" s="68">
        <v>23463.35</v>
      </c>
      <c r="AR31" s="68">
        <v>86.39</v>
      </c>
      <c r="AS31" s="68">
        <v>1</v>
      </c>
      <c r="AT31" s="68">
        <v>20.26998</v>
      </c>
      <c r="AU31" s="68">
        <v>20.26998</v>
      </c>
      <c r="AV31" s="92" t="s">
        <v>3986</v>
      </c>
      <c r="AW31" s="92" t="s">
        <v>3986</v>
      </c>
      <c r="AX31" s="91" t="s">
        <v>3986</v>
      </c>
      <c r="AY31" s="91" t="s">
        <v>3986</v>
      </c>
      <c r="AZ31" s="69">
        <v>2.2900000000000001E-4</v>
      </c>
      <c r="BA31" s="69">
        <v>1.4E-5</v>
      </c>
      <c r="BB31" s="78" t="s">
        <v>3984</v>
      </c>
    </row>
    <row r="32" spans="1:54" ht="15" customHeight="1">
      <c r="A32" s="67">
        <v>447</v>
      </c>
      <c r="B32" s="67">
        <v>447</v>
      </c>
      <c r="C32" s="91" t="s">
        <v>3986</v>
      </c>
      <c r="D32" s="91" t="s">
        <v>3986</v>
      </c>
      <c r="E32" s="91" t="s">
        <v>3986</v>
      </c>
      <c r="F32" s="67">
        <v>14822993</v>
      </c>
      <c r="G32" s="67" t="s">
        <v>1013</v>
      </c>
      <c r="H32" s="67" t="s">
        <v>812</v>
      </c>
      <c r="I32" s="67" t="s">
        <v>203</v>
      </c>
      <c r="J32" s="91" t="s">
        <v>3986</v>
      </c>
      <c r="K32" s="67" t="s">
        <v>484</v>
      </c>
      <c r="L32" s="67" t="s">
        <v>338</v>
      </c>
      <c r="M32" s="67" t="s">
        <v>338</v>
      </c>
      <c r="N32" s="91" t="s">
        <v>3986</v>
      </c>
      <c r="O32" s="71">
        <v>45438</v>
      </c>
      <c r="P32" s="67" t="s">
        <v>1361</v>
      </c>
      <c r="Q32" s="67" t="s">
        <v>414</v>
      </c>
      <c r="R32" s="67" t="s">
        <v>407</v>
      </c>
      <c r="S32" s="67" t="s">
        <v>1220</v>
      </c>
      <c r="T32" s="68">
        <v>9.4499999999999993</v>
      </c>
      <c r="U32" s="67" t="s">
        <v>3856</v>
      </c>
      <c r="V32" s="69">
        <v>1.7028000000000001E-2</v>
      </c>
      <c r="W32" s="91" t="s">
        <v>3986</v>
      </c>
      <c r="X32" s="91" t="s">
        <v>3986</v>
      </c>
      <c r="Y32" s="91" t="s">
        <v>3986</v>
      </c>
      <c r="Z32" s="69">
        <v>2.23E-2</v>
      </c>
      <c r="AA32" s="71">
        <v>53107</v>
      </c>
      <c r="AB32" s="67" t="s">
        <v>411</v>
      </c>
      <c r="AC32" s="91" t="s">
        <v>3986</v>
      </c>
      <c r="AD32" s="91" t="s">
        <v>3986</v>
      </c>
      <c r="AE32" s="91" t="s">
        <v>3986</v>
      </c>
      <c r="AF32" s="71">
        <v>45108</v>
      </c>
      <c r="AG32" s="91" t="s">
        <v>3986</v>
      </c>
      <c r="AH32" s="91" t="s">
        <v>3986</v>
      </c>
      <c r="AI32" s="91" t="s">
        <v>3986</v>
      </c>
      <c r="AJ32" s="67" t="s">
        <v>337</v>
      </c>
      <c r="AK32" s="67" t="s">
        <v>887</v>
      </c>
      <c r="AL32" s="91" t="s">
        <v>3986</v>
      </c>
      <c r="AM32" s="67" t="s">
        <v>890</v>
      </c>
      <c r="AN32" s="71">
        <v>45747</v>
      </c>
      <c r="AO32" s="71">
        <v>45747</v>
      </c>
      <c r="AP32" s="91" t="s">
        <v>3986</v>
      </c>
      <c r="AQ32" s="68">
        <v>13511.22</v>
      </c>
      <c r="AR32" s="68">
        <v>97.15</v>
      </c>
      <c r="AS32" s="68">
        <v>1</v>
      </c>
      <c r="AT32" s="68">
        <v>13.126139999999999</v>
      </c>
      <c r="AU32" s="68">
        <v>13.126139999999999</v>
      </c>
      <c r="AV32" s="92" t="s">
        <v>3986</v>
      </c>
      <c r="AW32" s="92" t="s">
        <v>3986</v>
      </c>
      <c r="AX32" s="91" t="s">
        <v>3986</v>
      </c>
      <c r="AY32" s="91" t="s">
        <v>3986</v>
      </c>
      <c r="AZ32" s="69">
        <v>1.4799999999999999E-4</v>
      </c>
      <c r="BA32" s="69">
        <v>9.0000000000000002E-6</v>
      </c>
      <c r="BB32" s="78" t="s">
        <v>3984</v>
      </c>
    </row>
    <row r="33" spans="1:54" ht="15" customHeight="1">
      <c r="A33" s="67">
        <v>447</v>
      </c>
      <c r="B33" s="67">
        <v>447</v>
      </c>
      <c r="C33" s="91" t="s">
        <v>3986</v>
      </c>
      <c r="D33" s="91" t="s">
        <v>3986</v>
      </c>
      <c r="E33" s="91" t="s">
        <v>3986</v>
      </c>
      <c r="F33" s="67">
        <v>14822935</v>
      </c>
      <c r="G33" s="67" t="s">
        <v>1013</v>
      </c>
      <c r="H33" s="67" t="s">
        <v>812</v>
      </c>
      <c r="I33" s="67" t="s">
        <v>203</v>
      </c>
      <c r="J33" s="91" t="s">
        <v>3986</v>
      </c>
      <c r="K33" s="67" t="s">
        <v>484</v>
      </c>
      <c r="L33" s="67" t="s">
        <v>338</v>
      </c>
      <c r="M33" s="67" t="s">
        <v>338</v>
      </c>
      <c r="N33" s="91" t="s">
        <v>3986</v>
      </c>
      <c r="O33" s="71">
        <v>45372</v>
      </c>
      <c r="P33" s="67" t="s">
        <v>1361</v>
      </c>
      <c r="Q33" s="67" t="s">
        <v>414</v>
      </c>
      <c r="R33" s="67" t="s">
        <v>407</v>
      </c>
      <c r="S33" s="67" t="s">
        <v>1220</v>
      </c>
      <c r="T33" s="68">
        <v>9.48</v>
      </c>
      <c r="U33" s="67" t="s">
        <v>3856</v>
      </c>
      <c r="V33" s="69">
        <v>1.7028000000000001E-2</v>
      </c>
      <c r="W33" s="91" t="s">
        <v>3986</v>
      </c>
      <c r="X33" s="91" t="s">
        <v>3986</v>
      </c>
      <c r="Y33" s="91" t="s">
        <v>3986</v>
      </c>
      <c r="Z33" s="69">
        <v>2.1600000000000001E-2</v>
      </c>
      <c r="AA33" s="71">
        <v>53107</v>
      </c>
      <c r="AB33" s="67" t="s">
        <v>411</v>
      </c>
      <c r="AC33" s="91" t="s">
        <v>3986</v>
      </c>
      <c r="AD33" s="91" t="s">
        <v>3986</v>
      </c>
      <c r="AE33" s="91" t="s">
        <v>3986</v>
      </c>
      <c r="AF33" s="71">
        <v>45108</v>
      </c>
      <c r="AG33" s="91" t="s">
        <v>3986</v>
      </c>
      <c r="AH33" s="91" t="s">
        <v>3986</v>
      </c>
      <c r="AI33" s="91" t="s">
        <v>3986</v>
      </c>
      <c r="AJ33" s="67" t="s">
        <v>337</v>
      </c>
      <c r="AK33" s="67" t="s">
        <v>887</v>
      </c>
      <c r="AL33" s="91" t="s">
        <v>3986</v>
      </c>
      <c r="AM33" s="67" t="s">
        <v>890</v>
      </c>
      <c r="AN33" s="71">
        <v>45747</v>
      </c>
      <c r="AO33" s="71">
        <v>45747</v>
      </c>
      <c r="AP33" s="91" t="s">
        <v>3986</v>
      </c>
      <c r="AQ33" s="68">
        <v>32228.81</v>
      </c>
      <c r="AR33" s="68">
        <v>99.2</v>
      </c>
      <c r="AS33" s="68">
        <v>1</v>
      </c>
      <c r="AT33" s="68">
        <v>31.970970000000001</v>
      </c>
      <c r="AU33" s="68">
        <v>31.970970000000001</v>
      </c>
      <c r="AV33" s="92" t="s">
        <v>3986</v>
      </c>
      <c r="AW33" s="92" t="s">
        <v>3986</v>
      </c>
      <c r="AX33" s="91" t="s">
        <v>3986</v>
      </c>
      <c r="AY33" s="91" t="s">
        <v>3986</v>
      </c>
      <c r="AZ33" s="69">
        <v>3.6200000000000002E-4</v>
      </c>
      <c r="BA33" s="69">
        <v>2.3E-5</v>
      </c>
      <c r="BB33" s="78" t="s">
        <v>3984</v>
      </c>
    </row>
    <row r="34" spans="1:54" ht="15" customHeight="1">
      <c r="A34" s="67">
        <v>447</v>
      </c>
      <c r="B34" s="67">
        <v>447</v>
      </c>
      <c r="C34" s="91" t="s">
        <v>3986</v>
      </c>
      <c r="D34" s="91" t="s">
        <v>3986</v>
      </c>
      <c r="E34" s="91" t="s">
        <v>3986</v>
      </c>
      <c r="F34" s="67">
        <v>14822997</v>
      </c>
      <c r="G34" s="67" t="s">
        <v>1013</v>
      </c>
      <c r="H34" s="67" t="s">
        <v>792</v>
      </c>
      <c r="I34" s="67" t="s">
        <v>203</v>
      </c>
      <c r="J34" s="91" t="s">
        <v>3986</v>
      </c>
      <c r="K34" s="67" t="s">
        <v>446</v>
      </c>
      <c r="L34" s="67" t="s">
        <v>338</v>
      </c>
      <c r="M34" s="67" t="s">
        <v>338</v>
      </c>
      <c r="N34" s="91" t="s">
        <v>3986</v>
      </c>
      <c r="O34" s="71">
        <v>45440</v>
      </c>
      <c r="P34" s="67" t="s">
        <v>1891</v>
      </c>
      <c r="Q34" s="67" t="s">
        <v>311</v>
      </c>
      <c r="R34" s="67" t="s">
        <v>408</v>
      </c>
      <c r="S34" s="67" t="s">
        <v>1220</v>
      </c>
      <c r="T34" s="68">
        <v>3.2</v>
      </c>
      <c r="U34" s="67" t="s">
        <v>824</v>
      </c>
      <c r="V34" s="69">
        <v>8.3500000000000005E-2</v>
      </c>
      <c r="W34" s="91" t="s">
        <v>3986</v>
      </c>
      <c r="X34" s="91" t="s">
        <v>3986</v>
      </c>
      <c r="Y34" s="91" t="s">
        <v>3986</v>
      </c>
      <c r="Z34" s="69">
        <v>8.0299999999999996E-2</v>
      </c>
      <c r="AA34" s="71">
        <v>47098</v>
      </c>
      <c r="AB34" s="67" t="s">
        <v>410</v>
      </c>
      <c r="AC34" s="91" t="s">
        <v>3986</v>
      </c>
      <c r="AD34" s="91" t="s">
        <v>3986</v>
      </c>
      <c r="AE34" s="91" t="s">
        <v>3986</v>
      </c>
      <c r="AF34" s="71">
        <v>45291</v>
      </c>
      <c r="AG34" s="91" t="s">
        <v>3986</v>
      </c>
      <c r="AH34" s="91" t="s">
        <v>3986</v>
      </c>
      <c r="AI34" s="91" t="s">
        <v>3986</v>
      </c>
      <c r="AJ34" s="67" t="s">
        <v>337</v>
      </c>
      <c r="AK34" s="67" t="s">
        <v>887</v>
      </c>
      <c r="AL34" s="91" t="s">
        <v>3986</v>
      </c>
      <c r="AM34" s="67" t="s">
        <v>890</v>
      </c>
      <c r="AN34" s="71">
        <v>45747</v>
      </c>
      <c r="AO34" s="71">
        <v>45747</v>
      </c>
      <c r="AP34" s="91" t="s">
        <v>3986</v>
      </c>
      <c r="AQ34" s="68">
        <v>1451</v>
      </c>
      <c r="AR34" s="68">
        <v>102.99</v>
      </c>
      <c r="AS34" s="68">
        <v>1</v>
      </c>
      <c r="AT34" s="68">
        <v>1.49437</v>
      </c>
      <c r="AU34" s="68">
        <v>1.49437</v>
      </c>
      <c r="AV34" s="92" t="s">
        <v>3986</v>
      </c>
      <c r="AW34" s="92" t="s">
        <v>3986</v>
      </c>
      <c r="AX34" s="91" t="s">
        <v>3986</v>
      </c>
      <c r="AY34" s="91" t="s">
        <v>3986</v>
      </c>
      <c r="AZ34" s="69">
        <v>1.5999999999999999E-5</v>
      </c>
      <c r="BA34" s="69">
        <v>0</v>
      </c>
      <c r="BB34" s="78" t="s">
        <v>3984</v>
      </c>
    </row>
    <row r="35" spans="1:54" ht="15" customHeight="1">
      <c r="A35" s="67">
        <v>447</v>
      </c>
      <c r="B35" s="67">
        <v>447</v>
      </c>
      <c r="C35" s="91" t="s">
        <v>3986</v>
      </c>
      <c r="D35" s="91" t="s">
        <v>3986</v>
      </c>
      <c r="E35" s="91" t="s">
        <v>3986</v>
      </c>
      <c r="F35" s="67">
        <v>14822700</v>
      </c>
      <c r="G35" s="67" t="s">
        <v>1013</v>
      </c>
      <c r="H35" s="67" t="s">
        <v>812</v>
      </c>
      <c r="I35" s="67" t="s">
        <v>203</v>
      </c>
      <c r="J35" s="91" t="s">
        <v>3986</v>
      </c>
      <c r="K35" s="67" t="s">
        <v>484</v>
      </c>
      <c r="L35" s="67" t="s">
        <v>338</v>
      </c>
      <c r="M35" s="67" t="s">
        <v>338</v>
      </c>
      <c r="N35" s="91" t="s">
        <v>3986</v>
      </c>
      <c r="O35" s="71">
        <v>45182</v>
      </c>
      <c r="P35" s="67" t="s">
        <v>1361</v>
      </c>
      <c r="Q35" s="67" t="s">
        <v>414</v>
      </c>
      <c r="R35" s="67" t="s">
        <v>407</v>
      </c>
      <c r="S35" s="67" t="s">
        <v>1220</v>
      </c>
      <c r="T35" s="68">
        <v>9.3800000000000008</v>
      </c>
      <c r="U35" s="67" t="s">
        <v>3856</v>
      </c>
      <c r="V35" s="69">
        <v>1.7028000000000001E-2</v>
      </c>
      <c r="W35" s="91" t="s">
        <v>3986</v>
      </c>
      <c r="X35" s="91" t="s">
        <v>3986</v>
      </c>
      <c r="Y35" s="91" t="s">
        <v>3986</v>
      </c>
      <c r="Z35" s="69">
        <v>2.46E-2</v>
      </c>
      <c r="AA35" s="71">
        <v>53107</v>
      </c>
      <c r="AB35" s="67" t="s">
        <v>411</v>
      </c>
      <c r="AC35" s="91" t="s">
        <v>3986</v>
      </c>
      <c r="AD35" s="91" t="s">
        <v>3986</v>
      </c>
      <c r="AE35" s="91" t="s">
        <v>3986</v>
      </c>
      <c r="AF35" s="71">
        <v>45108</v>
      </c>
      <c r="AG35" s="91" t="s">
        <v>3986</v>
      </c>
      <c r="AH35" s="91" t="s">
        <v>3986</v>
      </c>
      <c r="AI35" s="91" t="s">
        <v>3986</v>
      </c>
      <c r="AJ35" s="67" t="s">
        <v>337</v>
      </c>
      <c r="AK35" s="67" t="s">
        <v>887</v>
      </c>
      <c r="AL35" s="91" t="s">
        <v>3986</v>
      </c>
      <c r="AM35" s="67" t="s">
        <v>890</v>
      </c>
      <c r="AN35" s="71">
        <v>45747</v>
      </c>
      <c r="AO35" s="71">
        <v>45747</v>
      </c>
      <c r="AP35" s="91" t="s">
        <v>3986</v>
      </c>
      <c r="AQ35" s="68">
        <v>25221.67</v>
      </c>
      <c r="AR35" s="68">
        <v>97.32</v>
      </c>
      <c r="AS35" s="68">
        <v>1</v>
      </c>
      <c r="AT35" s="68">
        <v>24.545719999999999</v>
      </c>
      <c r="AU35" s="68">
        <v>24.545719999999999</v>
      </c>
      <c r="AV35" s="92" t="s">
        <v>3986</v>
      </c>
      <c r="AW35" s="92" t="s">
        <v>3986</v>
      </c>
      <c r="AX35" s="91" t="s">
        <v>3986</v>
      </c>
      <c r="AY35" s="91" t="s">
        <v>3986</v>
      </c>
      <c r="AZ35" s="69">
        <v>2.7799999999999998E-4</v>
      </c>
      <c r="BA35" s="69">
        <v>1.7E-5</v>
      </c>
      <c r="BB35" s="78" t="s">
        <v>3984</v>
      </c>
    </row>
    <row r="36" spans="1:54" ht="15" customHeight="1">
      <c r="A36" s="67">
        <v>447</v>
      </c>
      <c r="B36" s="67">
        <v>447</v>
      </c>
      <c r="C36" s="91" t="s">
        <v>3986</v>
      </c>
      <c r="D36" s="91" t="s">
        <v>3986</v>
      </c>
      <c r="E36" s="91" t="s">
        <v>3986</v>
      </c>
      <c r="F36" s="67">
        <v>14822664</v>
      </c>
      <c r="G36" s="67" t="s">
        <v>1013</v>
      </c>
      <c r="H36" s="67" t="s">
        <v>3859</v>
      </c>
      <c r="I36" s="67" t="s">
        <v>203</v>
      </c>
      <c r="J36" s="91" t="s">
        <v>3986</v>
      </c>
      <c r="K36" s="67" t="s">
        <v>463</v>
      </c>
      <c r="L36" s="67" t="s">
        <v>338</v>
      </c>
      <c r="M36" s="67" t="s">
        <v>338</v>
      </c>
      <c r="N36" s="91" t="s">
        <v>3986</v>
      </c>
      <c r="O36" s="71">
        <v>45148</v>
      </c>
      <c r="P36" s="67" t="s">
        <v>1439</v>
      </c>
      <c r="Q36" s="67" t="s">
        <v>414</v>
      </c>
      <c r="R36" s="67" t="s">
        <v>407</v>
      </c>
      <c r="S36" s="67" t="s">
        <v>1220</v>
      </c>
      <c r="T36" s="68">
        <v>7.89</v>
      </c>
      <c r="U36" s="67" t="s">
        <v>3856</v>
      </c>
      <c r="V36" s="69">
        <v>4.1570000000000003E-2</v>
      </c>
      <c r="W36" s="91" t="s">
        <v>3986</v>
      </c>
      <c r="X36" s="91" t="s">
        <v>3986</v>
      </c>
      <c r="Y36" s="91" t="s">
        <v>3986</v>
      </c>
      <c r="Z36" s="69">
        <v>3.6400000000000002E-2</v>
      </c>
      <c r="AA36" s="71">
        <v>51945</v>
      </c>
      <c r="AB36" s="67" t="s">
        <v>411</v>
      </c>
      <c r="AC36" s="91" t="s">
        <v>3986</v>
      </c>
      <c r="AD36" s="91" t="s">
        <v>3986</v>
      </c>
      <c r="AE36" s="91" t="s">
        <v>3986</v>
      </c>
      <c r="AF36" s="71">
        <v>45200</v>
      </c>
      <c r="AG36" s="91" t="s">
        <v>3986</v>
      </c>
      <c r="AH36" s="91" t="s">
        <v>3986</v>
      </c>
      <c r="AI36" s="91" t="s">
        <v>3986</v>
      </c>
      <c r="AJ36" s="67" t="s">
        <v>337</v>
      </c>
      <c r="AK36" s="67" t="s">
        <v>887</v>
      </c>
      <c r="AL36" s="91" t="s">
        <v>3986</v>
      </c>
      <c r="AM36" s="67" t="s">
        <v>890</v>
      </c>
      <c r="AN36" s="71">
        <v>45747</v>
      </c>
      <c r="AO36" s="71">
        <v>45747</v>
      </c>
      <c r="AP36" s="91" t="s">
        <v>3986</v>
      </c>
      <c r="AQ36" s="68">
        <v>4667.58</v>
      </c>
      <c r="AR36" s="68">
        <v>109.36</v>
      </c>
      <c r="AS36" s="68">
        <v>1</v>
      </c>
      <c r="AT36" s="68">
        <v>5.1044600000000004</v>
      </c>
      <c r="AU36" s="68">
        <v>5.1044600000000004</v>
      </c>
      <c r="AV36" s="92" t="s">
        <v>3986</v>
      </c>
      <c r="AW36" s="92" t="s">
        <v>3986</v>
      </c>
      <c r="AX36" s="91" t="s">
        <v>3986</v>
      </c>
      <c r="AY36" s="91" t="s">
        <v>3986</v>
      </c>
      <c r="AZ36" s="69">
        <v>5.7000000000000003E-5</v>
      </c>
      <c r="BA36" s="69">
        <v>3.0000000000000001E-6</v>
      </c>
      <c r="BB36" s="78" t="s">
        <v>3984</v>
      </c>
    </row>
    <row r="37" spans="1:54" ht="15" customHeight="1">
      <c r="A37" s="67">
        <v>447</v>
      </c>
      <c r="B37" s="67">
        <v>447</v>
      </c>
      <c r="C37" s="91" t="s">
        <v>3986</v>
      </c>
      <c r="D37" s="91" t="s">
        <v>3986</v>
      </c>
      <c r="E37" s="91" t="s">
        <v>3986</v>
      </c>
      <c r="F37" s="67">
        <v>14822501</v>
      </c>
      <c r="G37" s="67" t="s">
        <v>1013</v>
      </c>
      <c r="H37" s="67" t="s">
        <v>785</v>
      </c>
      <c r="I37" s="67" t="s">
        <v>203</v>
      </c>
      <c r="J37" s="91" t="s">
        <v>3986</v>
      </c>
      <c r="K37" s="67" t="s">
        <v>446</v>
      </c>
      <c r="L37" s="67" t="s">
        <v>338</v>
      </c>
      <c r="M37" s="67" t="s">
        <v>338</v>
      </c>
      <c r="N37" s="91" t="s">
        <v>3986</v>
      </c>
      <c r="O37" s="71">
        <v>45039</v>
      </c>
      <c r="P37" s="67" t="s">
        <v>1244</v>
      </c>
      <c r="Q37" s="67" t="s">
        <v>311</v>
      </c>
      <c r="R37" s="67" t="s">
        <v>407</v>
      </c>
      <c r="S37" s="67" t="s">
        <v>1220</v>
      </c>
      <c r="T37" s="68">
        <v>2.7000000000000001E-3</v>
      </c>
      <c r="U37" s="67" t="s">
        <v>3856</v>
      </c>
      <c r="V37" s="69">
        <v>2.5000000000000001E-3</v>
      </c>
      <c r="W37" s="91" t="s">
        <v>3986</v>
      </c>
      <c r="X37" s="91" t="s">
        <v>3986</v>
      </c>
      <c r="Y37" s="91" t="s">
        <v>3986</v>
      </c>
      <c r="Z37" s="69">
        <v>2.5000000000000001E-3</v>
      </c>
      <c r="AA37" s="71">
        <v>46867</v>
      </c>
      <c r="AB37" s="67" t="s">
        <v>410</v>
      </c>
      <c r="AC37" s="91" t="s">
        <v>3986</v>
      </c>
      <c r="AD37" s="91" t="s">
        <v>3986</v>
      </c>
      <c r="AE37" s="91" t="s">
        <v>3986</v>
      </c>
      <c r="AF37" s="93" t="s">
        <v>3986</v>
      </c>
      <c r="AG37" s="91" t="s">
        <v>3986</v>
      </c>
      <c r="AH37" s="91" t="s">
        <v>3986</v>
      </c>
      <c r="AI37" s="91" t="s">
        <v>3986</v>
      </c>
      <c r="AJ37" s="67" t="s">
        <v>337</v>
      </c>
      <c r="AK37" s="67" t="s">
        <v>887</v>
      </c>
      <c r="AL37" s="91" t="s">
        <v>3986</v>
      </c>
      <c r="AM37" s="67" t="s">
        <v>890</v>
      </c>
      <c r="AN37" s="71">
        <v>45747</v>
      </c>
      <c r="AO37" s="71">
        <v>45747</v>
      </c>
      <c r="AP37" s="91" t="s">
        <v>3986</v>
      </c>
      <c r="AQ37" s="68">
        <v>10.553062205844634</v>
      </c>
      <c r="AR37" s="68">
        <v>100.065742</v>
      </c>
      <c r="AS37" s="68">
        <v>1</v>
      </c>
      <c r="AT37" s="68">
        <v>1.056E-2</v>
      </c>
      <c r="AU37" s="68">
        <v>1.056E-2</v>
      </c>
      <c r="AV37" s="92" t="s">
        <v>3986</v>
      </c>
      <c r="AW37" s="92" t="s">
        <v>3986</v>
      </c>
      <c r="AX37" s="91" t="s">
        <v>3986</v>
      </c>
      <c r="AY37" s="91" t="s">
        <v>3986</v>
      </c>
      <c r="AZ37" s="69">
        <v>9.9999999999999995E-7</v>
      </c>
      <c r="BA37" s="69">
        <v>0</v>
      </c>
      <c r="BB37" s="78" t="s">
        <v>3984</v>
      </c>
    </row>
    <row r="38" spans="1:54" ht="15" customHeight="1">
      <c r="A38" s="67">
        <v>447</v>
      </c>
      <c r="B38" s="67">
        <v>447</v>
      </c>
      <c r="C38" s="91" t="s">
        <v>3986</v>
      </c>
      <c r="D38" s="91" t="s">
        <v>3986</v>
      </c>
      <c r="E38" s="91" t="s">
        <v>3986</v>
      </c>
      <c r="F38" s="67">
        <v>14822521</v>
      </c>
      <c r="G38" s="67" t="s">
        <v>1013</v>
      </c>
      <c r="H38" s="67" t="s">
        <v>812</v>
      </c>
      <c r="I38" s="67" t="s">
        <v>203</v>
      </c>
      <c r="J38" s="91" t="s">
        <v>3986</v>
      </c>
      <c r="K38" s="67" t="s">
        <v>484</v>
      </c>
      <c r="L38" s="67" t="s">
        <v>338</v>
      </c>
      <c r="M38" s="67" t="s">
        <v>338</v>
      </c>
      <c r="N38" s="91" t="s">
        <v>3986</v>
      </c>
      <c r="O38" s="71">
        <v>45054</v>
      </c>
      <c r="P38" s="67" t="s">
        <v>1361</v>
      </c>
      <c r="Q38" s="67" t="s">
        <v>414</v>
      </c>
      <c r="R38" s="67" t="s">
        <v>407</v>
      </c>
      <c r="S38" s="67" t="s">
        <v>1220</v>
      </c>
      <c r="T38" s="68">
        <v>9.32</v>
      </c>
      <c r="U38" s="67" t="s">
        <v>3856</v>
      </c>
      <c r="V38" s="69">
        <v>1.7028000000000001E-2</v>
      </c>
      <c r="W38" s="91" t="s">
        <v>3986</v>
      </c>
      <c r="X38" s="91" t="s">
        <v>3986</v>
      </c>
      <c r="Y38" s="91" t="s">
        <v>3986</v>
      </c>
      <c r="Z38" s="69">
        <v>2.63E-2</v>
      </c>
      <c r="AA38" s="71">
        <v>53107</v>
      </c>
      <c r="AB38" s="67" t="s">
        <v>411</v>
      </c>
      <c r="AC38" s="91" t="s">
        <v>3986</v>
      </c>
      <c r="AD38" s="91" t="s">
        <v>3986</v>
      </c>
      <c r="AE38" s="91" t="s">
        <v>3986</v>
      </c>
      <c r="AF38" s="71">
        <v>45108</v>
      </c>
      <c r="AG38" s="91" t="s">
        <v>3986</v>
      </c>
      <c r="AH38" s="91" t="s">
        <v>3986</v>
      </c>
      <c r="AI38" s="91" t="s">
        <v>3986</v>
      </c>
      <c r="AJ38" s="67" t="s">
        <v>337</v>
      </c>
      <c r="AK38" s="67" t="s">
        <v>887</v>
      </c>
      <c r="AL38" s="91" t="s">
        <v>3986</v>
      </c>
      <c r="AM38" s="67" t="s">
        <v>890</v>
      </c>
      <c r="AN38" s="71">
        <v>45747</v>
      </c>
      <c r="AO38" s="71">
        <v>45747</v>
      </c>
      <c r="AP38" s="91" t="s">
        <v>3986</v>
      </c>
      <c r="AQ38" s="68">
        <v>18647.22</v>
      </c>
      <c r="AR38" s="68">
        <v>96.98</v>
      </c>
      <c r="AS38" s="68">
        <v>1</v>
      </c>
      <c r="AT38" s="68">
        <v>18.084060000000001</v>
      </c>
      <c r="AU38" s="68">
        <v>18.084060000000001</v>
      </c>
      <c r="AV38" s="92" t="s">
        <v>3986</v>
      </c>
      <c r="AW38" s="92" t="s">
        <v>3986</v>
      </c>
      <c r="AX38" s="91" t="s">
        <v>3986</v>
      </c>
      <c r="AY38" s="91" t="s">
        <v>3986</v>
      </c>
      <c r="AZ38" s="69">
        <v>2.05E-4</v>
      </c>
      <c r="BA38" s="69">
        <v>1.2E-5</v>
      </c>
      <c r="BB38" s="78" t="s">
        <v>3984</v>
      </c>
    </row>
    <row r="39" spans="1:54" ht="15" customHeight="1">
      <c r="A39" s="67">
        <v>447</v>
      </c>
      <c r="B39" s="67">
        <v>447</v>
      </c>
      <c r="C39" s="91" t="s">
        <v>3986</v>
      </c>
      <c r="D39" s="91" t="s">
        <v>3986</v>
      </c>
      <c r="E39" s="91" t="s">
        <v>3986</v>
      </c>
      <c r="F39" s="67">
        <v>14822549</v>
      </c>
      <c r="G39" s="67" t="s">
        <v>1013</v>
      </c>
      <c r="H39" s="67" t="s">
        <v>3859</v>
      </c>
      <c r="I39" s="67" t="s">
        <v>203</v>
      </c>
      <c r="J39" s="91" t="s">
        <v>3986</v>
      </c>
      <c r="K39" s="67" t="s">
        <v>446</v>
      </c>
      <c r="L39" s="67" t="s">
        <v>338</v>
      </c>
      <c r="M39" s="67" t="s">
        <v>338</v>
      </c>
      <c r="N39" s="91" t="s">
        <v>3986</v>
      </c>
      <c r="O39" s="71">
        <v>45074</v>
      </c>
      <c r="P39" s="67" t="s">
        <v>1906</v>
      </c>
      <c r="Q39" s="67" t="s">
        <v>311</v>
      </c>
      <c r="R39" s="67" t="s">
        <v>407</v>
      </c>
      <c r="S39" s="67" t="s">
        <v>1220</v>
      </c>
      <c r="T39" s="68">
        <v>1.02</v>
      </c>
      <c r="U39" s="67" t="s">
        <v>824</v>
      </c>
      <c r="V39" s="69">
        <v>7.2499999999999995E-2</v>
      </c>
      <c r="W39" s="91" t="s">
        <v>3986</v>
      </c>
      <c r="X39" s="91" t="s">
        <v>3986</v>
      </c>
      <c r="Y39" s="91" t="s">
        <v>3986</v>
      </c>
      <c r="Z39" s="69">
        <v>7.1800000000000003E-2</v>
      </c>
      <c r="AA39" s="71">
        <v>46132</v>
      </c>
      <c r="AB39" s="67" t="s">
        <v>411</v>
      </c>
      <c r="AC39" s="91" t="s">
        <v>3986</v>
      </c>
      <c r="AD39" s="91" t="s">
        <v>3986</v>
      </c>
      <c r="AE39" s="91" t="s">
        <v>3986</v>
      </c>
      <c r="AF39" s="71">
        <v>45200</v>
      </c>
      <c r="AG39" s="91" t="s">
        <v>3986</v>
      </c>
      <c r="AH39" s="91" t="s">
        <v>3986</v>
      </c>
      <c r="AI39" s="91" t="s">
        <v>3986</v>
      </c>
      <c r="AJ39" s="67" t="s">
        <v>337</v>
      </c>
      <c r="AK39" s="67" t="s">
        <v>887</v>
      </c>
      <c r="AL39" s="91" t="s">
        <v>3986</v>
      </c>
      <c r="AM39" s="67" t="s">
        <v>890</v>
      </c>
      <c r="AN39" s="71">
        <v>45747</v>
      </c>
      <c r="AO39" s="71">
        <v>45747</v>
      </c>
      <c r="AP39" s="91" t="s">
        <v>3986</v>
      </c>
      <c r="AQ39" s="68">
        <v>9305</v>
      </c>
      <c r="AR39" s="68">
        <v>101.93</v>
      </c>
      <c r="AS39" s="68">
        <v>1</v>
      </c>
      <c r="AT39" s="68">
        <v>9.4845799999999993</v>
      </c>
      <c r="AU39" s="68">
        <v>9.4845799999999993</v>
      </c>
      <c r="AV39" s="92" t="s">
        <v>3986</v>
      </c>
      <c r="AW39" s="92" t="s">
        <v>3986</v>
      </c>
      <c r="AX39" s="91" t="s">
        <v>3986</v>
      </c>
      <c r="AY39" s="91" t="s">
        <v>3986</v>
      </c>
      <c r="AZ39" s="69">
        <v>1.07E-4</v>
      </c>
      <c r="BA39" s="69">
        <v>6.9999999999999999E-6</v>
      </c>
      <c r="BB39" s="78" t="s">
        <v>3984</v>
      </c>
    </row>
    <row r="40" spans="1:54" ht="15" customHeight="1">
      <c r="A40" s="67">
        <v>447</v>
      </c>
      <c r="B40" s="67">
        <v>447</v>
      </c>
      <c r="C40" s="91" t="s">
        <v>3986</v>
      </c>
      <c r="D40" s="91" t="s">
        <v>3986</v>
      </c>
      <c r="E40" s="91" t="s">
        <v>3986</v>
      </c>
      <c r="F40" s="67">
        <v>14822552</v>
      </c>
      <c r="G40" s="67" t="s">
        <v>1013</v>
      </c>
      <c r="H40" s="67" t="s">
        <v>3859</v>
      </c>
      <c r="I40" s="67" t="s">
        <v>203</v>
      </c>
      <c r="J40" s="91" t="s">
        <v>3986</v>
      </c>
      <c r="K40" s="67" t="s">
        <v>446</v>
      </c>
      <c r="L40" s="67" t="s">
        <v>337</v>
      </c>
      <c r="M40" s="67" t="s">
        <v>338</v>
      </c>
      <c r="N40" s="91" t="s">
        <v>3986</v>
      </c>
      <c r="O40" s="71">
        <v>45074</v>
      </c>
      <c r="P40" s="67" t="s">
        <v>1906</v>
      </c>
      <c r="Q40" s="67" t="s">
        <v>311</v>
      </c>
      <c r="R40" s="67" t="s">
        <v>407</v>
      </c>
      <c r="S40" s="67" t="s">
        <v>1220</v>
      </c>
      <c r="T40" s="68">
        <v>3.1524000000000001</v>
      </c>
      <c r="U40" s="67" t="s">
        <v>3856</v>
      </c>
      <c r="V40" s="69">
        <v>2E-3</v>
      </c>
      <c r="W40" s="91" t="s">
        <v>3986</v>
      </c>
      <c r="X40" s="91" t="s">
        <v>3986</v>
      </c>
      <c r="Y40" s="91" t="s">
        <v>3986</v>
      </c>
      <c r="Z40" s="69">
        <v>1.9E-3</v>
      </c>
      <c r="AA40" s="71">
        <v>46901</v>
      </c>
      <c r="AB40" s="67" t="s">
        <v>411</v>
      </c>
      <c r="AC40" s="91" t="s">
        <v>3986</v>
      </c>
      <c r="AD40" s="91" t="s">
        <v>3986</v>
      </c>
      <c r="AE40" s="91" t="s">
        <v>3986</v>
      </c>
      <c r="AF40" s="71">
        <v>45200</v>
      </c>
      <c r="AG40" s="91" t="s">
        <v>3986</v>
      </c>
      <c r="AH40" s="91" t="s">
        <v>3986</v>
      </c>
      <c r="AI40" s="91" t="s">
        <v>3986</v>
      </c>
      <c r="AJ40" s="67" t="s">
        <v>337</v>
      </c>
      <c r="AK40" s="67" t="s">
        <v>887</v>
      </c>
      <c r="AL40" s="91" t="s">
        <v>3986</v>
      </c>
      <c r="AM40" s="67" t="s">
        <v>890</v>
      </c>
      <c r="AN40" s="71">
        <v>45747</v>
      </c>
      <c r="AO40" s="71">
        <v>45747</v>
      </c>
      <c r="AP40" s="91" t="s">
        <v>3986</v>
      </c>
      <c r="AQ40" s="68">
        <v>0.67970205260524053</v>
      </c>
      <c r="AR40" s="68">
        <v>100.043835</v>
      </c>
      <c r="AS40" s="68">
        <v>1</v>
      </c>
      <c r="AT40" s="68">
        <v>6.8000000000000005E-4</v>
      </c>
      <c r="AU40" s="68">
        <v>6.8000000000000005E-4</v>
      </c>
      <c r="AV40" s="92" t="s">
        <v>3986</v>
      </c>
      <c r="AW40" s="92" t="s">
        <v>3986</v>
      </c>
      <c r="AX40" s="91" t="s">
        <v>3986</v>
      </c>
      <c r="AY40" s="91" t="s">
        <v>3986</v>
      </c>
      <c r="AZ40" s="69">
        <v>0</v>
      </c>
      <c r="BA40" s="69">
        <v>0</v>
      </c>
      <c r="BB40" s="78" t="s">
        <v>3984</v>
      </c>
    </row>
    <row r="41" spans="1:54" ht="15" customHeight="1">
      <c r="A41" s="67">
        <v>447</v>
      </c>
      <c r="B41" s="67">
        <v>447</v>
      </c>
      <c r="C41" s="91" t="s">
        <v>3986</v>
      </c>
      <c r="D41" s="91" t="s">
        <v>3986</v>
      </c>
      <c r="E41" s="91" t="s">
        <v>3986</v>
      </c>
      <c r="F41" s="67">
        <v>14822554</v>
      </c>
      <c r="G41" s="67" t="s">
        <v>1013</v>
      </c>
      <c r="H41" s="67" t="s">
        <v>3859</v>
      </c>
      <c r="I41" s="67" t="s">
        <v>203</v>
      </c>
      <c r="J41" s="91" t="s">
        <v>3986</v>
      </c>
      <c r="K41" s="67" t="s">
        <v>446</v>
      </c>
      <c r="L41" s="67" t="s">
        <v>337</v>
      </c>
      <c r="M41" s="67" t="s">
        <v>338</v>
      </c>
      <c r="N41" s="91" t="s">
        <v>3986</v>
      </c>
      <c r="O41" s="71">
        <v>45074</v>
      </c>
      <c r="P41" s="67" t="s">
        <v>1906</v>
      </c>
      <c r="Q41" s="67" t="s">
        <v>311</v>
      </c>
      <c r="R41" s="67" t="s">
        <v>407</v>
      </c>
      <c r="S41" s="67" t="s">
        <v>1220</v>
      </c>
      <c r="T41" s="68">
        <v>1.1351</v>
      </c>
      <c r="U41" s="67" t="s">
        <v>3856</v>
      </c>
      <c r="V41" s="69">
        <v>3.4999999999999996E-3</v>
      </c>
      <c r="W41" s="91" t="s">
        <v>3986</v>
      </c>
      <c r="X41" s="91" t="s">
        <v>3986</v>
      </c>
      <c r="Y41" s="91" t="s">
        <v>3986</v>
      </c>
      <c r="Z41" s="69">
        <v>2.8E-3</v>
      </c>
      <c r="AA41" s="71">
        <v>46162</v>
      </c>
      <c r="AB41" s="67" t="s">
        <v>411</v>
      </c>
      <c r="AC41" s="91" t="s">
        <v>3986</v>
      </c>
      <c r="AD41" s="91" t="s">
        <v>3986</v>
      </c>
      <c r="AE41" s="91" t="s">
        <v>3986</v>
      </c>
      <c r="AF41" s="71">
        <v>45200</v>
      </c>
      <c r="AG41" s="91" t="s">
        <v>3986</v>
      </c>
      <c r="AH41" s="91" t="s">
        <v>3986</v>
      </c>
      <c r="AI41" s="91" t="s">
        <v>3986</v>
      </c>
      <c r="AJ41" s="67" t="s">
        <v>337</v>
      </c>
      <c r="AK41" s="67" t="s">
        <v>887</v>
      </c>
      <c r="AL41" s="91" t="s">
        <v>3986</v>
      </c>
      <c r="AM41" s="67" t="s">
        <v>890</v>
      </c>
      <c r="AN41" s="71">
        <v>45747</v>
      </c>
      <c r="AO41" s="71">
        <v>45747</v>
      </c>
      <c r="AP41" s="91" t="s">
        <v>3986</v>
      </c>
      <c r="AQ41" s="68">
        <v>4.2067729003726662</v>
      </c>
      <c r="AR41" s="68">
        <v>100.076712</v>
      </c>
      <c r="AS41" s="68">
        <v>1</v>
      </c>
      <c r="AT41" s="68">
        <v>4.2100000000000002E-3</v>
      </c>
      <c r="AU41" s="68">
        <v>4.2100000000000002E-3</v>
      </c>
      <c r="AV41" s="92" t="s">
        <v>3986</v>
      </c>
      <c r="AW41" s="92" t="s">
        <v>3986</v>
      </c>
      <c r="AX41" s="91" t="s">
        <v>3986</v>
      </c>
      <c r="AY41" s="91" t="s">
        <v>3986</v>
      </c>
      <c r="AZ41" s="69">
        <v>0</v>
      </c>
      <c r="BA41" s="69">
        <v>0</v>
      </c>
      <c r="BB41" s="78" t="s">
        <v>3984</v>
      </c>
    </row>
    <row r="42" spans="1:54" ht="15" customHeight="1">
      <c r="A42" s="67">
        <v>447</v>
      </c>
      <c r="B42" s="67">
        <v>447</v>
      </c>
      <c r="C42" s="91" t="s">
        <v>3986</v>
      </c>
      <c r="D42" s="91" t="s">
        <v>3986</v>
      </c>
      <c r="E42" s="91" t="s">
        <v>3986</v>
      </c>
      <c r="F42" s="67">
        <v>14822557</v>
      </c>
      <c r="G42" s="67" t="s">
        <v>1013</v>
      </c>
      <c r="H42" s="67" t="s">
        <v>3859</v>
      </c>
      <c r="I42" s="67" t="s">
        <v>203</v>
      </c>
      <c r="J42" s="91" t="s">
        <v>3986</v>
      </c>
      <c r="K42" s="67" t="s">
        <v>446</v>
      </c>
      <c r="L42" s="67" t="s">
        <v>337</v>
      </c>
      <c r="M42" s="67" t="s">
        <v>338</v>
      </c>
      <c r="N42" s="91" t="s">
        <v>3986</v>
      </c>
      <c r="O42" s="71">
        <v>45076</v>
      </c>
      <c r="P42" s="67" t="s">
        <v>1906</v>
      </c>
      <c r="Q42" s="67" t="s">
        <v>311</v>
      </c>
      <c r="R42" s="67" t="s">
        <v>407</v>
      </c>
      <c r="S42" s="67" t="s">
        <v>1220</v>
      </c>
      <c r="T42" s="68">
        <v>2.27</v>
      </c>
      <c r="U42" s="67" t="s">
        <v>3856</v>
      </c>
      <c r="V42" s="69">
        <v>8.43E-2</v>
      </c>
      <c r="W42" s="91" t="s">
        <v>3986</v>
      </c>
      <c r="X42" s="91" t="s">
        <v>3986</v>
      </c>
      <c r="Y42" s="91" t="s">
        <v>3986</v>
      </c>
      <c r="Z42" s="69">
        <v>6.5299999999999997E-2</v>
      </c>
      <c r="AA42" s="71">
        <v>46670</v>
      </c>
      <c r="AB42" s="67" t="s">
        <v>410</v>
      </c>
      <c r="AC42" s="91" t="s">
        <v>3986</v>
      </c>
      <c r="AD42" s="91" t="s">
        <v>3986</v>
      </c>
      <c r="AE42" s="91" t="s">
        <v>3986</v>
      </c>
      <c r="AF42" s="71">
        <v>45200</v>
      </c>
      <c r="AG42" s="91" t="s">
        <v>3986</v>
      </c>
      <c r="AH42" s="91" t="s">
        <v>3986</v>
      </c>
      <c r="AI42" s="91" t="s">
        <v>3986</v>
      </c>
      <c r="AJ42" s="67" t="s">
        <v>337</v>
      </c>
      <c r="AK42" s="67" t="s">
        <v>887</v>
      </c>
      <c r="AL42" s="91" t="s">
        <v>3986</v>
      </c>
      <c r="AM42" s="67" t="s">
        <v>890</v>
      </c>
      <c r="AN42" s="71">
        <v>45747</v>
      </c>
      <c r="AO42" s="71">
        <v>45747</v>
      </c>
      <c r="AP42" s="91" t="s">
        <v>3986</v>
      </c>
      <c r="AQ42" s="68">
        <v>791</v>
      </c>
      <c r="AR42" s="68">
        <v>106.59</v>
      </c>
      <c r="AS42" s="68">
        <v>1</v>
      </c>
      <c r="AT42" s="68">
        <v>0.84311999999999998</v>
      </c>
      <c r="AU42" s="68">
        <v>0.84311999999999998</v>
      </c>
      <c r="AV42" s="92" t="s">
        <v>3986</v>
      </c>
      <c r="AW42" s="92" t="s">
        <v>3986</v>
      </c>
      <c r="AX42" s="91" t="s">
        <v>3986</v>
      </c>
      <c r="AY42" s="91" t="s">
        <v>3986</v>
      </c>
      <c r="AZ42" s="69">
        <v>9.0000000000000002E-6</v>
      </c>
      <c r="BA42" s="69">
        <v>0</v>
      </c>
      <c r="BB42" s="78" t="s">
        <v>3984</v>
      </c>
    </row>
    <row r="43" spans="1:54" ht="15" customHeight="1">
      <c r="A43" s="67">
        <v>447</v>
      </c>
      <c r="B43" s="67">
        <v>447</v>
      </c>
      <c r="C43" s="91" t="s">
        <v>3986</v>
      </c>
      <c r="D43" s="91" t="s">
        <v>3986</v>
      </c>
      <c r="E43" s="91" t="s">
        <v>3986</v>
      </c>
      <c r="F43" s="67">
        <v>14822567</v>
      </c>
      <c r="G43" s="67" t="s">
        <v>1013</v>
      </c>
      <c r="H43" s="67" t="s">
        <v>812</v>
      </c>
      <c r="I43" s="67" t="s">
        <v>203</v>
      </c>
      <c r="J43" s="91" t="s">
        <v>3986</v>
      </c>
      <c r="K43" s="67" t="s">
        <v>484</v>
      </c>
      <c r="L43" s="67" t="s">
        <v>338</v>
      </c>
      <c r="M43" s="67" t="s">
        <v>338</v>
      </c>
      <c r="N43" s="91" t="s">
        <v>3986</v>
      </c>
      <c r="O43" s="71">
        <v>45081</v>
      </c>
      <c r="P43" s="67" t="s">
        <v>1361</v>
      </c>
      <c r="Q43" s="67" t="s">
        <v>414</v>
      </c>
      <c r="R43" s="67" t="s">
        <v>407</v>
      </c>
      <c r="S43" s="67" t="s">
        <v>1220</v>
      </c>
      <c r="T43" s="68">
        <v>9.34</v>
      </c>
      <c r="U43" s="67" t="s">
        <v>3856</v>
      </c>
      <c r="V43" s="69">
        <v>1.7028000000000001E-2</v>
      </c>
      <c r="W43" s="91" t="s">
        <v>3986</v>
      </c>
      <c r="X43" s="91" t="s">
        <v>3986</v>
      </c>
      <c r="Y43" s="91" t="s">
        <v>3986</v>
      </c>
      <c r="Z43" s="69">
        <v>2.58E-2</v>
      </c>
      <c r="AA43" s="71">
        <v>53107</v>
      </c>
      <c r="AB43" s="67" t="s">
        <v>411</v>
      </c>
      <c r="AC43" s="91" t="s">
        <v>3986</v>
      </c>
      <c r="AD43" s="91" t="s">
        <v>3986</v>
      </c>
      <c r="AE43" s="91" t="s">
        <v>3986</v>
      </c>
      <c r="AF43" s="71">
        <v>45108</v>
      </c>
      <c r="AG43" s="91" t="s">
        <v>3986</v>
      </c>
      <c r="AH43" s="91" t="s">
        <v>3986</v>
      </c>
      <c r="AI43" s="91" t="s">
        <v>3986</v>
      </c>
      <c r="AJ43" s="67" t="s">
        <v>337</v>
      </c>
      <c r="AK43" s="67" t="s">
        <v>887</v>
      </c>
      <c r="AL43" s="91" t="s">
        <v>3986</v>
      </c>
      <c r="AM43" s="67" t="s">
        <v>890</v>
      </c>
      <c r="AN43" s="71">
        <v>45747</v>
      </c>
      <c r="AO43" s="71">
        <v>45747</v>
      </c>
      <c r="AP43" s="91" t="s">
        <v>3986</v>
      </c>
      <c r="AQ43" s="68">
        <v>24424.85</v>
      </c>
      <c r="AR43" s="68">
        <v>96.68</v>
      </c>
      <c r="AS43" s="68">
        <v>1</v>
      </c>
      <c r="AT43" s="68">
        <v>23.61393</v>
      </c>
      <c r="AU43" s="68">
        <v>23.61393</v>
      </c>
      <c r="AV43" s="92" t="s">
        <v>3986</v>
      </c>
      <c r="AW43" s="92" t="s">
        <v>3986</v>
      </c>
      <c r="AX43" s="91" t="s">
        <v>3986</v>
      </c>
      <c r="AY43" s="91" t="s">
        <v>3986</v>
      </c>
      <c r="AZ43" s="69">
        <v>2.6800000000000001E-4</v>
      </c>
      <c r="BA43" s="69">
        <v>1.7E-5</v>
      </c>
      <c r="BB43" s="78" t="s">
        <v>3984</v>
      </c>
    </row>
    <row r="44" spans="1:54" ht="15" customHeight="1">
      <c r="A44" s="67">
        <v>447</v>
      </c>
      <c r="B44" s="67">
        <v>447</v>
      </c>
      <c r="C44" s="91" t="s">
        <v>3986</v>
      </c>
      <c r="D44" s="91" t="s">
        <v>3986</v>
      </c>
      <c r="E44" s="91" t="s">
        <v>3986</v>
      </c>
      <c r="F44" s="67">
        <v>14822665</v>
      </c>
      <c r="G44" s="67" t="s">
        <v>1013</v>
      </c>
      <c r="H44" s="67" t="s">
        <v>3859</v>
      </c>
      <c r="I44" s="67" t="s">
        <v>203</v>
      </c>
      <c r="J44" s="91" t="s">
        <v>3986</v>
      </c>
      <c r="K44" s="67" t="s">
        <v>463</v>
      </c>
      <c r="L44" s="67" t="s">
        <v>338</v>
      </c>
      <c r="M44" s="67" t="s">
        <v>338</v>
      </c>
      <c r="N44" s="91" t="s">
        <v>3986</v>
      </c>
      <c r="O44" s="71">
        <v>45148</v>
      </c>
      <c r="P44" s="67" t="s">
        <v>1439</v>
      </c>
      <c r="Q44" s="67" t="s">
        <v>414</v>
      </c>
      <c r="R44" s="67" t="s">
        <v>407</v>
      </c>
      <c r="S44" s="67" t="s">
        <v>1220</v>
      </c>
      <c r="T44" s="68">
        <v>17.98</v>
      </c>
      <c r="U44" s="67" t="s">
        <v>3856</v>
      </c>
      <c r="V44" s="69">
        <v>4.2221000000000002E-2</v>
      </c>
      <c r="W44" s="91" t="s">
        <v>3986</v>
      </c>
      <c r="X44" s="91" t="s">
        <v>3986</v>
      </c>
      <c r="Y44" s="91" t="s">
        <v>3986</v>
      </c>
      <c r="Z44" s="69">
        <v>4.8500000000000001E-2</v>
      </c>
      <c r="AA44" s="71">
        <v>52310</v>
      </c>
      <c r="AB44" s="67" t="s">
        <v>411</v>
      </c>
      <c r="AC44" s="91" t="s">
        <v>3986</v>
      </c>
      <c r="AD44" s="91" t="s">
        <v>3986</v>
      </c>
      <c r="AE44" s="91" t="s">
        <v>3986</v>
      </c>
      <c r="AF44" s="71">
        <v>45200</v>
      </c>
      <c r="AG44" s="91" t="s">
        <v>3986</v>
      </c>
      <c r="AH44" s="91" t="s">
        <v>3986</v>
      </c>
      <c r="AI44" s="91" t="s">
        <v>3986</v>
      </c>
      <c r="AJ44" s="67" t="s">
        <v>337</v>
      </c>
      <c r="AK44" s="67" t="s">
        <v>887</v>
      </c>
      <c r="AL44" s="91" t="s">
        <v>3986</v>
      </c>
      <c r="AM44" s="67" t="s">
        <v>890</v>
      </c>
      <c r="AN44" s="71">
        <v>45747</v>
      </c>
      <c r="AO44" s="71">
        <v>45747</v>
      </c>
      <c r="AP44" s="91" t="s">
        <v>3986</v>
      </c>
      <c r="AQ44" s="68">
        <v>4412.76</v>
      </c>
      <c r="AR44" s="68">
        <v>95.01</v>
      </c>
      <c r="AS44" s="68">
        <v>1</v>
      </c>
      <c r="AT44" s="68">
        <v>4.1925499999999998</v>
      </c>
      <c r="AU44" s="68">
        <v>4.1925499999999998</v>
      </c>
      <c r="AV44" s="92" t="s">
        <v>3986</v>
      </c>
      <c r="AW44" s="92" t="s">
        <v>3986</v>
      </c>
      <c r="AX44" s="91" t="s">
        <v>3986</v>
      </c>
      <c r="AY44" s="91" t="s">
        <v>3986</v>
      </c>
      <c r="AZ44" s="69">
        <v>4.6999999999999997E-5</v>
      </c>
      <c r="BA44" s="69">
        <v>1.9999999999999999E-6</v>
      </c>
      <c r="BB44" s="78" t="s">
        <v>3984</v>
      </c>
    </row>
    <row r="45" spans="1:54" ht="15" customHeight="1">
      <c r="A45" s="67">
        <v>447</v>
      </c>
      <c r="B45" s="67">
        <v>447</v>
      </c>
      <c r="C45" s="91" t="s">
        <v>3986</v>
      </c>
      <c r="D45" s="91" t="s">
        <v>3986</v>
      </c>
      <c r="E45" s="91" t="s">
        <v>3986</v>
      </c>
      <c r="F45" s="67">
        <v>14822574</v>
      </c>
      <c r="G45" s="67" t="s">
        <v>1013</v>
      </c>
      <c r="H45" s="67" t="s">
        <v>3859</v>
      </c>
      <c r="I45" s="67" t="s">
        <v>203</v>
      </c>
      <c r="J45" s="91" t="s">
        <v>3986</v>
      </c>
      <c r="K45" s="67" t="s">
        <v>446</v>
      </c>
      <c r="L45" s="67" t="s">
        <v>338</v>
      </c>
      <c r="M45" s="67" t="s">
        <v>338</v>
      </c>
      <c r="N45" s="91" t="s">
        <v>3986</v>
      </c>
      <c r="O45" s="71">
        <v>45070</v>
      </c>
      <c r="P45" s="67" t="s">
        <v>1906</v>
      </c>
      <c r="Q45" s="67" t="s">
        <v>311</v>
      </c>
      <c r="R45" s="67" t="s">
        <v>407</v>
      </c>
      <c r="S45" s="67" t="s">
        <v>1220</v>
      </c>
      <c r="T45" s="68">
        <v>1.649</v>
      </c>
      <c r="U45" s="67" t="s">
        <v>3856</v>
      </c>
      <c r="V45" s="69">
        <v>3.0000000000000001E-3</v>
      </c>
      <c r="W45" s="91" t="s">
        <v>3986</v>
      </c>
      <c r="X45" s="91" t="s">
        <v>3986</v>
      </c>
      <c r="Y45" s="91" t="s">
        <v>3986</v>
      </c>
      <c r="Z45" s="69">
        <v>2.5000000000000001E-3</v>
      </c>
      <c r="AA45" s="71">
        <v>46350</v>
      </c>
      <c r="AB45" s="67" t="s">
        <v>411</v>
      </c>
      <c r="AC45" s="91" t="s">
        <v>3986</v>
      </c>
      <c r="AD45" s="91" t="s">
        <v>3986</v>
      </c>
      <c r="AE45" s="91" t="s">
        <v>3986</v>
      </c>
      <c r="AF45" s="71">
        <v>45200</v>
      </c>
      <c r="AG45" s="91" t="s">
        <v>3986</v>
      </c>
      <c r="AH45" s="91" t="s">
        <v>3986</v>
      </c>
      <c r="AI45" s="91" t="s">
        <v>3986</v>
      </c>
      <c r="AJ45" s="67" t="s">
        <v>337</v>
      </c>
      <c r="AK45" s="67" t="s">
        <v>887</v>
      </c>
      <c r="AL45" s="91" t="s">
        <v>3986</v>
      </c>
      <c r="AM45" s="67" t="s">
        <v>890</v>
      </c>
      <c r="AN45" s="71">
        <v>45747</v>
      </c>
      <c r="AO45" s="71">
        <v>45747</v>
      </c>
      <c r="AP45" s="91" t="s">
        <v>3986</v>
      </c>
      <c r="AQ45" s="68">
        <v>6.95747422443152</v>
      </c>
      <c r="AR45" s="68">
        <v>108.085201</v>
      </c>
      <c r="AS45" s="68">
        <v>1</v>
      </c>
      <c r="AT45" s="68">
        <v>7.5199999999999998E-3</v>
      </c>
      <c r="AU45" s="68">
        <v>7.5199999999999998E-3</v>
      </c>
      <c r="AV45" s="92" t="s">
        <v>3986</v>
      </c>
      <c r="AW45" s="92" t="s">
        <v>3986</v>
      </c>
      <c r="AX45" s="91" t="s">
        <v>3986</v>
      </c>
      <c r="AY45" s="91" t="s">
        <v>3986</v>
      </c>
      <c r="AZ45" s="69">
        <v>0</v>
      </c>
      <c r="BA45" s="69">
        <v>0</v>
      </c>
      <c r="BB45" s="78" t="s">
        <v>3984</v>
      </c>
    </row>
    <row r="46" spans="1:54" ht="15" customHeight="1">
      <c r="A46" s="67">
        <v>447</v>
      </c>
      <c r="B46" s="67">
        <v>447</v>
      </c>
      <c r="C46" s="91" t="s">
        <v>3986</v>
      </c>
      <c r="D46" s="91" t="s">
        <v>3986</v>
      </c>
      <c r="E46" s="91" t="s">
        <v>3986</v>
      </c>
      <c r="F46" s="67">
        <v>14822578</v>
      </c>
      <c r="G46" s="67" t="s">
        <v>1013</v>
      </c>
      <c r="H46" s="67" t="s">
        <v>3859</v>
      </c>
      <c r="I46" s="67" t="s">
        <v>203</v>
      </c>
      <c r="J46" s="91" t="s">
        <v>3986</v>
      </c>
      <c r="K46" s="67" t="s">
        <v>463</v>
      </c>
      <c r="L46" s="67" t="s">
        <v>338</v>
      </c>
      <c r="M46" s="67" t="s">
        <v>338</v>
      </c>
      <c r="N46" s="91" t="s">
        <v>3986</v>
      </c>
      <c r="O46" s="71">
        <v>45095</v>
      </c>
      <c r="P46" s="67" t="s">
        <v>1439</v>
      </c>
      <c r="Q46" s="67" t="s">
        <v>414</v>
      </c>
      <c r="R46" s="67" t="s">
        <v>407</v>
      </c>
      <c r="S46" s="67" t="s">
        <v>1220</v>
      </c>
      <c r="T46" s="68">
        <v>17.98</v>
      </c>
      <c r="U46" s="67" t="s">
        <v>3856</v>
      </c>
      <c r="V46" s="69">
        <v>4.2514999999999997E-2</v>
      </c>
      <c r="W46" s="91" t="s">
        <v>3986</v>
      </c>
      <c r="X46" s="91" t="s">
        <v>3986</v>
      </c>
      <c r="Y46" s="91" t="s">
        <v>3986</v>
      </c>
      <c r="Z46" s="69">
        <v>4.6899999999999997E-2</v>
      </c>
      <c r="AA46" s="71">
        <v>52310</v>
      </c>
      <c r="AB46" s="67" t="s">
        <v>411</v>
      </c>
      <c r="AC46" s="91" t="s">
        <v>3986</v>
      </c>
      <c r="AD46" s="91" t="s">
        <v>3986</v>
      </c>
      <c r="AE46" s="91" t="s">
        <v>3986</v>
      </c>
      <c r="AF46" s="71">
        <v>45200</v>
      </c>
      <c r="AG46" s="91" t="s">
        <v>3986</v>
      </c>
      <c r="AH46" s="91" t="s">
        <v>3986</v>
      </c>
      <c r="AI46" s="91" t="s">
        <v>3986</v>
      </c>
      <c r="AJ46" s="67" t="s">
        <v>337</v>
      </c>
      <c r="AK46" s="67" t="s">
        <v>887</v>
      </c>
      <c r="AL46" s="91" t="s">
        <v>3986</v>
      </c>
      <c r="AM46" s="67" t="s">
        <v>890</v>
      </c>
      <c r="AN46" s="71">
        <v>45747</v>
      </c>
      <c r="AO46" s="71">
        <v>45747</v>
      </c>
      <c r="AP46" s="91" t="s">
        <v>3986</v>
      </c>
      <c r="AQ46" s="68">
        <v>6279.85</v>
      </c>
      <c r="AR46" s="68">
        <v>98.08</v>
      </c>
      <c r="AS46" s="68">
        <v>1</v>
      </c>
      <c r="AT46" s="68">
        <v>6.1592599999999997</v>
      </c>
      <c r="AU46" s="68">
        <v>6.1592599999999997</v>
      </c>
      <c r="AV46" s="92" t="s">
        <v>3986</v>
      </c>
      <c r="AW46" s="92" t="s">
        <v>3986</v>
      </c>
      <c r="AX46" s="91" t="s">
        <v>3986</v>
      </c>
      <c r="AY46" s="91" t="s">
        <v>3986</v>
      </c>
      <c r="AZ46" s="69">
        <v>6.8999999999999997E-5</v>
      </c>
      <c r="BA46" s="69">
        <v>3.9999999999999998E-6</v>
      </c>
      <c r="BB46" s="78" t="s">
        <v>3984</v>
      </c>
    </row>
    <row r="47" spans="1:54" ht="15" customHeight="1">
      <c r="A47" s="67">
        <v>447</v>
      </c>
      <c r="B47" s="67">
        <v>447</v>
      </c>
      <c r="C47" s="91" t="s">
        <v>3986</v>
      </c>
      <c r="D47" s="91" t="s">
        <v>3986</v>
      </c>
      <c r="E47" s="91" t="s">
        <v>3986</v>
      </c>
      <c r="F47" s="67">
        <v>14822593</v>
      </c>
      <c r="G47" s="67" t="s">
        <v>1013</v>
      </c>
      <c r="H47" s="91" t="s">
        <v>3986</v>
      </c>
      <c r="I47" s="67" t="s">
        <v>203</v>
      </c>
      <c r="J47" s="91" t="s">
        <v>3986</v>
      </c>
      <c r="K47" s="67" t="s">
        <v>461</v>
      </c>
      <c r="L47" s="67" t="s">
        <v>338</v>
      </c>
      <c r="M47" s="67" t="s">
        <v>338</v>
      </c>
      <c r="N47" s="91" t="s">
        <v>3986</v>
      </c>
      <c r="O47" s="71">
        <v>45105</v>
      </c>
      <c r="P47" s="67" t="s">
        <v>1464</v>
      </c>
      <c r="Q47" s="67" t="s">
        <v>412</v>
      </c>
      <c r="R47" s="67" t="s">
        <v>407</v>
      </c>
      <c r="S47" s="67" t="s">
        <v>1220</v>
      </c>
      <c r="T47" s="68">
        <v>6.17</v>
      </c>
      <c r="U47" s="67" t="s">
        <v>3856</v>
      </c>
      <c r="V47" s="69">
        <v>3.2199999999999999E-2</v>
      </c>
      <c r="W47" s="91" t="s">
        <v>3986</v>
      </c>
      <c r="X47" s="91" t="s">
        <v>3986</v>
      </c>
      <c r="Y47" s="91" t="s">
        <v>3986</v>
      </c>
      <c r="Z47" s="69">
        <v>3.2199999999999999E-2</v>
      </c>
      <c r="AA47" s="71">
        <v>50584</v>
      </c>
      <c r="AB47" s="67" t="s">
        <v>411</v>
      </c>
      <c r="AC47" s="91" t="s">
        <v>3986</v>
      </c>
      <c r="AD47" s="91" t="s">
        <v>3986</v>
      </c>
      <c r="AE47" s="91" t="s">
        <v>3986</v>
      </c>
      <c r="AF47" s="93" t="s">
        <v>3986</v>
      </c>
      <c r="AG47" s="91" t="s">
        <v>3986</v>
      </c>
      <c r="AH47" s="91" t="s">
        <v>3986</v>
      </c>
      <c r="AI47" s="91" t="s">
        <v>3986</v>
      </c>
      <c r="AJ47" s="67" t="s">
        <v>337</v>
      </c>
      <c r="AK47" s="67" t="s">
        <v>887</v>
      </c>
      <c r="AL47" s="91" t="s">
        <v>3986</v>
      </c>
      <c r="AM47" s="67" t="s">
        <v>890</v>
      </c>
      <c r="AN47" s="71">
        <v>45747</v>
      </c>
      <c r="AO47" s="71">
        <v>45747</v>
      </c>
      <c r="AP47" s="91" t="s">
        <v>3986</v>
      </c>
      <c r="AQ47" s="68">
        <v>293977.37</v>
      </c>
      <c r="AR47" s="68">
        <v>104.87</v>
      </c>
      <c r="AS47" s="68">
        <v>1</v>
      </c>
      <c r="AT47" s="68">
        <v>308.29406</v>
      </c>
      <c r="AU47" s="68">
        <v>308.29406</v>
      </c>
      <c r="AV47" s="92" t="s">
        <v>3986</v>
      </c>
      <c r="AW47" s="92" t="s">
        <v>3986</v>
      </c>
      <c r="AX47" s="91" t="s">
        <v>3986</v>
      </c>
      <c r="AY47" s="91" t="s">
        <v>3986</v>
      </c>
      <c r="AZ47" s="69">
        <v>3.5040000000000002E-3</v>
      </c>
      <c r="BA47" s="69">
        <v>2.2699999999999999E-4</v>
      </c>
      <c r="BB47" s="78" t="s">
        <v>3984</v>
      </c>
    </row>
    <row r="48" spans="1:54" ht="15" customHeight="1">
      <c r="A48" s="67">
        <v>447</v>
      </c>
      <c r="B48" s="67">
        <v>447</v>
      </c>
      <c r="C48" s="91" t="s">
        <v>3986</v>
      </c>
      <c r="D48" s="91" t="s">
        <v>3986</v>
      </c>
      <c r="E48" s="91" t="s">
        <v>3986</v>
      </c>
      <c r="F48" s="67">
        <v>14822607</v>
      </c>
      <c r="G48" s="67" t="s">
        <v>1013</v>
      </c>
      <c r="H48" s="67" t="s">
        <v>812</v>
      </c>
      <c r="I48" s="67" t="s">
        <v>203</v>
      </c>
      <c r="J48" s="91" t="s">
        <v>3986</v>
      </c>
      <c r="K48" s="67" t="s">
        <v>484</v>
      </c>
      <c r="L48" s="67" t="s">
        <v>338</v>
      </c>
      <c r="M48" s="67" t="s">
        <v>338</v>
      </c>
      <c r="N48" s="91" t="s">
        <v>3986</v>
      </c>
      <c r="O48" s="71">
        <v>45111</v>
      </c>
      <c r="P48" s="67" t="s">
        <v>1361</v>
      </c>
      <c r="Q48" s="67" t="s">
        <v>414</v>
      </c>
      <c r="R48" s="67" t="s">
        <v>407</v>
      </c>
      <c r="S48" s="67" t="s">
        <v>1220</v>
      </c>
      <c r="T48" s="68">
        <v>9.32</v>
      </c>
      <c r="U48" s="67" t="s">
        <v>3856</v>
      </c>
      <c r="V48" s="69">
        <v>1.7028000000000001E-2</v>
      </c>
      <c r="W48" s="91" t="s">
        <v>3986</v>
      </c>
      <c r="X48" s="91" t="s">
        <v>3986</v>
      </c>
      <c r="Y48" s="91" t="s">
        <v>3986</v>
      </c>
      <c r="Z48" s="69">
        <v>2.63E-2</v>
      </c>
      <c r="AA48" s="71">
        <v>53107</v>
      </c>
      <c r="AB48" s="67" t="s">
        <v>411</v>
      </c>
      <c r="AC48" s="91" t="s">
        <v>3986</v>
      </c>
      <c r="AD48" s="91" t="s">
        <v>3986</v>
      </c>
      <c r="AE48" s="91" t="s">
        <v>3986</v>
      </c>
      <c r="AF48" s="71">
        <v>45108</v>
      </c>
      <c r="AG48" s="91" t="s">
        <v>3986</v>
      </c>
      <c r="AH48" s="91" t="s">
        <v>3986</v>
      </c>
      <c r="AI48" s="91" t="s">
        <v>3986</v>
      </c>
      <c r="AJ48" s="67" t="s">
        <v>337</v>
      </c>
      <c r="AK48" s="67" t="s">
        <v>887</v>
      </c>
      <c r="AL48" s="91" t="s">
        <v>3986</v>
      </c>
      <c r="AM48" s="67" t="s">
        <v>890</v>
      </c>
      <c r="AN48" s="71">
        <v>45747</v>
      </c>
      <c r="AO48" s="71">
        <v>45747</v>
      </c>
      <c r="AP48" s="91" t="s">
        <v>3986</v>
      </c>
      <c r="AQ48" s="68">
        <v>26829.5</v>
      </c>
      <c r="AR48" s="68">
        <v>96.05</v>
      </c>
      <c r="AS48" s="68">
        <v>1</v>
      </c>
      <c r="AT48" s="68">
        <v>25.76972</v>
      </c>
      <c r="AU48" s="68">
        <v>25.76972</v>
      </c>
      <c r="AV48" s="92" t="s">
        <v>3986</v>
      </c>
      <c r="AW48" s="92" t="s">
        <v>3986</v>
      </c>
      <c r="AX48" s="91" t="s">
        <v>3986</v>
      </c>
      <c r="AY48" s="91" t="s">
        <v>3986</v>
      </c>
      <c r="AZ48" s="69">
        <v>2.92E-4</v>
      </c>
      <c r="BA48" s="69">
        <v>1.8E-5</v>
      </c>
      <c r="BB48" s="78" t="s">
        <v>3984</v>
      </c>
    </row>
    <row r="49" spans="1:54" ht="15" customHeight="1">
      <c r="A49" s="67">
        <v>447</v>
      </c>
      <c r="B49" s="67">
        <v>447</v>
      </c>
      <c r="C49" s="91" t="s">
        <v>3986</v>
      </c>
      <c r="D49" s="91" t="s">
        <v>3986</v>
      </c>
      <c r="E49" s="91" t="s">
        <v>3986</v>
      </c>
      <c r="F49" s="67">
        <v>14822608</v>
      </c>
      <c r="G49" s="67" t="s">
        <v>1013</v>
      </c>
      <c r="H49" s="67" t="s">
        <v>3859</v>
      </c>
      <c r="I49" s="67" t="s">
        <v>203</v>
      </c>
      <c r="J49" s="91" t="s">
        <v>3986</v>
      </c>
      <c r="K49" s="67" t="s">
        <v>446</v>
      </c>
      <c r="L49" s="67" t="s">
        <v>338</v>
      </c>
      <c r="M49" s="67" t="s">
        <v>338</v>
      </c>
      <c r="N49" s="91" t="s">
        <v>3986</v>
      </c>
      <c r="O49" s="71">
        <v>45111</v>
      </c>
      <c r="P49" s="67" t="s">
        <v>1906</v>
      </c>
      <c r="Q49" s="67" t="s">
        <v>311</v>
      </c>
      <c r="R49" s="67" t="s">
        <v>407</v>
      </c>
      <c r="S49" s="67" t="s">
        <v>1220</v>
      </c>
      <c r="T49" s="68">
        <v>1.02</v>
      </c>
      <c r="U49" s="67" t="s">
        <v>824</v>
      </c>
      <c r="V49" s="69">
        <v>7.2499999999999995E-2</v>
      </c>
      <c r="W49" s="91" t="s">
        <v>3986</v>
      </c>
      <c r="X49" s="91" t="s">
        <v>3986</v>
      </c>
      <c r="Y49" s="91" t="s">
        <v>3986</v>
      </c>
      <c r="Z49" s="69">
        <v>7.17E-2</v>
      </c>
      <c r="AA49" s="71">
        <v>46132</v>
      </c>
      <c r="AB49" s="67" t="s">
        <v>411</v>
      </c>
      <c r="AC49" s="91" t="s">
        <v>3986</v>
      </c>
      <c r="AD49" s="91" t="s">
        <v>3986</v>
      </c>
      <c r="AE49" s="91" t="s">
        <v>3986</v>
      </c>
      <c r="AF49" s="71">
        <v>45200</v>
      </c>
      <c r="AG49" s="91" t="s">
        <v>3986</v>
      </c>
      <c r="AH49" s="91" t="s">
        <v>3986</v>
      </c>
      <c r="AI49" s="91" t="s">
        <v>3986</v>
      </c>
      <c r="AJ49" s="67" t="s">
        <v>337</v>
      </c>
      <c r="AK49" s="67" t="s">
        <v>887</v>
      </c>
      <c r="AL49" s="91" t="s">
        <v>3986</v>
      </c>
      <c r="AM49" s="67" t="s">
        <v>890</v>
      </c>
      <c r="AN49" s="71">
        <v>45747</v>
      </c>
      <c r="AO49" s="71">
        <v>45747</v>
      </c>
      <c r="AP49" s="91" t="s">
        <v>3986</v>
      </c>
      <c r="AQ49" s="68">
        <v>5620</v>
      </c>
      <c r="AR49" s="68">
        <v>101.94</v>
      </c>
      <c r="AS49" s="68">
        <v>1</v>
      </c>
      <c r="AT49" s="68">
        <v>5.7290200000000002</v>
      </c>
      <c r="AU49" s="68">
        <v>5.7290200000000002</v>
      </c>
      <c r="AV49" s="92" t="s">
        <v>3986</v>
      </c>
      <c r="AW49" s="92" t="s">
        <v>3986</v>
      </c>
      <c r="AX49" s="91" t="s">
        <v>3986</v>
      </c>
      <c r="AY49" s="91" t="s">
        <v>3986</v>
      </c>
      <c r="AZ49" s="69">
        <v>6.4999999999999994E-5</v>
      </c>
      <c r="BA49" s="69">
        <v>3.9999999999999998E-6</v>
      </c>
      <c r="BB49" s="78" t="s">
        <v>3984</v>
      </c>
    </row>
    <row r="50" spans="1:54" ht="15" customHeight="1">
      <c r="A50" s="67">
        <v>447</v>
      </c>
      <c r="B50" s="67">
        <v>447</v>
      </c>
      <c r="C50" s="91" t="s">
        <v>3986</v>
      </c>
      <c r="D50" s="91" t="s">
        <v>3986</v>
      </c>
      <c r="E50" s="91" t="s">
        <v>3986</v>
      </c>
      <c r="F50" s="67">
        <v>14822626</v>
      </c>
      <c r="G50" s="67" t="s">
        <v>1013</v>
      </c>
      <c r="H50" s="67" t="s">
        <v>3859</v>
      </c>
      <c r="I50" s="67" t="s">
        <v>203</v>
      </c>
      <c r="J50" s="91" t="s">
        <v>3986</v>
      </c>
      <c r="K50" s="67" t="s">
        <v>463</v>
      </c>
      <c r="L50" s="67" t="s">
        <v>338</v>
      </c>
      <c r="M50" s="67" t="s">
        <v>338</v>
      </c>
      <c r="N50" s="91" t="s">
        <v>3986</v>
      </c>
      <c r="O50" s="71">
        <v>45120</v>
      </c>
      <c r="P50" s="67" t="s">
        <v>1439</v>
      </c>
      <c r="Q50" s="67" t="s">
        <v>414</v>
      </c>
      <c r="R50" s="67" t="s">
        <v>407</v>
      </c>
      <c r="S50" s="67" t="s">
        <v>1220</v>
      </c>
      <c r="T50" s="68">
        <v>17.98</v>
      </c>
      <c r="U50" s="67" t="s">
        <v>3856</v>
      </c>
      <c r="V50" s="69">
        <v>4.1778000000000003E-2</v>
      </c>
      <c r="W50" s="91" t="s">
        <v>3986</v>
      </c>
      <c r="X50" s="91" t="s">
        <v>3986</v>
      </c>
      <c r="Y50" s="91" t="s">
        <v>3986</v>
      </c>
      <c r="Z50" s="69">
        <v>4.8300000000000003E-2</v>
      </c>
      <c r="AA50" s="71">
        <v>52310</v>
      </c>
      <c r="AB50" s="67" t="s">
        <v>411</v>
      </c>
      <c r="AC50" s="91" t="s">
        <v>3986</v>
      </c>
      <c r="AD50" s="91" t="s">
        <v>3986</v>
      </c>
      <c r="AE50" s="91" t="s">
        <v>3986</v>
      </c>
      <c r="AF50" s="71">
        <v>45200</v>
      </c>
      <c r="AG50" s="91" t="s">
        <v>3986</v>
      </c>
      <c r="AH50" s="91" t="s">
        <v>3986</v>
      </c>
      <c r="AI50" s="91" t="s">
        <v>3986</v>
      </c>
      <c r="AJ50" s="67" t="s">
        <v>337</v>
      </c>
      <c r="AK50" s="67" t="s">
        <v>887</v>
      </c>
      <c r="AL50" s="91" t="s">
        <v>3986</v>
      </c>
      <c r="AM50" s="67" t="s">
        <v>890</v>
      </c>
      <c r="AN50" s="71">
        <v>45747</v>
      </c>
      <c r="AO50" s="71">
        <v>45747</v>
      </c>
      <c r="AP50" s="91" t="s">
        <v>3986</v>
      </c>
      <c r="AQ50" s="68">
        <v>3641.46</v>
      </c>
      <c r="AR50" s="68">
        <v>94.5</v>
      </c>
      <c r="AS50" s="68">
        <v>1</v>
      </c>
      <c r="AT50" s="68">
        <v>3.4411700000000001</v>
      </c>
      <c r="AU50" s="68">
        <v>3.4411700000000001</v>
      </c>
      <c r="AV50" s="92" t="s">
        <v>3986</v>
      </c>
      <c r="AW50" s="92" t="s">
        <v>3986</v>
      </c>
      <c r="AX50" s="91" t="s">
        <v>3986</v>
      </c>
      <c r="AY50" s="91" t="s">
        <v>3986</v>
      </c>
      <c r="AZ50" s="69">
        <v>3.8000000000000002E-5</v>
      </c>
      <c r="BA50" s="69">
        <v>9.9999999999999995E-7</v>
      </c>
      <c r="BB50" s="78" t="s">
        <v>3984</v>
      </c>
    </row>
    <row r="51" spans="1:54" ht="15" customHeight="1">
      <c r="A51" s="67">
        <v>447</v>
      </c>
      <c r="B51" s="67">
        <v>447</v>
      </c>
      <c r="C51" s="91" t="s">
        <v>3986</v>
      </c>
      <c r="D51" s="91" t="s">
        <v>3986</v>
      </c>
      <c r="E51" s="91" t="s">
        <v>3986</v>
      </c>
      <c r="F51" s="67">
        <v>14822627</v>
      </c>
      <c r="G51" s="67" t="s">
        <v>1013</v>
      </c>
      <c r="H51" s="67" t="s">
        <v>3859</v>
      </c>
      <c r="I51" s="67" t="s">
        <v>203</v>
      </c>
      <c r="J51" s="91" t="s">
        <v>3986</v>
      </c>
      <c r="K51" s="67" t="s">
        <v>463</v>
      </c>
      <c r="L51" s="67" t="s">
        <v>338</v>
      </c>
      <c r="M51" s="67" t="s">
        <v>338</v>
      </c>
      <c r="N51" s="91" t="s">
        <v>3986</v>
      </c>
      <c r="O51" s="71">
        <v>45120</v>
      </c>
      <c r="P51" s="67" t="s">
        <v>1439</v>
      </c>
      <c r="Q51" s="67" t="s">
        <v>414</v>
      </c>
      <c r="R51" s="67" t="s">
        <v>407</v>
      </c>
      <c r="S51" s="67" t="s">
        <v>1220</v>
      </c>
      <c r="T51" s="68">
        <v>8.1999999999999993</v>
      </c>
      <c r="U51" s="67" t="s">
        <v>3856</v>
      </c>
      <c r="V51" s="69">
        <v>4.0608999999999999E-2</v>
      </c>
      <c r="W51" s="91" t="s">
        <v>3986</v>
      </c>
      <c r="X51" s="91" t="s">
        <v>3986</v>
      </c>
      <c r="Y51" s="91" t="s">
        <v>3986</v>
      </c>
      <c r="Z51" s="69">
        <v>2.3599999999999999E-2</v>
      </c>
      <c r="AA51" s="71">
        <v>51945</v>
      </c>
      <c r="AB51" s="67" t="s">
        <v>411</v>
      </c>
      <c r="AC51" s="91" t="s">
        <v>3986</v>
      </c>
      <c r="AD51" s="91" t="s">
        <v>3986</v>
      </c>
      <c r="AE51" s="91" t="s">
        <v>3986</v>
      </c>
      <c r="AF51" s="71">
        <v>45200</v>
      </c>
      <c r="AG51" s="91" t="s">
        <v>3986</v>
      </c>
      <c r="AH51" s="91" t="s">
        <v>3986</v>
      </c>
      <c r="AI51" s="91" t="s">
        <v>3986</v>
      </c>
      <c r="AJ51" s="67" t="s">
        <v>337</v>
      </c>
      <c r="AK51" s="67" t="s">
        <v>887</v>
      </c>
      <c r="AL51" s="91" t="s">
        <v>3986</v>
      </c>
      <c r="AM51" s="67" t="s">
        <v>890</v>
      </c>
      <c r="AN51" s="71">
        <v>45747</v>
      </c>
      <c r="AO51" s="71">
        <v>45747</v>
      </c>
      <c r="AP51" s="91" t="s">
        <v>3986</v>
      </c>
      <c r="AQ51" s="68">
        <v>3842.56</v>
      </c>
      <c r="AR51" s="68">
        <v>120</v>
      </c>
      <c r="AS51" s="68">
        <v>1</v>
      </c>
      <c r="AT51" s="68">
        <v>4.6110699999999998</v>
      </c>
      <c r="AU51" s="68">
        <v>4.6110699999999998</v>
      </c>
      <c r="AV51" s="92" t="s">
        <v>3986</v>
      </c>
      <c r="AW51" s="92" t="s">
        <v>3986</v>
      </c>
      <c r="AX51" s="91" t="s">
        <v>3986</v>
      </c>
      <c r="AY51" s="91" t="s">
        <v>3986</v>
      </c>
      <c r="AZ51" s="69">
        <v>5.1E-5</v>
      </c>
      <c r="BA51" s="69">
        <v>3.0000000000000001E-6</v>
      </c>
      <c r="BB51" s="78" t="s">
        <v>3984</v>
      </c>
    </row>
    <row r="52" spans="1:54" ht="15" customHeight="1">
      <c r="A52" s="67">
        <v>447</v>
      </c>
      <c r="B52" s="67">
        <v>447</v>
      </c>
      <c r="C52" s="91" t="s">
        <v>3986</v>
      </c>
      <c r="D52" s="91" t="s">
        <v>3986</v>
      </c>
      <c r="E52" s="91" t="s">
        <v>3986</v>
      </c>
      <c r="F52" s="67">
        <v>14822652</v>
      </c>
      <c r="G52" s="67" t="s">
        <v>1013</v>
      </c>
      <c r="H52" s="67" t="s">
        <v>812</v>
      </c>
      <c r="I52" s="67" t="s">
        <v>203</v>
      </c>
      <c r="J52" s="91" t="s">
        <v>3986</v>
      </c>
      <c r="K52" s="67" t="s">
        <v>484</v>
      </c>
      <c r="L52" s="67" t="s">
        <v>338</v>
      </c>
      <c r="M52" s="67" t="s">
        <v>338</v>
      </c>
      <c r="N52" s="91" t="s">
        <v>3986</v>
      </c>
      <c r="O52" s="71">
        <v>45140</v>
      </c>
      <c r="P52" s="67" t="s">
        <v>1361</v>
      </c>
      <c r="Q52" s="67" t="s">
        <v>414</v>
      </c>
      <c r="R52" s="67" t="s">
        <v>407</v>
      </c>
      <c r="S52" s="67" t="s">
        <v>1220</v>
      </c>
      <c r="T52" s="68">
        <v>9.33</v>
      </c>
      <c r="U52" s="67" t="s">
        <v>3856</v>
      </c>
      <c r="V52" s="69">
        <v>1.7028000000000001E-2</v>
      </c>
      <c r="W52" s="91" t="s">
        <v>3986</v>
      </c>
      <c r="X52" s="91" t="s">
        <v>3986</v>
      </c>
      <c r="Y52" s="91" t="s">
        <v>3986</v>
      </c>
      <c r="Z52" s="69">
        <v>2.5899999999999999E-2</v>
      </c>
      <c r="AA52" s="71">
        <v>53107</v>
      </c>
      <c r="AB52" s="67" t="s">
        <v>411</v>
      </c>
      <c r="AC52" s="91" t="s">
        <v>3986</v>
      </c>
      <c r="AD52" s="91" t="s">
        <v>3986</v>
      </c>
      <c r="AE52" s="91" t="s">
        <v>3986</v>
      </c>
      <c r="AF52" s="71">
        <v>45108</v>
      </c>
      <c r="AG52" s="91" t="s">
        <v>3986</v>
      </c>
      <c r="AH52" s="91" t="s">
        <v>3986</v>
      </c>
      <c r="AI52" s="91" t="s">
        <v>3986</v>
      </c>
      <c r="AJ52" s="67" t="s">
        <v>337</v>
      </c>
      <c r="AK52" s="67" t="s">
        <v>887</v>
      </c>
      <c r="AL52" s="91" t="s">
        <v>3986</v>
      </c>
      <c r="AM52" s="67" t="s">
        <v>890</v>
      </c>
      <c r="AN52" s="71">
        <v>45747</v>
      </c>
      <c r="AO52" s="71">
        <v>45747</v>
      </c>
      <c r="AP52" s="91" t="s">
        <v>3986</v>
      </c>
      <c r="AQ52" s="68">
        <v>35319.07</v>
      </c>
      <c r="AR52" s="68">
        <v>96.43</v>
      </c>
      <c r="AS52" s="68">
        <v>1</v>
      </c>
      <c r="AT52" s="68">
        <v>34.058169999999997</v>
      </c>
      <c r="AU52" s="68">
        <v>34.058169999999997</v>
      </c>
      <c r="AV52" s="92" t="s">
        <v>3986</v>
      </c>
      <c r="AW52" s="92" t="s">
        <v>3986</v>
      </c>
      <c r="AX52" s="91" t="s">
        <v>3986</v>
      </c>
      <c r="AY52" s="91" t="s">
        <v>3986</v>
      </c>
      <c r="AZ52" s="69">
        <v>3.8699999999999997E-4</v>
      </c>
      <c r="BA52" s="69">
        <v>2.4000000000000001E-5</v>
      </c>
      <c r="BB52" s="78" t="s">
        <v>3984</v>
      </c>
    </row>
    <row r="53" spans="1:54" ht="15" customHeight="1">
      <c r="A53" s="67">
        <v>447</v>
      </c>
      <c r="B53" s="67">
        <v>447</v>
      </c>
      <c r="C53" s="91" t="s">
        <v>3986</v>
      </c>
      <c r="D53" s="91" t="s">
        <v>3986</v>
      </c>
      <c r="E53" s="91" t="s">
        <v>3986</v>
      </c>
      <c r="F53" s="67">
        <v>14822577</v>
      </c>
      <c r="G53" s="67" t="s">
        <v>1013</v>
      </c>
      <c r="H53" s="67" t="s">
        <v>3859</v>
      </c>
      <c r="I53" s="67" t="s">
        <v>203</v>
      </c>
      <c r="J53" s="91" t="s">
        <v>3986</v>
      </c>
      <c r="K53" s="67" t="s">
        <v>463</v>
      </c>
      <c r="L53" s="67" t="s">
        <v>338</v>
      </c>
      <c r="M53" s="67" t="s">
        <v>338</v>
      </c>
      <c r="N53" s="91" t="s">
        <v>3986</v>
      </c>
      <c r="O53" s="71">
        <v>45095</v>
      </c>
      <c r="P53" s="67" t="s">
        <v>1439</v>
      </c>
      <c r="Q53" s="67" t="s">
        <v>414</v>
      </c>
      <c r="R53" s="67" t="s">
        <v>407</v>
      </c>
      <c r="S53" s="67" t="s">
        <v>1220</v>
      </c>
      <c r="T53" s="68">
        <v>8.24</v>
      </c>
      <c r="U53" s="67" t="s">
        <v>3856</v>
      </c>
      <c r="V53" s="69">
        <v>4.1363999999999998E-2</v>
      </c>
      <c r="W53" s="91" t="s">
        <v>3986</v>
      </c>
      <c r="X53" s="91" t="s">
        <v>3986</v>
      </c>
      <c r="Y53" s="91" t="s">
        <v>3986</v>
      </c>
      <c r="Z53" s="69">
        <v>2.1299999999999999E-2</v>
      </c>
      <c r="AA53" s="71">
        <v>51945</v>
      </c>
      <c r="AB53" s="67" t="s">
        <v>411</v>
      </c>
      <c r="AC53" s="91" t="s">
        <v>3986</v>
      </c>
      <c r="AD53" s="91" t="s">
        <v>3986</v>
      </c>
      <c r="AE53" s="91" t="s">
        <v>3986</v>
      </c>
      <c r="AF53" s="71">
        <v>45200</v>
      </c>
      <c r="AG53" s="91" t="s">
        <v>3986</v>
      </c>
      <c r="AH53" s="91" t="s">
        <v>3986</v>
      </c>
      <c r="AI53" s="91" t="s">
        <v>3986</v>
      </c>
      <c r="AJ53" s="67" t="s">
        <v>337</v>
      </c>
      <c r="AK53" s="67" t="s">
        <v>887</v>
      </c>
      <c r="AL53" s="91" t="s">
        <v>3986</v>
      </c>
      <c r="AM53" s="67" t="s">
        <v>890</v>
      </c>
      <c r="AN53" s="71">
        <v>45747</v>
      </c>
      <c r="AO53" s="71">
        <v>45747</v>
      </c>
      <c r="AP53" s="91" t="s">
        <v>3986</v>
      </c>
      <c r="AQ53" s="68">
        <v>6599.67</v>
      </c>
      <c r="AR53" s="68">
        <v>122.93</v>
      </c>
      <c r="AS53" s="68">
        <v>1</v>
      </c>
      <c r="AT53" s="68">
        <v>8.1129700000000007</v>
      </c>
      <c r="AU53" s="68">
        <v>8.1129700000000007</v>
      </c>
      <c r="AV53" s="92" t="s">
        <v>3986</v>
      </c>
      <c r="AW53" s="92" t="s">
        <v>3986</v>
      </c>
      <c r="AX53" s="91" t="s">
        <v>3986</v>
      </c>
      <c r="AY53" s="91" t="s">
        <v>3986</v>
      </c>
      <c r="AZ53" s="69">
        <v>9.1000000000000003E-5</v>
      </c>
      <c r="BA53" s="69">
        <v>5.0000000000000004E-6</v>
      </c>
      <c r="BB53" s="78" t="s">
        <v>3984</v>
      </c>
    </row>
    <row r="54" spans="1:54" ht="15" customHeight="1">
      <c r="A54" s="67">
        <v>447</v>
      </c>
      <c r="B54" s="67">
        <v>447</v>
      </c>
      <c r="C54" s="91" t="s">
        <v>3986</v>
      </c>
      <c r="D54" s="91" t="s">
        <v>3986</v>
      </c>
      <c r="E54" s="91" t="s">
        <v>3986</v>
      </c>
      <c r="F54" s="67">
        <v>14822498</v>
      </c>
      <c r="G54" s="67" t="s">
        <v>1013</v>
      </c>
      <c r="H54" s="67" t="s">
        <v>3860</v>
      </c>
      <c r="I54" s="67" t="s">
        <v>203</v>
      </c>
      <c r="J54" s="91" t="s">
        <v>3986</v>
      </c>
      <c r="K54" s="67" t="s">
        <v>477</v>
      </c>
      <c r="L54" s="67" t="s">
        <v>338</v>
      </c>
      <c r="M54" s="67" t="s">
        <v>337</v>
      </c>
      <c r="N54" s="91" t="s">
        <v>3986</v>
      </c>
      <c r="O54" s="71">
        <v>45011</v>
      </c>
      <c r="P54" s="67" t="s">
        <v>409</v>
      </c>
      <c r="Q54" s="67" t="s">
        <v>409</v>
      </c>
      <c r="R54" s="67" t="s">
        <v>409</v>
      </c>
      <c r="S54" s="67" t="s">
        <v>1220</v>
      </c>
      <c r="T54" s="68">
        <v>0.96809999999999996</v>
      </c>
      <c r="U54" s="67" t="s">
        <v>3856</v>
      </c>
      <c r="V54" s="69">
        <v>4.0000000000000001E-3</v>
      </c>
      <c r="W54" s="91" t="s">
        <v>3986</v>
      </c>
      <c r="X54" s="91" t="s">
        <v>3986</v>
      </c>
      <c r="Y54" s="91" t="s">
        <v>3986</v>
      </c>
      <c r="Z54" s="69">
        <v>3.8999999999999998E-3</v>
      </c>
      <c r="AA54" s="71">
        <v>46101</v>
      </c>
      <c r="AB54" s="67" t="s">
        <v>411</v>
      </c>
      <c r="AC54" s="91" t="s">
        <v>3986</v>
      </c>
      <c r="AD54" s="91" t="s">
        <v>3986</v>
      </c>
      <c r="AE54" s="91" t="s">
        <v>3986</v>
      </c>
      <c r="AF54" s="71">
        <v>45717</v>
      </c>
      <c r="AG54" s="91" t="s">
        <v>3986</v>
      </c>
      <c r="AH54" s="91" t="s">
        <v>3986</v>
      </c>
      <c r="AI54" s="91" t="s">
        <v>3986</v>
      </c>
      <c r="AJ54" s="67" t="s">
        <v>337</v>
      </c>
      <c r="AK54" s="67" t="s">
        <v>887</v>
      </c>
      <c r="AL54" s="91" t="s">
        <v>3986</v>
      </c>
      <c r="AM54" s="67" t="s">
        <v>890</v>
      </c>
      <c r="AN54" s="71">
        <v>45747</v>
      </c>
      <c r="AO54" s="71">
        <v>45747</v>
      </c>
      <c r="AP54" s="91" t="s">
        <v>3986</v>
      </c>
      <c r="AQ54" s="68">
        <v>93.378744126183022</v>
      </c>
      <c r="AR54" s="68">
        <v>100.01205400000001</v>
      </c>
      <c r="AS54" s="68">
        <v>1</v>
      </c>
      <c r="AT54" s="68">
        <v>9.3390000000000001E-2</v>
      </c>
      <c r="AU54" s="68">
        <v>9.3390000000000001E-2</v>
      </c>
      <c r="AV54" s="92" t="s">
        <v>3986</v>
      </c>
      <c r="AW54" s="92" t="s">
        <v>3986</v>
      </c>
      <c r="AX54" s="91" t="s">
        <v>3986</v>
      </c>
      <c r="AY54" s="91" t="s">
        <v>3986</v>
      </c>
      <c r="AZ54" s="69">
        <v>9.9999999999999995E-7</v>
      </c>
      <c r="BA54" s="69">
        <v>0</v>
      </c>
      <c r="BB54" s="78" t="s">
        <v>3984</v>
      </c>
    </row>
    <row r="55" spans="1:54" ht="15" customHeight="1">
      <c r="A55" s="67">
        <v>447</v>
      </c>
      <c r="B55" s="67">
        <v>447</v>
      </c>
      <c r="C55" s="91" t="s">
        <v>3986</v>
      </c>
      <c r="D55" s="91" t="s">
        <v>3986</v>
      </c>
      <c r="E55" s="91" t="s">
        <v>3986</v>
      </c>
      <c r="F55" s="67">
        <v>14822998</v>
      </c>
      <c r="G55" s="67" t="s">
        <v>1013</v>
      </c>
      <c r="H55" s="67" t="s">
        <v>792</v>
      </c>
      <c r="I55" s="67" t="s">
        <v>203</v>
      </c>
      <c r="J55" s="91" t="s">
        <v>3986</v>
      </c>
      <c r="K55" s="67" t="s">
        <v>446</v>
      </c>
      <c r="L55" s="67" t="s">
        <v>338</v>
      </c>
      <c r="M55" s="67" t="s">
        <v>338</v>
      </c>
      <c r="N55" s="91" t="s">
        <v>3986</v>
      </c>
      <c r="O55" s="71">
        <v>45440</v>
      </c>
      <c r="P55" s="67" t="s">
        <v>409</v>
      </c>
      <c r="Q55" s="67" t="s">
        <v>409</v>
      </c>
      <c r="R55" s="67" t="s">
        <v>409</v>
      </c>
      <c r="S55" s="67" t="s">
        <v>1220</v>
      </c>
      <c r="T55" s="68">
        <v>3.22</v>
      </c>
      <c r="U55" s="67" t="s">
        <v>824</v>
      </c>
      <c r="V55" s="69">
        <v>0.08</v>
      </c>
      <c r="W55" s="91" t="s">
        <v>3986</v>
      </c>
      <c r="X55" s="91" t="s">
        <v>3986</v>
      </c>
      <c r="Y55" s="91" t="s">
        <v>3986</v>
      </c>
      <c r="Z55" s="69">
        <v>7.7100000000000002E-2</v>
      </c>
      <c r="AA55" s="71">
        <v>47098</v>
      </c>
      <c r="AB55" s="67" t="s">
        <v>410</v>
      </c>
      <c r="AC55" s="91" t="s">
        <v>3986</v>
      </c>
      <c r="AD55" s="91" t="s">
        <v>3986</v>
      </c>
      <c r="AE55" s="91" t="s">
        <v>3986</v>
      </c>
      <c r="AF55" s="71">
        <v>45291</v>
      </c>
      <c r="AG55" s="91" t="s">
        <v>3986</v>
      </c>
      <c r="AH55" s="91" t="s">
        <v>3986</v>
      </c>
      <c r="AI55" s="91" t="s">
        <v>3986</v>
      </c>
      <c r="AJ55" s="67" t="s">
        <v>337</v>
      </c>
      <c r="AK55" s="67" t="s">
        <v>887</v>
      </c>
      <c r="AL55" s="91" t="s">
        <v>3986</v>
      </c>
      <c r="AM55" s="67" t="s">
        <v>890</v>
      </c>
      <c r="AN55" s="71">
        <v>45747</v>
      </c>
      <c r="AO55" s="71">
        <v>45747</v>
      </c>
      <c r="AP55" s="91" t="s">
        <v>3986</v>
      </c>
      <c r="AQ55" s="68">
        <v>10883</v>
      </c>
      <c r="AR55" s="68">
        <v>102.71</v>
      </c>
      <c r="AS55" s="68">
        <v>1</v>
      </c>
      <c r="AT55" s="68">
        <v>11.17792</v>
      </c>
      <c r="AU55" s="68">
        <v>11.17792</v>
      </c>
      <c r="AV55" s="92" t="s">
        <v>3986</v>
      </c>
      <c r="AW55" s="92" t="s">
        <v>3986</v>
      </c>
      <c r="AX55" s="91" t="s">
        <v>3986</v>
      </c>
      <c r="AY55" s="91" t="s">
        <v>3986</v>
      </c>
      <c r="AZ55" s="69">
        <v>1.26E-4</v>
      </c>
      <c r="BA55" s="69">
        <v>7.9999999999999996E-6</v>
      </c>
      <c r="BB55" s="78" t="s">
        <v>3984</v>
      </c>
    </row>
    <row r="56" spans="1:54" ht="15" customHeight="1">
      <c r="A56" s="67">
        <v>447</v>
      </c>
      <c r="B56" s="67">
        <v>447</v>
      </c>
      <c r="C56" s="91" t="s">
        <v>3986</v>
      </c>
      <c r="D56" s="91" t="s">
        <v>3986</v>
      </c>
      <c r="E56" s="91" t="s">
        <v>3986</v>
      </c>
      <c r="F56" s="67">
        <v>14823080</v>
      </c>
      <c r="G56" s="67" t="s">
        <v>1013</v>
      </c>
      <c r="H56" s="67" t="s">
        <v>812</v>
      </c>
      <c r="I56" s="67" t="s">
        <v>203</v>
      </c>
      <c r="J56" s="91" t="s">
        <v>3986</v>
      </c>
      <c r="K56" s="67" t="s">
        <v>484</v>
      </c>
      <c r="L56" s="67" t="s">
        <v>338</v>
      </c>
      <c r="M56" s="67" t="s">
        <v>338</v>
      </c>
      <c r="N56" s="91" t="s">
        <v>3986</v>
      </c>
      <c r="O56" s="71">
        <v>45518</v>
      </c>
      <c r="P56" s="67" t="s">
        <v>1361</v>
      </c>
      <c r="Q56" s="67" t="s">
        <v>414</v>
      </c>
      <c r="R56" s="67" t="s">
        <v>407</v>
      </c>
      <c r="S56" s="67" t="s">
        <v>1220</v>
      </c>
      <c r="T56" s="68">
        <v>9.34</v>
      </c>
      <c r="U56" s="67" t="s">
        <v>3856</v>
      </c>
      <c r="V56" s="69">
        <v>3.9447000000000003E-2</v>
      </c>
      <c r="W56" s="91" t="s">
        <v>3986</v>
      </c>
      <c r="X56" s="91" t="s">
        <v>3986</v>
      </c>
      <c r="Y56" s="91" t="s">
        <v>3986</v>
      </c>
      <c r="Z56" s="69">
        <v>3.5999999999999997E-2</v>
      </c>
      <c r="AA56" s="71">
        <v>53291</v>
      </c>
      <c r="AB56" s="67" t="s">
        <v>411</v>
      </c>
      <c r="AC56" s="91" t="s">
        <v>3986</v>
      </c>
      <c r="AD56" s="91" t="s">
        <v>3986</v>
      </c>
      <c r="AE56" s="91" t="s">
        <v>3986</v>
      </c>
      <c r="AF56" s="71">
        <v>45108</v>
      </c>
      <c r="AG56" s="91" t="s">
        <v>3986</v>
      </c>
      <c r="AH56" s="91" t="s">
        <v>3986</v>
      </c>
      <c r="AI56" s="91" t="s">
        <v>3986</v>
      </c>
      <c r="AJ56" s="67" t="s">
        <v>337</v>
      </c>
      <c r="AK56" s="67" t="s">
        <v>887</v>
      </c>
      <c r="AL56" s="91" t="s">
        <v>3986</v>
      </c>
      <c r="AM56" s="67" t="s">
        <v>890</v>
      </c>
      <c r="AN56" s="71">
        <v>45747</v>
      </c>
      <c r="AO56" s="71">
        <v>45747</v>
      </c>
      <c r="AP56" s="91" t="s">
        <v>3986</v>
      </c>
      <c r="AQ56" s="68">
        <v>46460.7</v>
      </c>
      <c r="AR56" s="68">
        <v>105.42</v>
      </c>
      <c r="AS56" s="68">
        <v>1</v>
      </c>
      <c r="AT56" s="68">
        <v>48.978859999999997</v>
      </c>
      <c r="AU56" s="68">
        <v>48.978859999999997</v>
      </c>
      <c r="AV56" s="92" t="s">
        <v>3986</v>
      </c>
      <c r="AW56" s="92" t="s">
        <v>3986</v>
      </c>
      <c r="AX56" s="91" t="s">
        <v>3986</v>
      </c>
      <c r="AY56" s="91" t="s">
        <v>3986</v>
      </c>
      <c r="AZ56" s="69">
        <v>5.5500000000000005E-4</v>
      </c>
      <c r="BA56" s="69">
        <v>3.4999999999999997E-5</v>
      </c>
      <c r="BB56" s="78" t="s">
        <v>3984</v>
      </c>
    </row>
    <row r="57" spans="1:54" ht="15" customHeight="1">
      <c r="A57" s="67">
        <v>447</v>
      </c>
      <c r="B57" s="67">
        <v>447</v>
      </c>
      <c r="C57" s="91" t="s">
        <v>3986</v>
      </c>
      <c r="D57" s="91" t="s">
        <v>3986</v>
      </c>
      <c r="E57" s="91" t="s">
        <v>3986</v>
      </c>
      <c r="F57" s="67">
        <v>14854075</v>
      </c>
      <c r="G57" s="67" t="s">
        <v>1013</v>
      </c>
      <c r="H57" s="67" t="s">
        <v>799</v>
      </c>
      <c r="I57" s="67" t="s">
        <v>203</v>
      </c>
      <c r="J57" s="91" t="s">
        <v>3986</v>
      </c>
      <c r="K57" s="67" t="s">
        <v>484</v>
      </c>
      <c r="L57" s="67" t="s">
        <v>338</v>
      </c>
      <c r="M57" s="67" t="s">
        <v>338</v>
      </c>
      <c r="N57" s="91" t="s">
        <v>3986</v>
      </c>
      <c r="O57" s="71">
        <v>44145</v>
      </c>
      <c r="P57" s="67" t="s">
        <v>3855</v>
      </c>
      <c r="Q57" s="67" t="s">
        <v>311</v>
      </c>
      <c r="R57" s="67" t="s">
        <v>407</v>
      </c>
      <c r="S57" s="67" t="s">
        <v>1220</v>
      </c>
      <c r="T57" s="68">
        <v>12.755000000000001</v>
      </c>
      <c r="U57" s="67" t="s">
        <v>3856</v>
      </c>
      <c r="V57" s="69">
        <v>4.1869999999999997E-2</v>
      </c>
      <c r="W57" s="91" t="s">
        <v>3986</v>
      </c>
      <c r="X57" s="91" t="s">
        <v>3986</v>
      </c>
      <c r="Y57" s="91" t="s">
        <v>3986</v>
      </c>
      <c r="Z57" s="69">
        <v>4.19E-2</v>
      </c>
      <c r="AA57" s="71">
        <v>52232</v>
      </c>
      <c r="AB57" s="67" t="s">
        <v>411</v>
      </c>
      <c r="AC57" s="91" t="s">
        <v>3986</v>
      </c>
      <c r="AD57" s="91" t="s">
        <v>3986</v>
      </c>
      <c r="AE57" s="91" t="s">
        <v>3986</v>
      </c>
      <c r="AF57" s="71">
        <v>45382</v>
      </c>
      <c r="AG57" s="91" t="s">
        <v>3986</v>
      </c>
      <c r="AH57" s="91" t="s">
        <v>3986</v>
      </c>
      <c r="AI57" s="91" t="s">
        <v>3986</v>
      </c>
      <c r="AJ57" s="67" t="s">
        <v>337</v>
      </c>
      <c r="AK57" s="67" t="s">
        <v>885</v>
      </c>
      <c r="AL57" s="91" t="s">
        <v>3986</v>
      </c>
      <c r="AM57" s="67" t="s">
        <v>889</v>
      </c>
      <c r="AN57" s="71">
        <v>45747</v>
      </c>
      <c r="AO57" s="71">
        <v>45747</v>
      </c>
      <c r="AP57" s="91" t="s">
        <v>3986</v>
      </c>
      <c r="AQ57" s="68">
        <v>57.607962979861441</v>
      </c>
      <c r="AR57" s="68">
        <v>116.841486</v>
      </c>
      <c r="AS57" s="68">
        <v>1</v>
      </c>
      <c r="AT57" s="68">
        <v>6.7309999999999995E-2</v>
      </c>
      <c r="AU57" s="68">
        <v>6.7309999999999995E-2</v>
      </c>
      <c r="AV57" s="92" t="s">
        <v>3986</v>
      </c>
      <c r="AW57" s="92" t="s">
        <v>3986</v>
      </c>
      <c r="AX57" s="91" t="s">
        <v>3986</v>
      </c>
      <c r="AY57" s="91" t="s">
        <v>3986</v>
      </c>
      <c r="AZ57" s="69">
        <v>0</v>
      </c>
      <c r="BA57" s="69">
        <v>0</v>
      </c>
      <c r="BB57" s="78" t="s">
        <v>3984</v>
      </c>
    </row>
    <row r="58" spans="1:54" ht="15" customHeight="1">
      <c r="A58" s="67">
        <v>447</v>
      </c>
      <c r="B58" s="67">
        <v>447</v>
      </c>
      <c r="C58" s="91" t="s">
        <v>3986</v>
      </c>
      <c r="D58" s="91" t="s">
        <v>3986</v>
      </c>
      <c r="E58" s="91" t="s">
        <v>3986</v>
      </c>
      <c r="F58" s="67">
        <v>14854466</v>
      </c>
      <c r="G58" s="67" t="s">
        <v>1013</v>
      </c>
      <c r="H58" s="67" t="s">
        <v>799</v>
      </c>
      <c r="I58" s="67" t="s">
        <v>203</v>
      </c>
      <c r="J58" s="91" t="s">
        <v>3986</v>
      </c>
      <c r="K58" s="67" t="s">
        <v>484</v>
      </c>
      <c r="L58" s="67" t="s">
        <v>338</v>
      </c>
      <c r="M58" s="67" t="s">
        <v>338</v>
      </c>
      <c r="N58" s="91" t="s">
        <v>3986</v>
      </c>
      <c r="O58" s="71">
        <v>44922</v>
      </c>
      <c r="P58" s="67" t="s">
        <v>3855</v>
      </c>
      <c r="Q58" s="67" t="s">
        <v>311</v>
      </c>
      <c r="R58" s="67" t="s">
        <v>407</v>
      </c>
      <c r="S58" s="67" t="s">
        <v>1220</v>
      </c>
      <c r="T58" s="68">
        <v>8.6</v>
      </c>
      <c r="U58" s="67" t="s">
        <v>3856</v>
      </c>
      <c r="V58" s="69">
        <v>2.9784000000000001E-2</v>
      </c>
      <c r="W58" s="91" t="s">
        <v>3986</v>
      </c>
      <c r="X58" s="91" t="s">
        <v>3986</v>
      </c>
      <c r="Y58" s="91" t="s">
        <v>3986</v>
      </c>
      <c r="Z58" s="69">
        <v>3.6499999999999998E-2</v>
      </c>
      <c r="AA58" s="71">
        <v>52501</v>
      </c>
      <c r="AB58" s="67" t="s">
        <v>411</v>
      </c>
      <c r="AC58" s="91" t="s">
        <v>3986</v>
      </c>
      <c r="AD58" s="91" t="s">
        <v>3986</v>
      </c>
      <c r="AE58" s="91" t="s">
        <v>3986</v>
      </c>
      <c r="AF58" s="71">
        <v>45382</v>
      </c>
      <c r="AG58" s="91" t="s">
        <v>3986</v>
      </c>
      <c r="AH58" s="91" t="s">
        <v>3986</v>
      </c>
      <c r="AI58" s="91" t="s">
        <v>3986</v>
      </c>
      <c r="AJ58" s="67" t="s">
        <v>337</v>
      </c>
      <c r="AK58" s="67" t="s">
        <v>887</v>
      </c>
      <c r="AL58" s="91" t="s">
        <v>3986</v>
      </c>
      <c r="AM58" s="67" t="s">
        <v>890</v>
      </c>
      <c r="AN58" s="71">
        <v>45747</v>
      </c>
      <c r="AO58" s="71">
        <v>45747</v>
      </c>
      <c r="AP58" s="91" t="s">
        <v>3986</v>
      </c>
      <c r="AQ58" s="68">
        <v>238496.27</v>
      </c>
      <c r="AR58" s="68">
        <v>101.59</v>
      </c>
      <c r="AS58" s="68">
        <v>1</v>
      </c>
      <c r="AT58" s="68">
        <v>242.28835000000001</v>
      </c>
      <c r="AU58" s="68">
        <v>242.28835000000001</v>
      </c>
      <c r="AV58" s="92" t="s">
        <v>3986</v>
      </c>
      <c r="AW58" s="92" t="s">
        <v>3986</v>
      </c>
      <c r="AX58" s="91" t="s">
        <v>3986</v>
      </c>
      <c r="AY58" s="91" t="s">
        <v>3986</v>
      </c>
      <c r="AZ58" s="69">
        <v>2.7539999999999999E-3</v>
      </c>
      <c r="BA58" s="69">
        <v>1.7899999999999999E-4</v>
      </c>
      <c r="BB58" s="78" t="s">
        <v>3984</v>
      </c>
    </row>
    <row r="59" spans="1:54" ht="15" customHeight="1">
      <c r="A59" s="67">
        <v>447</v>
      </c>
      <c r="B59" s="67">
        <v>447</v>
      </c>
      <c r="C59" s="91" t="s">
        <v>3986</v>
      </c>
      <c r="D59" s="91" t="s">
        <v>3986</v>
      </c>
      <c r="E59" s="91" t="s">
        <v>3986</v>
      </c>
      <c r="F59" s="67">
        <v>14854499</v>
      </c>
      <c r="G59" s="67" t="s">
        <v>1013</v>
      </c>
      <c r="H59" s="91" t="s">
        <v>3986</v>
      </c>
      <c r="I59" s="67" t="s">
        <v>203</v>
      </c>
      <c r="J59" s="91" t="s">
        <v>3986</v>
      </c>
      <c r="K59" s="67" t="s">
        <v>439</v>
      </c>
      <c r="L59" s="67" t="s">
        <v>338</v>
      </c>
      <c r="M59" s="67" t="s">
        <v>338</v>
      </c>
      <c r="N59" s="91" t="s">
        <v>3986</v>
      </c>
      <c r="O59" s="71">
        <v>45255</v>
      </c>
      <c r="P59" s="67" t="s">
        <v>1354</v>
      </c>
      <c r="Q59" s="67" t="s">
        <v>412</v>
      </c>
      <c r="R59" s="67" t="s">
        <v>407</v>
      </c>
      <c r="S59" s="67" t="s">
        <v>1208</v>
      </c>
      <c r="T59" s="68">
        <v>0.65429999999999999</v>
      </c>
      <c r="U59" s="67" t="s">
        <v>3856</v>
      </c>
      <c r="V59" s="69">
        <v>3.2000000000000002E-3</v>
      </c>
      <c r="W59" s="91" t="s">
        <v>3986</v>
      </c>
      <c r="X59" s="91" t="s">
        <v>3986</v>
      </c>
      <c r="Y59" s="91" t="s">
        <v>3986</v>
      </c>
      <c r="Z59" s="69">
        <v>3.2000000000000002E-3</v>
      </c>
      <c r="AA59" s="71">
        <v>45986</v>
      </c>
      <c r="AB59" s="67" t="s">
        <v>411</v>
      </c>
      <c r="AC59" s="91" t="s">
        <v>3986</v>
      </c>
      <c r="AD59" s="91" t="s">
        <v>3986</v>
      </c>
      <c r="AE59" s="91" t="s">
        <v>3986</v>
      </c>
      <c r="AF59" s="93" t="s">
        <v>3986</v>
      </c>
      <c r="AG59" s="91" t="s">
        <v>3986</v>
      </c>
      <c r="AH59" s="91" t="s">
        <v>3986</v>
      </c>
      <c r="AI59" s="91" t="s">
        <v>3986</v>
      </c>
      <c r="AJ59" s="67" t="s">
        <v>337</v>
      </c>
      <c r="AK59" s="67" t="s">
        <v>887</v>
      </c>
      <c r="AL59" s="91" t="s">
        <v>3986</v>
      </c>
      <c r="AM59" s="67" t="s">
        <v>890</v>
      </c>
      <c r="AN59" s="71">
        <v>45747</v>
      </c>
      <c r="AO59" s="71">
        <v>45747</v>
      </c>
      <c r="AP59" s="91" t="s">
        <v>3986</v>
      </c>
      <c r="AQ59" s="68">
        <v>0.86170767611403309</v>
      </c>
      <c r="AR59" s="68">
        <v>100.00533299999999</v>
      </c>
      <c r="AS59" s="68">
        <v>3.718</v>
      </c>
      <c r="AT59" s="68">
        <v>3.2039999999999998E-3</v>
      </c>
      <c r="AU59" s="68">
        <v>8.6200000000000003E-4</v>
      </c>
      <c r="AV59" s="92" t="s">
        <v>3986</v>
      </c>
      <c r="AW59" s="92" t="s">
        <v>3986</v>
      </c>
      <c r="AX59" s="91" t="s">
        <v>3986</v>
      </c>
      <c r="AY59" s="91" t="s">
        <v>3986</v>
      </c>
      <c r="AZ59" s="69">
        <v>0</v>
      </c>
      <c r="BA59" s="69">
        <v>0</v>
      </c>
      <c r="BB59" s="78" t="s">
        <v>3984</v>
      </c>
    </row>
    <row r="60" spans="1:54" ht="15" customHeight="1">
      <c r="A60" s="67">
        <v>447</v>
      </c>
      <c r="B60" s="67">
        <v>447</v>
      </c>
      <c r="C60" s="91" t="s">
        <v>3986</v>
      </c>
      <c r="D60" s="91" t="s">
        <v>3986</v>
      </c>
      <c r="E60" s="91" t="s">
        <v>3986</v>
      </c>
      <c r="F60" s="67">
        <v>14854510</v>
      </c>
      <c r="G60" s="67" t="s">
        <v>1013</v>
      </c>
      <c r="H60" s="67" t="s">
        <v>799</v>
      </c>
      <c r="I60" s="67" t="s">
        <v>203</v>
      </c>
      <c r="J60" s="91" t="s">
        <v>3986</v>
      </c>
      <c r="K60" s="67" t="s">
        <v>446</v>
      </c>
      <c r="L60" s="67" t="s">
        <v>338</v>
      </c>
      <c r="M60" s="67" t="s">
        <v>338</v>
      </c>
      <c r="N60" s="91" t="s">
        <v>3986</v>
      </c>
      <c r="O60" s="71">
        <v>45512</v>
      </c>
      <c r="P60" s="67" t="s">
        <v>409</v>
      </c>
      <c r="Q60" s="67" t="s">
        <v>409</v>
      </c>
      <c r="R60" s="67" t="s">
        <v>409</v>
      </c>
      <c r="S60" s="67" t="s">
        <v>1220</v>
      </c>
      <c r="T60" s="68">
        <v>2.17</v>
      </c>
      <c r="U60" s="67" t="s">
        <v>824</v>
      </c>
      <c r="V60" s="69">
        <v>7.4999999999999997E-2</v>
      </c>
      <c r="W60" s="91" t="s">
        <v>3986</v>
      </c>
      <c r="X60" s="91" t="s">
        <v>3986</v>
      </c>
      <c r="Y60" s="91" t="s">
        <v>3986</v>
      </c>
      <c r="Z60" s="69">
        <v>6.5000000000000002E-2</v>
      </c>
      <c r="AA60" s="71">
        <v>46607</v>
      </c>
      <c r="AB60" s="67" t="s">
        <v>411</v>
      </c>
      <c r="AC60" s="91" t="s">
        <v>3986</v>
      </c>
      <c r="AD60" s="91" t="s">
        <v>3986</v>
      </c>
      <c r="AE60" s="91" t="s">
        <v>3986</v>
      </c>
      <c r="AF60" s="71">
        <v>45352</v>
      </c>
      <c r="AG60" s="91" t="s">
        <v>3986</v>
      </c>
      <c r="AH60" s="91" t="s">
        <v>3986</v>
      </c>
      <c r="AI60" s="91" t="s">
        <v>3986</v>
      </c>
      <c r="AJ60" s="67" t="s">
        <v>337</v>
      </c>
      <c r="AK60" s="67" t="s">
        <v>887</v>
      </c>
      <c r="AL60" s="91" t="s">
        <v>3986</v>
      </c>
      <c r="AM60" s="67" t="s">
        <v>890</v>
      </c>
      <c r="AN60" s="71">
        <v>45747</v>
      </c>
      <c r="AO60" s="71">
        <v>45747</v>
      </c>
      <c r="AP60" s="91" t="s">
        <v>3986</v>
      </c>
      <c r="AQ60" s="68">
        <v>245514</v>
      </c>
      <c r="AR60" s="68">
        <v>102.93</v>
      </c>
      <c r="AS60" s="68">
        <v>1</v>
      </c>
      <c r="AT60" s="68">
        <v>252.70755</v>
      </c>
      <c r="AU60" s="68">
        <v>252.70755</v>
      </c>
      <c r="AV60" s="92" t="s">
        <v>3986</v>
      </c>
      <c r="AW60" s="92" t="s">
        <v>3986</v>
      </c>
      <c r="AX60" s="91" t="s">
        <v>3986</v>
      </c>
      <c r="AY60" s="91" t="s">
        <v>3986</v>
      </c>
      <c r="AZ60" s="69">
        <v>2.872E-3</v>
      </c>
      <c r="BA60" s="69">
        <v>1.8699999999999999E-4</v>
      </c>
      <c r="BB60" s="78" t="s">
        <v>3984</v>
      </c>
    </row>
    <row r="61" spans="1:54" ht="15" customHeight="1">
      <c r="A61" s="67">
        <v>447</v>
      </c>
      <c r="B61" s="67">
        <v>447</v>
      </c>
      <c r="C61" s="91" t="s">
        <v>3986</v>
      </c>
      <c r="D61" s="91" t="s">
        <v>3986</v>
      </c>
      <c r="E61" s="91" t="s">
        <v>3986</v>
      </c>
      <c r="F61" s="67">
        <v>14854511</v>
      </c>
      <c r="G61" s="67" t="s">
        <v>1013</v>
      </c>
      <c r="H61" s="67" t="s">
        <v>792</v>
      </c>
      <c r="I61" s="67" t="s">
        <v>203</v>
      </c>
      <c r="J61" s="91" t="s">
        <v>3986</v>
      </c>
      <c r="K61" s="67" t="s">
        <v>446</v>
      </c>
      <c r="L61" s="67" t="s">
        <v>338</v>
      </c>
      <c r="M61" s="67" t="s">
        <v>338</v>
      </c>
      <c r="N61" s="91" t="s">
        <v>3986</v>
      </c>
      <c r="O61" s="71">
        <v>45512</v>
      </c>
      <c r="P61" s="67" t="s">
        <v>409</v>
      </c>
      <c r="Q61" s="67" t="s">
        <v>409</v>
      </c>
      <c r="R61" s="67" t="s">
        <v>409</v>
      </c>
      <c r="S61" s="67" t="s">
        <v>1220</v>
      </c>
      <c r="T61" s="68">
        <v>3.71</v>
      </c>
      <c r="U61" s="67" t="s">
        <v>824</v>
      </c>
      <c r="V61" s="69">
        <v>0.08</v>
      </c>
      <c r="W61" s="91" t="s">
        <v>3986</v>
      </c>
      <c r="X61" s="91" t="s">
        <v>3986</v>
      </c>
      <c r="Y61" s="91" t="s">
        <v>3986</v>
      </c>
      <c r="Z61" s="69">
        <v>7.0599999999999996E-2</v>
      </c>
      <c r="AA61" s="71">
        <v>47338</v>
      </c>
      <c r="AB61" s="67" t="s">
        <v>410</v>
      </c>
      <c r="AC61" s="91" t="s">
        <v>3986</v>
      </c>
      <c r="AD61" s="91" t="s">
        <v>3986</v>
      </c>
      <c r="AE61" s="91" t="s">
        <v>3986</v>
      </c>
      <c r="AF61" s="71">
        <v>45352</v>
      </c>
      <c r="AG61" s="91" t="s">
        <v>3986</v>
      </c>
      <c r="AH61" s="91" t="s">
        <v>3986</v>
      </c>
      <c r="AI61" s="91" t="s">
        <v>3986</v>
      </c>
      <c r="AJ61" s="67" t="s">
        <v>337</v>
      </c>
      <c r="AK61" s="67" t="s">
        <v>887</v>
      </c>
      <c r="AL61" s="91" t="s">
        <v>3986</v>
      </c>
      <c r="AM61" s="67" t="s">
        <v>890</v>
      </c>
      <c r="AN61" s="71">
        <v>45747</v>
      </c>
      <c r="AO61" s="71">
        <v>45747</v>
      </c>
      <c r="AP61" s="91" t="s">
        <v>3986</v>
      </c>
      <c r="AQ61" s="68">
        <v>35037</v>
      </c>
      <c r="AR61" s="68">
        <v>105.18</v>
      </c>
      <c r="AS61" s="68">
        <v>1</v>
      </c>
      <c r="AT61" s="68">
        <v>36.851909999999997</v>
      </c>
      <c r="AU61" s="68">
        <v>36.851909999999997</v>
      </c>
      <c r="AV61" s="92" t="s">
        <v>3986</v>
      </c>
      <c r="AW61" s="92" t="s">
        <v>3986</v>
      </c>
      <c r="AX61" s="91" t="s">
        <v>3986</v>
      </c>
      <c r="AY61" s="91" t="s">
        <v>3986</v>
      </c>
      <c r="AZ61" s="69">
        <v>4.1800000000000002E-4</v>
      </c>
      <c r="BA61" s="69">
        <v>2.6999999999999999E-5</v>
      </c>
      <c r="BB61" s="78" t="s">
        <v>3984</v>
      </c>
    </row>
    <row r="62" spans="1:54" ht="15" customHeight="1">
      <c r="A62" s="67">
        <v>447</v>
      </c>
      <c r="B62" s="67">
        <v>447</v>
      </c>
      <c r="C62" s="91" t="s">
        <v>3986</v>
      </c>
      <c r="D62" s="91" t="s">
        <v>3986</v>
      </c>
      <c r="E62" s="91" t="s">
        <v>3986</v>
      </c>
      <c r="F62" s="67">
        <v>14854512</v>
      </c>
      <c r="G62" s="67" t="s">
        <v>1013</v>
      </c>
      <c r="H62" s="67" t="s">
        <v>792</v>
      </c>
      <c r="I62" s="67" t="s">
        <v>203</v>
      </c>
      <c r="J62" s="91" t="s">
        <v>3986</v>
      </c>
      <c r="K62" s="67" t="s">
        <v>446</v>
      </c>
      <c r="L62" s="67" t="s">
        <v>338</v>
      </c>
      <c r="M62" s="67" t="s">
        <v>338</v>
      </c>
      <c r="N62" s="91" t="s">
        <v>3986</v>
      </c>
      <c r="O62" s="71">
        <v>45490</v>
      </c>
      <c r="P62" s="67" t="s">
        <v>409</v>
      </c>
      <c r="Q62" s="67" t="s">
        <v>409</v>
      </c>
      <c r="R62" s="67" t="s">
        <v>409</v>
      </c>
      <c r="S62" s="67" t="s">
        <v>1220</v>
      </c>
      <c r="T62" s="68">
        <v>4.2781000000000002</v>
      </c>
      <c r="U62" s="67" t="s">
        <v>3856</v>
      </c>
      <c r="V62" s="69">
        <v>2.5000000000000001E-3</v>
      </c>
      <c r="W62" s="91" t="s">
        <v>3986</v>
      </c>
      <c r="X62" s="91" t="s">
        <v>3986</v>
      </c>
      <c r="Y62" s="91" t="s">
        <v>3986</v>
      </c>
      <c r="Z62" s="69">
        <v>2.3E-3</v>
      </c>
      <c r="AA62" s="71">
        <v>47316</v>
      </c>
      <c r="AB62" s="67" t="s">
        <v>410</v>
      </c>
      <c r="AC62" s="91" t="s">
        <v>3986</v>
      </c>
      <c r="AD62" s="91" t="s">
        <v>3986</v>
      </c>
      <c r="AE62" s="91" t="s">
        <v>3986</v>
      </c>
      <c r="AF62" s="71">
        <v>45352</v>
      </c>
      <c r="AG62" s="91" t="s">
        <v>3986</v>
      </c>
      <c r="AH62" s="91" t="s">
        <v>3986</v>
      </c>
      <c r="AI62" s="91" t="s">
        <v>3986</v>
      </c>
      <c r="AJ62" s="67" t="s">
        <v>337</v>
      </c>
      <c r="AK62" s="67" t="s">
        <v>887</v>
      </c>
      <c r="AL62" s="91" t="s">
        <v>3986</v>
      </c>
      <c r="AM62" s="67" t="s">
        <v>890</v>
      </c>
      <c r="AN62" s="71">
        <v>45747</v>
      </c>
      <c r="AO62" s="71">
        <v>45747</v>
      </c>
      <c r="AP62" s="91" t="s">
        <v>3986</v>
      </c>
      <c r="AQ62" s="68">
        <v>25.433279653290331</v>
      </c>
      <c r="AR62" s="68">
        <v>100.065742</v>
      </c>
      <c r="AS62" s="68">
        <v>1</v>
      </c>
      <c r="AT62" s="68">
        <v>2.545E-2</v>
      </c>
      <c r="AU62" s="68">
        <v>2.545E-2</v>
      </c>
      <c r="AV62" s="92" t="s">
        <v>3986</v>
      </c>
      <c r="AW62" s="92" t="s">
        <v>3986</v>
      </c>
      <c r="AX62" s="91" t="s">
        <v>3986</v>
      </c>
      <c r="AY62" s="91" t="s">
        <v>3986</v>
      </c>
      <c r="AZ62" s="69">
        <v>9.9999999999999995E-7</v>
      </c>
      <c r="BA62" s="69">
        <v>0</v>
      </c>
      <c r="BB62" s="78" t="s">
        <v>3984</v>
      </c>
    </row>
    <row r="63" spans="1:54" ht="15" customHeight="1">
      <c r="A63" s="67">
        <v>447</v>
      </c>
      <c r="B63" s="67">
        <v>447</v>
      </c>
      <c r="C63" s="91" t="s">
        <v>3986</v>
      </c>
      <c r="D63" s="91" t="s">
        <v>3986</v>
      </c>
      <c r="E63" s="91" t="s">
        <v>3986</v>
      </c>
      <c r="F63" s="67">
        <v>14854514</v>
      </c>
      <c r="G63" s="67" t="s">
        <v>1013</v>
      </c>
      <c r="H63" s="67" t="s">
        <v>792</v>
      </c>
      <c r="I63" s="67" t="s">
        <v>203</v>
      </c>
      <c r="J63" s="91" t="s">
        <v>3986</v>
      </c>
      <c r="K63" s="67" t="s">
        <v>446</v>
      </c>
      <c r="L63" s="67" t="s">
        <v>338</v>
      </c>
      <c r="M63" s="67" t="s">
        <v>338</v>
      </c>
      <c r="N63" s="91" t="s">
        <v>3986</v>
      </c>
      <c r="O63" s="71">
        <v>45512</v>
      </c>
      <c r="P63" s="67" t="s">
        <v>1891</v>
      </c>
      <c r="Q63" s="67" t="s">
        <v>311</v>
      </c>
      <c r="R63" s="67" t="s">
        <v>407</v>
      </c>
      <c r="S63" s="67" t="s">
        <v>1220</v>
      </c>
      <c r="T63" s="68">
        <v>3.69</v>
      </c>
      <c r="U63" s="67" t="s">
        <v>824</v>
      </c>
      <c r="V63" s="69">
        <v>8.3500000000000005E-2</v>
      </c>
      <c r="W63" s="91" t="s">
        <v>3986</v>
      </c>
      <c r="X63" s="91" t="s">
        <v>3986</v>
      </c>
      <c r="Y63" s="91" t="s">
        <v>3986</v>
      </c>
      <c r="Z63" s="69">
        <v>7.3599999999999999E-2</v>
      </c>
      <c r="AA63" s="71">
        <v>47338</v>
      </c>
      <c r="AB63" s="67" t="s">
        <v>410</v>
      </c>
      <c r="AC63" s="91" t="s">
        <v>3986</v>
      </c>
      <c r="AD63" s="91" t="s">
        <v>3986</v>
      </c>
      <c r="AE63" s="91" t="s">
        <v>3986</v>
      </c>
      <c r="AF63" s="71">
        <v>45352</v>
      </c>
      <c r="AG63" s="91" t="s">
        <v>3986</v>
      </c>
      <c r="AH63" s="91" t="s">
        <v>3986</v>
      </c>
      <c r="AI63" s="91" t="s">
        <v>3986</v>
      </c>
      <c r="AJ63" s="67" t="s">
        <v>337</v>
      </c>
      <c r="AK63" s="67" t="s">
        <v>887</v>
      </c>
      <c r="AL63" s="91" t="s">
        <v>3986</v>
      </c>
      <c r="AM63" s="67" t="s">
        <v>890</v>
      </c>
      <c r="AN63" s="71">
        <v>45747</v>
      </c>
      <c r="AO63" s="71">
        <v>45747</v>
      </c>
      <c r="AP63" s="91" t="s">
        <v>3986</v>
      </c>
      <c r="AQ63" s="68">
        <v>4672</v>
      </c>
      <c r="AR63" s="68">
        <v>105.53</v>
      </c>
      <c r="AS63" s="68">
        <v>1</v>
      </c>
      <c r="AT63" s="68">
        <v>4.9303499999999998</v>
      </c>
      <c r="AU63" s="68">
        <v>4.9303499999999998</v>
      </c>
      <c r="AV63" s="92" t="s">
        <v>3986</v>
      </c>
      <c r="AW63" s="92" t="s">
        <v>3986</v>
      </c>
      <c r="AX63" s="91" t="s">
        <v>3986</v>
      </c>
      <c r="AY63" s="91" t="s">
        <v>3986</v>
      </c>
      <c r="AZ63" s="69">
        <v>5.5000000000000002E-5</v>
      </c>
      <c r="BA63" s="69">
        <v>1.9999999999999999E-6</v>
      </c>
      <c r="BB63" s="78" t="s">
        <v>3984</v>
      </c>
    </row>
    <row r="64" spans="1:54" ht="15" customHeight="1">
      <c r="A64" s="67">
        <v>447</v>
      </c>
      <c r="B64" s="67">
        <v>447</v>
      </c>
      <c r="C64" s="91" t="s">
        <v>3986</v>
      </c>
      <c r="D64" s="91" t="s">
        <v>3986</v>
      </c>
      <c r="E64" s="91" t="s">
        <v>3986</v>
      </c>
      <c r="F64" s="67">
        <v>14854073</v>
      </c>
      <c r="G64" s="67" t="s">
        <v>1013</v>
      </c>
      <c r="H64" s="67" t="s">
        <v>799</v>
      </c>
      <c r="I64" s="67" t="s">
        <v>203</v>
      </c>
      <c r="J64" s="91" t="s">
        <v>3986</v>
      </c>
      <c r="K64" s="67" t="s">
        <v>484</v>
      </c>
      <c r="L64" s="67" t="s">
        <v>338</v>
      </c>
      <c r="M64" s="67" t="s">
        <v>338</v>
      </c>
      <c r="N64" s="91" t="s">
        <v>3986</v>
      </c>
      <c r="O64" s="71">
        <v>44145</v>
      </c>
      <c r="P64" s="67" t="s">
        <v>3855</v>
      </c>
      <c r="Q64" s="67" t="s">
        <v>311</v>
      </c>
      <c r="R64" s="67" t="s">
        <v>407</v>
      </c>
      <c r="S64" s="67" t="s">
        <v>1220</v>
      </c>
      <c r="T64" s="68">
        <v>17.529800000000002</v>
      </c>
      <c r="U64" s="67" t="s">
        <v>3856</v>
      </c>
      <c r="V64" s="69">
        <v>3.0000000000000001E-3</v>
      </c>
      <c r="W64" s="91" t="s">
        <v>3986</v>
      </c>
      <c r="X64" s="91" t="s">
        <v>3986</v>
      </c>
      <c r="Y64" s="91" t="s">
        <v>3986</v>
      </c>
      <c r="Z64" s="69">
        <v>3.0000000000000001E-3</v>
      </c>
      <c r="AA64" s="71">
        <v>52317</v>
      </c>
      <c r="AB64" s="67" t="s">
        <v>411</v>
      </c>
      <c r="AC64" s="91" t="s">
        <v>3986</v>
      </c>
      <c r="AD64" s="91" t="s">
        <v>3986</v>
      </c>
      <c r="AE64" s="91" t="s">
        <v>3986</v>
      </c>
      <c r="AF64" s="71">
        <v>45382</v>
      </c>
      <c r="AG64" s="91" t="s">
        <v>3986</v>
      </c>
      <c r="AH64" s="91" t="s">
        <v>3986</v>
      </c>
      <c r="AI64" s="91" t="s">
        <v>3986</v>
      </c>
      <c r="AJ64" s="67" t="s">
        <v>337</v>
      </c>
      <c r="AK64" s="67" t="s">
        <v>887</v>
      </c>
      <c r="AL64" s="91" t="s">
        <v>3986</v>
      </c>
      <c r="AM64" s="67" t="s">
        <v>890</v>
      </c>
      <c r="AN64" s="71">
        <v>45747</v>
      </c>
      <c r="AO64" s="71">
        <v>45747</v>
      </c>
      <c r="AP64" s="91" t="s">
        <v>3986</v>
      </c>
      <c r="AQ64" s="68">
        <v>0.16425030550124586</v>
      </c>
      <c r="AR64" s="68">
        <v>115.67710599999999</v>
      </c>
      <c r="AS64" s="68">
        <v>1</v>
      </c>
      <c r="AT64" s="68">
        <v>1.9000000000000001E-4</v>
      </c>
      <c r="AU64" s="68">
        <v>1.9000000000000001E-4</v>
      </c>
      <c r="AV64" s="92" t="s">
        <v>3986</v>
      </c>
      <c r="AW64" s="92" t="s">
        <v>3986</v>
      </c>
      <c r="AX64" s="91" t="s">
        <v>3986</v>
      </c>
      <c r="AY64" s="91" t="s">
        <v>3986</v>
      </c>
      <c r="AZ64" s="69">
        <v>0</v>
      </c>
      <c r="BA64" s="69">
        <v>0</v>
      </c>
      <c r="BB64" s="78" t="s">
        <v>3984</v>
      </c>
    </row>
    <row r="65" spans="1:54" ht="15" customHeight="1">
      <c r="A65" s="67">
        <v>447</v>
      </c>
      <c r="B65" s="67">
        <v>447</v>
      </c>
      <c r="C65" s="91" t="s">
        <v>3986</v>
      </c>
      <c r="D65" s="91" t="s">
        <v>3986</v>
      </c>
      <c r="E65" s="91" t="s">
        <v>3986</v>
      </c>
      <c r="F65" s="67">
        <v>14854515</v>
      </c>
      <c r="G65" s="67" t="s">
        <v>1013</v>
      </c>
      <c r="H65" s="67" t="s">
        <v>792</v>
      </c>
      <c r="I65" s="67" t="s">
        <v>203</v>
      </c>
      <c r="J65" s="91" t="s">
        <v>3986</v>
      </c>
      <c r="K65" s="67" t="s">
        <v>446</v>
      </c>
      <c r="L65" s="67" t="s">
        <v>338</v>
      </c>
      <c r="M65" s="67" t="s">
        <v>338</v>
      </c>
      <c r="N65" s="91" t="s">
        <v>3986</v>
      </c>
      <c r="O65" s="71">
        <v>45490</v>
      </c>
      <c r="P65" s="67" t="s">
        <v>1891</v>
      </c>
      <c r="Q65" s="67" t="s">
        <v>311</v>
      </c>
      <c r="R65" s="67" t="s">
        <v>407</v>
      </c>
      <c r="S65" s="67" t="s">
        <v>1220</v>
      </c>
      <c r="T65" s="68">
        <v>4.2781000000000002</v>
      </c>
      <c r="U65" s="67" t="s">
        <v>3856</v>
      </c>
      <c r="V65" s="69">
        <v>2.5000000000000001E-3</v>
      </c>
      <c r="W65" s="91" t="s">
        <v>3986</v>
      </c>
      <c r="X65" s="91" t="s">
        <v>3986</v>
      </c>
      <c r="Y65" s="91" t="s">
        <v>3986</v>
      </c>
      <c r="Z65" s="69">
        <v>2.3E-3</v>
      </c>
      <c r="AA65" s="71">
        <v>47316</v>
      </c>
      <c r="AB65" s="67" t="s">
        <v>410</v>
      </c>
      <c r="AC65" s="91" t="s">
        <v>3986</v>
      </c>
      <c r="AD65" s="91" t="s">
        <v>3986</v>
      </c>
      <c r="AE65" s="91" t="s">
        <v>3986</v>
      </c>
      <c r="AF65" s="71">
        <v>45352</v>
      </c>
      <c r="AG65" s="91" t="s">
        <v>3986</v>
      </c>
      <c r="AH65" s="91" t="s">
        <v>3986</v>
      </c>
      <c r="AI65" s="91" t="s">
        <v>3986</v>
      </c>
      <c r="AJ65" s="67" t="s">
        <v>337</v>
      </c>
      <c r="AK65" s="67" t="s">
        <v>887</v>
      </c>
      <c r="AL65" s="91" t="s">
        <v>3986</v>
      </c>
      <c r="AM65" s="67" t="s">
        <v>890</v>
      </c>
      <c r="AN65" s="71">
        <v>45747</v>
      </c>
      <c r="AO65" s="71">
        <v>45747</v>
      </c>
      <c r="AP65" s="91" t="s">
        <v>3986</v>
      </c>
      <c r="AQ65" s="68">
        <v>3.3877728103989875</v>
      </c>
      <c r="AR65" s="68">
        <v>100.065742</v>
      </c>
      <c r="AS65" s="68">
        <v>1</v>
      </c>
      <c r="AT65" s="68">
        <v>3.3899999999999998E-3</v>
      </c>
      <c r="AU65" s="68">
        <v>3.3899999999999998E-3</v>
      </c>
      <c r="AV65" s="92" t="s">
        <v>3986</v>
      </c>
      <c r="AW65" s="92" t="s">
        <v>3986</v>
      </c>
      <c r="AX65" s="91" t="s">
        <v>3986</v>
      </c>
      <c r="AY65" s="91" t="s">
        <v>3986</v>
      </c>
      <c r="AZ65" s="69">
        <v>0</v>
      </c>
      <c r="BA65" s="69">
        <v>0</v>
      </c>
      <c r="BB65" s="78" t="s">
        <v>3984</v>
      </c>
    </row>
    <row r="66" spans="1:54" ht="15" customHeight="1">
      <c r="A66" s="67">
        <v>447</v>
      </c>
      <c r="B66" s="67">
        <v>447</v>
      </c>
      <c r="C66" s="91" t="s">
        <v>3986</v>
      </c>
      <c r="D66" s="91" t="s">
        <v>3986</v>
      </c>
      <c r="E66" s="91" t="s">
        <v>3986</v>
      </c>
      <c r="F66" s="67">
        <v>14854523</v>
      </c>
      <c r="G66" s="67" t="s">
        <v>1013</v>
      </c>
      <c r="H66" s="67" t="s">
        <v>799</v>
      </c>
      <c r="I66" s="67" t="s">
        <v>203</v>
      </c>
      <c r="J66" s="91" t="s">
        <v>3986</v>
      </c>
      <c r="K66" s="67" t="s">
        <v>463</v>
      </c>
      <c r="L66" s="67" t="s">
        <v>338</v>
      </c>
      <c r="M66" s="67" t="s">
        <v>338</v>
      </c>
      <c r="N66" s="91" t="s">
        <v>3986</v>
      </c>
      <c r="O66" s="71">
        <v>45293</v>
      </c>
      <c r="P66" s="67" t="s">
        <v>1361</v>
      </c>
      <c r="Q66" s="67" t="s">
        <v>414</v>
      </c>
      <c r="R66" s="67" t="s">
        <v>407</v>
      </c>
      <c r="S66" s="67" t="s">
        <v>1220</v>
      </c>
      <c r="T66" s="68">
        <v>5.7790999999999997</v>
      </c>
      <c r="U66" s="67" t="s">
        <v>3856</v>
      </c>
      <c r="V66" s="69">
        <v>9.0909000000000004E-2</v>
      </c>
      <c r="W66" s="91" t="s">
        <v>3986</v>
      </c>
      <c r="X66" s="91" t="s">
        <v>3986</v>
      </c>
      <c r="Y66" s="91" t="s">
        <v>3986</v>
      </c>
      <c r="Z66" s="69">
        <v>9.0700000000000003E-2</v>
      </c>
      <c r="AA66" s="71">
        <v>48580</v>
      </c>
      <c r="AB66" s="67" t="s">
        <v>411</v>
      </c>
      <c r="AC66" s="91" t="s">
        <v>3986</v>
      </c>
      <c r="AD66" s="91" t="s">
        <v>3986</v>
      </c>
      <c r="AE66" s="91" t="s">
        <v>3986</v>
      </c>
      <c r="AF66" s="71">
        <v>45291</v>
      </c>
      <c r="AG66" s="91" t="s">
        <v>3986</v>
      </c>
      <c r="AH66" s="91" t="s">
        <v>3986</v>
      </c>
      <c r="AI66" s="91" t="s">
        <v>3986</v>
      </c>
      <c r="AJ66" s="67" t="s">
        <v>337</v>
      </c>
      <c r="AK66" s="67" t="s">
        <v>885</v>
      </c>
      <c r="AL66" s="91" t="s">
        <v>3986</v>
      </c>
      <c r="AM66" s="67" t="s">
        <v>889</v>
      </c>
      <c r="AN66" s="71">
        <v>45747</v>
      </c>
      <c r="AO66" s="71">
        <v>45747</v>
      </c>
      <c r="AP66" s="91" t="s">
        <v>3986</v>
      </c>
      <c r="AQ66" s="68">
        <v>186.28700246315316</v>
      </c>
      <c r="AR66" s="68">
        <v>102.191778</v>
      </c>
      <c r="AS66" s="68">
        <v>1</v>
      </c>
      <c r="AT66" s="68">
        <v>0.19037000000000001</v>
      </c>
      <c r="AU66" s="68">
        <v>0.19037000000000001</v>
      </c>
      <c r="AV66" s="92" t="s">
        <v>3986</v>
      </c>
      <c r="AW66" s="92" t="s">
        <v>3986</v>
      </c>
      <c r="AX66" s="91" t="s">
        <v>3986</v>
      </c>
      <c r="AY66" s="91" t="s">
        <v>3986</v>
      </c>
      <c r="AZ66" s="69">
        <v>1.9999999999999999E-6</v>
      </c>
      <c r="BA66" s="69">
        <v>0</v>
      </c>
      <c r="BB66" s="78" t="s">
        <v>3984</v>
      </c>
    </row>
    <row r="67" spans="1:54" ht="15" customHeight="1">
      <c r="A67" s="67">
        <v>447</v>
      </c>
      <c r="B67" s="67">
        <v>447</v>
      </c>
      <c r="C67" s="91" t="s">
        <v>3986</v>
      </c>
      <c r="D67" s="91" t="s">
        <v>3986</v>
      </c>
      <c r="E67" s="91" t="s">
        <v>3986</v>
      </c>
      <c r="F67" s="67">
        <v>14856170</v>
      </c>
      <c r="G67" s="67" t="s">
        <v>1013</v>
      </c>
      <c r="H67" s="67" t="s">
        <v>818</v>
      </c>
      <c r="I67" s="67" t="s">
        <v>203</v>
      </c>
      <c r="J67" s="91" t="s">
        <v>3986</v>
      </c>
      <c r="K67" s="67" t="s">
        <v>473</v>
      </c>
      <c r="L67" s="67" t="s">
        <v>338</v>
      </c>
      <c r="M67" s="67" t="s">
        <v>337</v>
      </c>
      <c r="N67" s="91" t="s">
        <v>3986</v>
      </c>
      <c r="O67" s="71">
        <v>43097</v>
      </c>
      <c r="P67" s="67" t="s">
        <v>3861</v>
      </c>
      <c r="Q67" s="67" t="s">
        <v>311</v>
      </c>
      <c r="R67" s="67" t="s">
        <v>407</v>
      </c>
      <c r="S67" s="67" t="s">
        <v>1220</v>
      </c>
      <c r="T67" s="68">
        <v>3.67</v>
      </c>
      <c r="U67" s="67" t="s">
        <v>3856</v>
      </c>
      <c r="V67" s="69">
        <v>1.67E-2</v>
      </c>
      <c r="W67" s="91" t="s">
        <v>3986</v>
      </c>
      <c r="X67" s="91" t="s">
        <v>3986</v>
      </c>
      <c r="Y67" s="91" t="s">
        <v>3986</v>
      </c>
      <c r="Z67" s="69">
        <v>2.64E-2</v>
      </c>
      <c r="AA67" s="71">
        <v>48580</v>
      </c>
      <c r="AB67" s="67" t="s">
        <v>411</v>
      </c>
      <c r="AC67" s="91" t="s">
        <v>3986</v>
      </c>
      <c r="AD67" s="91" t="s">
        <v>3986</v>
      </c>
      <c r="AE67" s="91" t="s">
        <v>3986</v>
      </c>
      <c r="AF67" s="93" t="s">
        <v>3986</v>
      </c>
      <c r="AG67" s="91" t="s">
        <v>3986</v>
      </c>
      <c r="AH67" s="91" t="s">
        <v>3986</v>
      </c>
      <c r="AI67" s="91" t="s">
        <v>3986</v>
      </c>
      <c r="AJ67" s="67" t="s">
        <v>337</v>
      </c>
      <c r="AK67" s="67" t="s">
        <v>887</v>
      </c>
      <c r="AL67" s="91" t="s">
        <v>3986</v>
      </c>
      <c r="AM67" s="67" t="s">
        <v>890</v>
      </c>
      <c r="AN67" s="71">
        <v>45747</v>
      </c>
      <c r="AO67" s="71">
        <v>45747</v>
      </c>
      <c r="AP67" s="91" t="s">
        <v>3986</v>
      </c>
      <c r="AQ67" s="68">
        <v>127944.51</v>
      </c>
      <c r="AR67" s="68">
        <v>112.78</v>
      </c>
      <c r="AS67" s="68">
        <v>1</v>
      </c>
      <c r="AT67" s="68">
        <v>144.29580999999999</v>
      </c>
      <c r="AU67" s="68">
        <v>144.29580999999999</v>
      </c>
      <c r="AV67" s="92" t="s">
        <v>3986</v>
      </c>
      <c r="AW67" s="92" t="s">
        <v>3986</v>
      </c>
      <c r="AX67" s="91" t="s">
        <v>3986</v>
      </c>
      <c r="AY67" s="91" t="s">
        <v>3986</v>
      </c>
      <c r="AZ67" s="69">
        <v>1.64E-3</v>
      </c>
      <c r="BA67" s="69">
        <v>1.06E-4</v>
      </c>
      <c r="BB67" s="78" t="s">
        <v>3984</v>
      </c>
    </row>
    <row r="68" spans="1:54" ht="15" customHeight="1">
      <c r="A68" s="67">
        <v>447</v>
      </c>
      <c r="B68" s="67">
        <v>447</v>
      </c>
      <c r="C68" s="91" t="s">
        <v>3986</v>
      </c>
      <c r="D68" s="91" t="s">
        <v>3986</v>
      </c>
      <c r="E68" s="91" t="s">
        <v>3986</v>
      </c>
      <c r="F68" s="67">
        <v>14856182</v>
      </c>
      <c r="G68" s="67" t="s">
        <v>1013</v>
      </c>
      <c r="H68" s="67" t="s">
        <v>818</v>
      </c>
      <c r="I68" s="67" t="s">
        <v>203</v>
      </c>
      <c r="J68" s="91" t="s">
        <v>3986</v>
      </c>
      <c r="K68" s="67" t="s">
        <v>473</v>
      </c>
      <c r="L68" s="67" t="s">
        <v>338</v>
      </c>
      <c r="M68" s="67" t="s">
        <v>337</v>
      </c>
      <c r="N68" s="91" t="s">
        <v>3986</v>
      </c>
      <c r="O68" s="71">
        <v>43702</v>
      </c>
      <c r="P68" s="67" t="s">
        <v>3858</v>
      </c>
      <c r="Q68" s="67" t="s">
        <v>311</v>
      </c>
      <c r="R68" s="67" t="s">
        <v>407</v>
      </c>
      <c r="S68" s="67" t="s">
        <v>1220</v>
      </c>
      <c r="T68" s="68">
        <v>7.14</v>
      </c>
      <c r="U68" s="67" t="s">
        <v>3856</v>
      </c>
      <c r="V68" s="69">
        <v>1.6400000000000001E-2</v>
      </c>
      <c r="W68" s="91" t="s">
        <v>3986</v>
      </c>
      <c r="X68" s="91" t="s">
        <v>3986</v>
      </c>
      <c r="Y68" s="91" t="s">
        <v>3986</v>
      </c>
      <c r="Z68" s="69">
        <v>3.04E-2</v>
      </c>
      <c r="AA68" s="71">
        <v>51683</v>
      </c>
      <c r="AB68" s="67" t="s">
        <v>411</v>
      </c>
      <c r="AC68" s="91" t="s">
        <v>3986</v>
      </c>
      <c r="AD68" s="91" t="s">
        <v>3986</v>
      </c>
      <c r="AE68" s="91" t="s">
        <v>3986</v>
      </c>
      <c r="AF68" s="93" t="s">
        <v>3986</v>
      </c>
      <c r="AG68" s="91" t="s">
        <v>3986</v>
      </c>
      <c r="AH68" s="91" t="s">
        <v>3986</v>
      </c>
      <c r="AI68" s="91" t="s">
        <v>3986</v>
      </c>
      <c r="AJ68" s="67" t="s">
        <v>337</v>
      </c>
      <c r="AK68" s="67" t="s">
        <v>887</v>
      </c>
      <c r="AL68" s="91" t="s">
        <v>3986</v>
      </c>
      <c r="AM68" s="67" t="s">
        <v>890</v>
      </c>
      <c r="AN68" s="71">
        <v>45747</v>
      </c>
      <c r="AO68" s="71">
        <v>45747</v>
      </c>
      <c r="AP68" s="91" t="s">
        <v>3986</v>
      </c>
      <c r="AQ68" s="68">
        <v>96021.68</v>
      </c>
      <c r="AR68" s="68">
        <v>104.44</v>
      </c>
      <c r="AS68" s="68">
        <v>1</v>
      </c>
      <c r="AT68" s="68">
        <v>100.28503000000001</v>
      </c>
      <c r="AU68" s="68">
        <v>100.28503000000001</v>
      </c>
      <c r="AV68" s="92" t="s">
        <v>3986</v>
      </c>
      <c r="AW68" s="92" t="s">
        <v>3986</v>
      </c>
      <c r="AX68" s="91" t="s">
        <v>3986</v>
      </c>
      <c r="AY68" s="91" t="s">
        <v>3986</v>
      </c>
      <c r="AZ68" s="69">
        <v>1.139E-3</v>
      </c>
      <c r="BA68" s="69">
        <v>7.3999999999999996E-5</v>
      </c>
      <c r="BB68" s="78" t="s">
        <v>3984</v>
      </c>
    </row>
    <row r="69" spans="1:54" ht="15" customHeight="1">
      <c r="A69" s="67">
        <v>447</v>
      </c>
      <c r="B69" s="67">
        <v>447</v>
      </c>
      <c r="C69" s="91" t="s">
        <v>3986</v>
      </c>
      <c r="D69" s="91" t="s">
        <v>3986</v>
      </c>
      <c r="E69" s="91" t="s">
        <v>3986</v>
      </c>
      <c r="F69" s="67">
        <v>14856185</v>
      </c>
      <c r="G69" s="67" t="s">
        <v>1013</v>
      </c>
      <c r="H69" s="67" t="s">
        <v>818</v>
      </c>
      <c r="I69" s="67" t="s">
        <v>203</v>
      </c>
      <c r="J69" s="91" t="s">
        <v>3986</v>
      </c>
      <c r="K69" s="67" t="s">
        <v>473</v>
      </c>
      <c r="L69" s="67" t="s">
        <v>338</v>
      </c>
      <c r="M69" s="67" t="s">
        <v>337</v>
      </c>
      <c r="N69" s="91" t="s">
        <v>3986</v>
      </c>
      <c r="O69" s="71">
        <v>43838</v>
      </c>
      <c r="P69" s="67" t="s">
        <v>3858</v>
      </c>
      <c r="Q69" s="67" t="s">
        <v>311</v>
      </c>
      <c r="R69" s="67" t="s">
        <v>407</v>
      </c>
      <c r="S69" s="67" t="s">
        <v>1220</v>
      </c>
      <c r="T69" s="68">
        <v>7.13</v>
      </c>
      <c r="U69" s="67" t="s">
        <v>3856</v>
      </c>
      <c r="V69" s="69">
        <v>1.52E-2</v>
      </c>
      <c r="W69" s="91" t="s">
        <v>3986</v>
      </c>
      <c r="X69" s="91" t="s">
        <v>3986</v>
      </c>
      <c r="Y69" s="91" t="s">
        <v>3986</v>
      </c>
      <c r="Z69" s="69">
        <v>3.1399999999999997E-2</v>
      </c>
      <c r="AA69" s="71">
        <v>51683</v>
      </c>
      <c r="AB69" s="67" t="s">
        <v>411</v>
      </c>
      <c r="AC69" s="91" t="s">
        <v>3986</v>
      </c>
      <c r="AD69" s="91" t="s">
        <v>3986</v>
      </c>
      <c r="AE69" s="91" t="s">
        <v>3986</v>
      </c>
      <c r="AF69" s="93" t="s">
        <v>3986</v>
      </c>
      <c r="AG69" s="91" t="s">
        <v>3986</v>
      </c>
      <c r="AH69" s="91" t="s">
        <v>3986</v>
      </c>
      <c r="AI69" s="91" t="s">
        <v>3986</v>
      </c>
      <c r="AJ69" s="67" t="s">
        <v>337</v>
      </c>
      <c r="AK69" s="67" t="s">
        <v>887</v>
      </c>
      <c r="AL69" s="91" t="s">
        <v>3986</v>
      </c>
      <c r="AM69" s="67" t="s">
        <v>890</v>
      </c>
      <c r="AN69" s="71">
        <v>45747</v>
      </c>
      <c r="AO69" s="71">
        <v>45747</v>
      </c>
      <c r="AP69" s="91" t="s">
        <v>3986</v>
      </c>
      <c r="AQ69" s="68">
        <v>115226.1</v>
      </c>
      <c r="AR69" s="68">
        <v>102.71</v>
      </c>
      <c r="AS69" s="68">
        <v>1</v>
      </c>
      <c r="AT69" s="68">
        <v>118.34872</v>
      </c>
      <c r="AU69" s="68">
        <v>118.34872</v>
      </c>
      <c r="AV69" s="92" t="s">
        <v>3986</v>
      </c>
      <c r="AW69" s="92" t="s">
        <v>3986</v>
      </c>
      <c r="AX69" s="91" t="s">
        <v>3986</v>
      </c>
      <c r="AY69" s="91" t="s">
        <v>3986</v>
      </c>
      <c r="AZ69" s="69">
        <v>1.3450000000000001E-3</v>
      </c>
      <c r="BA69" s="69">
        <v>8.7000000000000001E-5</v>
      </c>
      <c r="BB69" s="78" t="s">
        <v>3984</v>
      </c>
    </row>
    <row r="70" spans="1:54" ht="15" customHeight="1">
      <c r="A70" s="67">
        <v>447</v>
      </c>
      <c r="B70" s="67">
        <v>447</v>
      </c>
      <c r="C70" s="91" t="s">
        <v>3986</v>
      </c>
      <c r="D70" s="91" t="s">
        <v>3986</v>
      </c>
      <c r="E70" s="91" t="s">
        <v>3986</v>
      </c>
      <c r="F70" s="67">
        <v>14856186</v>
      </c>
      <c r="G70" s="67" t="s">
        <v>1013</v>
      </c>
      <c r="H70" s="67" t="s">
        <v>818</v>
      </c>
      <c r="I70" s="67" t="s">
        <v>203</v>
      </c>
      <c r="J70" s="91" t="s">
        <v>3986</v>
      </c>
      <c r="K70" s="67" t="s">
        <v>473</v>
      </c>
      <c r="L70" s="67" t="s">
        <v>338</v>
      </c>
      <c r="M70" s="67" t="s">
        <v>337</v>
      </c>
      <c r="N70" s="91" t="s">
        <v>3986</v>
      </c>
      <c r="O70" s="71">
        <v>44124</v>
      </c>
      <c r="P70" s="67" t="s">
        <v>3858</v>
      </c>
      <c r="Q70" s="67" t="s">
        <v>311</v>
      </c>
      <c r="R70" s="67" t="s">
        <v>407</v>
      </c>
      <c r="S70" s="67" t="s">
        <v>1220</v>
      </c>
      <c r="T70" s="68">
        <v>7.14</v>
      </c>
      <c r="U70" s="67" t="s">
        <v>3856</v>
      </c>
      <c r="V70" s="69">
        <v>1.5599999999999999E-2</v>
      </c>
      <c r="W70" s="91" t="s">
        <v>3986</v>
      </c>
      <c r="X70" s="91" t="s">
        <v>3986</v>
      </c>
      <c r="Y70" s="91" t="s">
        <v>3986</v>
      </c>
      <c r="Z70" s="69">
        <v>3.09E-2</v>
      </c>
      <c r="AA70" s="71">
        <v>51683</v>
      </c>
      <c r="AB70" s="67" t="s">
        <v>411</v>
      </c>
      <c r="AC70" s="91" t="s">
        <v>3986</v>
      </c>
      <c r="AD70" s="91" t="s">
        <v>3986</v>
      </c>
      <c r="AE70" s="91" t="s">
        <v>3986</v>
      </c>
      <c r="AF70" s="93" t="s">
        <v>3986</v>
      </c>
      <c r="AG70" s="91" t="s">
        <v>3986</v>
      </c>
      <c r="AH70" s="91" t="s">
        <v>3986</v>
      </c>
      <c r="AI70" s="91" t="s">
        <v>3986</v>
      </c>
      <c r="AJ70" s="67" t="s">
        <v>337</v>
      </c>
      <c r="AK70" s="67" t="s">
        <v>887</v>
      </c>
      <c r="AL70" s="91" t="s">
        <v>3986</v>
      </c>
      <c r="AM70" s="67" t="s">
        <v>890</v>
      </c>
      <c r="AN70" s="71">
        <v>45747</v>
      </c>
      <c r="AO70" s="71">
        <v>45747</v>
      </c>
      <c r="AP70" s="91" t="s">
        <v>3986</v>
      </c>
      <c r="AQ70" s="68">
        <v>230453.06</v>
      </c>
      <c r="AR70" s="68">
        <v>104.11</v>
      </c>
      <c r="AS70" s="68">
        <v>1</v>
      </c>
      <c r="AT70" s="68">
        <v>239.92466999999999</v>
      </c>
      <c r="AU70" s="68">
        <v>239.92466999999999</v>
      </c>
      <c r="AV70" s="92" t="s">
        <v>3986</v>
      </c>
      <c r="AW70" s="92" t="s">
        <v>3986</v>
      </c>
      <c r="AX70" s="91" t="s">
        <v>3986</v>
      </c>
      <c r="AY70" s="91" t="s">
        <v>3986</v>
      </c>
      <c r="AZ70" s="69">
        <v>2.7260000000000001E-3</v>
      </c>
      <c r="BA70" s="69">
        <v>1.7799999999999999E-4</v>
      </c>
      <c r="BB70" s="78" t="s">
        <v>3984</v>
      </c>
    </row>
    <row r="71" spans="1:54" ht="15" customHeight="1">
      <c r="A71" s="67">
        <v>447</v>
      </c>
      <c r="B71" s="67">
        <v>447</v>
      </c>
      <c r="C71" s="91" t="s">
        <v>3986</v>
      </c>
      <c r="D71" s="91" t="s">
        <v>3986</v>
      </c>
      <c r="E71" s="91" t="s">
        <v>3986</v>
      </c>
      <c r="F71" s="67">
        <v>14856187</v>
      </c>
      <c r="G71" s="67" t="s">
        <v>1013</v>
      </c>
      <c r="H71" s="67" t="s">
        <v>818</v>
      </c>
      <c r="I71" s="67" t="s">
        <v>203</v>
      </c>
      <c r="J71" s="91" t="s">
        <v>3986</v>
      </c>
      <c r="K71" s="67" t="s">
        <v>473</v>
      </c>
      <c r="L71" s="67" t="s">
        <v>338</v>
      </c>
      <c r="M71" s="67" t="s">
        <v>337</v>
      </c>
      <c r="N71" s="91" t="s">
        <v>3986</v>
      </c>
      <c r="O71" s="71">
        <v>44208</v>
      </c>
      <c r="P71" s="67" t="s">
        <v>3858</v>
      </c>
      <c r="Q71" s="67" t="s">
        <v>311</v>
      </c>
      <c r="R71" s="67" t="s">
        <v>407</v>
      </c>
      <c r="S71" s="67" t="s">
        <v>1220</v>
      </c>
      <c r="T71" s="68">
        <v>7.14</v>
      </c>
      <c r="U71" s="67" t="s">
        <v>3856</v>
      </c>
      <c r="V71" s="69">
        <v>1.4200000000000001E-2</v>
      </c>
      <c r="W71" s="91" t="s">
        <v>3986</v>
      </c>
      <c r="X71" s="91" t="s">
        <v>3986</v>
      </c>
      <c r="Y71" s="91" t="s">
        <v>3986</v>
      </c>
      <c r="Z71" s="69">
        <v>3.1699999999999999E-2</v>
      </c>
      <c r="AA71" s="71">
        <v>51683</v>
      </c>
      <c r="AB71" s="67" t="s">
        <v>411</v>
      </c>
      <c r="AC71" s="91" t="s">
        <v>3986</v>
      </c>
      <c r="AD71" s="91" t="s">
        <v>3986</v>
      </c>
      <c r="AE71" s="91" t="s">
        <v>3986</v>
      </c>
      <c r="AF71" s="93" t="s">
        <v>3986</v>
      </c>
      <c r="AG71" s="91" t="s">
        <v>3986</v>
      </c>
      <c r="AH71" s="91" t="s">
        <v>3986</v>
      </c>
      <c r="AI71" s="91" t="s">
        <v>3986</v>
      </c>
      <c r="AJ71" s="67" t="s">
        <v>337</v>
      </c>
      <c r="AK71" s="67" t="s">
        <v>887</v>
      </c>
      <c r="AL71" s="91" t="s">
        <v>3986</v>
      </c>
      <c r="AM71" s="67" t="s">
        <v>890</v>
      </c>
      <c r="AN71" s="71">
        <v>45747</v>
      </c>
      <c r="AO71" s="71">
        <v>45747</v>
      </c>
      <c r="AP71" s="91" t="s">
        <v>3986</v>
      </c>
      <c r="AQ71" s="68">
        <v>153635.66</v>
      </c>
      <c r="AR71" s="68">
        <v>102.28</v>
      </c>
      <c r="AS71" s="68">
        <v>1</v>
      </c>
      <c r="AT71" s="68">
        <v>157.13854000000001</v>
      </c>
      <c r="AU71" s="68">
        <v>157.13854000000001</v>
      </c>
      <c r="AV71" s="92" t="s">
        <v>3986</v>
      </c>
      <c r="AW71" s="92" t="s">
        <v>3986</v>
      </c>
      <c r="AX71" s="91" t="s">
        <v>3986</v>
      </c>
      <c r="AY71" s="91" t="s">
        <v>3986</v>
      </c>
      <c r="AZ71" s="69">
        <v>1.7849999999999999E-3</v>
      </c>
      <c r="BA71" s="69">
        <v>1.16E-4</v>
      </c>
      <c r="BB71" s="78" t="s">
        <v>3984</v>
      </c>
    </row>
    <row r="72" spans="1:54" ht="15" customHeight="1">
      <c r="A72" s="67">
        <v>447</v>
      </c>
      <c r="B72" s="67">
        <v>447</v>
      </c>
      <c r="C72" s="91" t="s">
        <v>3986</v>
      </c>
      <c r="D72" s="91" t="s">
        <v>3986</v>
      </c>
      <c r="E72" s="91" t="s">
        <v>3986</v>
      </c>
      <c r="F72" s="67">
        <v>14856188</v>
      </c>
      <c r="G72" s="67" t="s">
        <v>1013</v>
      </c>
      <c r="H72" s="67" t="s">
        <v>818</v>
      </c>
      <c r="I72" s="67" t="s">
        <v>203</v>
      </c>
      <c r="J72" s="91" t="s">
        <v>3986</v>
      </c>
      <c r="K72" s="67" t="s">
        <v>473</v>
      </c>
      <c r="L72" s="67" t="s">
        <v>338</v>
      </c>
      <c r="M72" s="67" t="s">
        <v>337</v>
      </c>
      <c r="N72" s="91" t="s">
        <v>3986</v>
      </c>
      <c r="O72" s="71">
        <v>44320</v>
      </c>
      <c r="P72" s="67" t="s">
        <v>3858</v>
      </c>
      <c r="Q72" s="67" t="s">
        <v>311</v>
      </c>
      <c r="R72" s="67" t="s">
        <v>407</v>
      </c>
      <c r="S72" s="67" t="s">
        <v>1220</v>
      </c>
      <c r="T72" s="68">
        <v>7.12</v>
      </c>
      <c r="U72" s="67" t="s">
        <v>3856</v>
      </c>
      <c r="V72" s="69">
        <v>1.47E-2</v>
      </c>
      <c r="W72" s="91" t="s">
        <v>3986</v>
      </c>
      <c r="X72" s="91" t="s">
        <v>3986</v>
      </c>
      <c r="Y72" s="91" t="s">
        <v>3986</v>
      </c>
      <c r="Z72" s="69">
        <v>3.27E-2</v>
      </c>
      <c r="AA72" s="71">
        <v>51683</v>
      </c>
      <c r="AB72" s="67" t="s">
        <v>411</v>
      </c>
      <c r="AC72" s="91" t="s">
        <v>3986</v>
      </c>
      <c r="AD72" s="91" t="s">
        <v>3986</v>
      </c>
      <c r="AE72" s="91" t="s">
        <v>3986</v>
      </c>
      <c r="AF72" s="93" t="s">
        <v>3986</v>
      </c>
      <c r="AG72" s="91" t="s">
        <v>3986</v>
      </c>
      <c r="AH72" s="91" t="s">
        <v>3986</v>
      </c>
      <c r="AI72" s="91" t="s">
        <v>3986</v>
      </c>
      <c r="AJ72" s="67" t="s">
        <v>337</v>
      </c>
      <c r="AK72" s="67" t="s">
        <v>887</v>
      </c>
      <c r="AL72" s="91" t="s">
        <v>3986</v>
      </c>
      <c r="AM72" s="67" t="s">
        <v>890</v>
      </c>
      <c r="AN72" s="71">
        <v>45747</v>
      </c>
      <c r="AO72" s="71">
        <v>45747</v>
      </c>
      <c r="AP72" s="91" t="s">
        <v>3986</v>
      </c>
      <c r="AQ72" s="68">
        <v>153635.66</v>
      </c>
      <c r="AR72" s="68">
        <v>101.3</v>
      </c>
      <c r="AS72" s="68">
        <v>1</v>
      </c>
      <c r="AT72" s="68">
        <v>155.63291000000001</v>
      </c>
      <c r="AU72" s="68">
        <v>155.63291000000001</v>
      </c>
      <c r="AV72" s="92" t="s">
        <v>3986</v>
      </c>
      <c r="AW72" s="92" t="s">
        <v>3986</v>
      </c>
      <c r="AX72" s="91" t="s">
        <v>3986</v>
      </c>
      <c r="AY72" s="91" t="s">
        <v>3986</v>
      </c>
      <c r="AZ72" s="69">
        <v>1.768E-3</v>
      </c>
      <c r="BA72" s="69">
        <v>1.1400000000000001E-4</v>
      </c>
      <c r="BB72" s="78" t="s">
        <v>3984</v>
      </c>
    </row>
    <row r="73" spans="1:54" ht="15" customHeight="1">
      <c r="A73" s="67">
        <v>447</v>
      </c>
      <c r="B73" s="67">
        <v>447</v>
      </c>
      <c r="C73" s="91" t="s">
        <v>3986</v>
      </c>
      <c r="D73" s="91" t="s">
        <v>3986</v>
      </c>
      <c r="E73" s="91" t="s">
        <v>3986</v>
      </c>
      <c r="F73" s="67">
        <v>14854517</v>
      </c>
      <c r="G73" s="67" t="s">
        <v>1013</v>
      </c>
      <c r="H73" s="67" t="s">
        <v>799</v>
      </c>
      <c r="I73" s="67" t="s">
        <v>203</v>
      </c>
      <c r="J73" s="91" t="s">
        <v>3986</v>
      </c>
      <c r="K73" s="67" t="s">
        <v>446</v>
      </c>
      <c r="L73" s="67" t="s">
        <v>338</v>
      </c>
      <c r="M73" s="67" t="s">
        <v>338</v>
      </c>
      <c r="N73" s="91" t="s">
        <v>3986</v>
      </c>
      <c r="O73" s="71">
        <v>45512</v>
      </c>
      <c r="P73" s="67" t="s">
        <v>409</v>
      </c>
      <c r="Q73" s="67" t="s">
        <v>409</v>
      </c>
      <c r="R73" s="67" t="s">
        <v>409</v>
      </c>
      <c r="S73" s="67" t="s">
        <v>1220</v>
      </c>
      <c r="T73" s="68">
        <v>0.35599999999999998</v>
      </c>
      <c r="U73" s="67" t="s">
        <v>3856</v>
      </c>
      <c r="V73" s="69">
        <v>2.5000000000000001E-3</v>
      </c>
      <c r="W73" s="91" t="s">
        <v>3986</v>
      </c>
      <c r="X73" s="91" t="s">
        <v>3986</v>
      </c>
      <c r="Y73" s="91" t="s">
        <v>3986</v>
      </c>
      <c r="Z73" s="69">
        <v>1.5E-3</v>
      </c>
      <c r="AA73" s="71">
        <v>45877</v>
      </c>
      <c r="AB73" s="67" t="s">
        <v>411</v>
      </c>
      <c r="AC73" s="91" t="s">
        <v>3986</v>
      </c>
      <c r="AD73" s="91" t="s">
        <v>3986</v>
      </c>
      <c r="AE73" s="91" t="s">
        <v>3986</v>
      </c>
      <c r="AF73" s="71">
        <v>45352</v>
      </c>
      <c r="AG73" s="91" t="s">
        <v>3986</v>
      </c>
      <c r="AH73" s="91" t="s">
        <v>3986</v>
      </c>
      <c r="AI73" s="91" t="s">
        <v>3986</v>
      </c>
      <c r="AJ73" s="67" t="s">
        <v>337</v>
      </c>
      <c r="AK73" s="67" t="s">
        <v>887</v>
      </c>
      <c r="AL73" s="91" t="s">
        <v>3986</v>
      </c>
      <c r="AM73" s="67" t="s">
        <v>890</v>
      </c>
      <c r="AN73" s="71">
        <v>45747</v>
      </c>
      <c r="AO73" s="71">
        <v>45747</v>
      </c>
      <c r="AP73" s="91" t="s">
        <v>3986</v>
      </c>
      <c r="AQ73" s="68">
        <v>61.658462082609923</v>
      </c>
      <c r="AR73" s="68">
        <v>100.034931</v>
      </c>
      <c r="AS73" s="68">
        <v>1</v>
      </c>
      <c r="AT73" s="68">
        <v>6.1679999999999999E-2</v>
      </c>
      <c r="AU73" s="68">
        <v>6.1679999999999999E-2</v>
      </c>
      <c r="AV73" s="92" t="s">
        <v>3986</v>
      </c>
      <c r="AW73" s="92" t="s">
        <v>3986</v>
      </c>
      <c r="AX73" s="91" t="s">
        <v>3986</v>
      </c>
      <c r="AY73" s="91" t="s">
        <v>3986</v>
      </c>
      <c r="AZ73" s="69">
        <v>1.9999999999999999E-6</v>
      </c>
      <c r="BA73" s="69">
        <v>0</v>
      </c>
      <c r="BB73" s="78" t="s">
        <v>3984</v>
      </c>
    </row>
    <row r="74" spans="1:54" ht="15" customHeight="1">
      <c r="A74" s="67">
        <v>447</v>
      </c>
      <c r="B74" s="67">
        <v>447</v>
      </c>
      <c r="C74" s="91" t="s">
        <v>3986</v>
      </c>
      <c r="D74" s="91" t="s">
        <v>3986</v>
      </c>
      <c r="E74" s="91" t="s">
        <v>3986</v>
      </c>
      <c r="F74" s="67">
        <v>14823054</v>
      </c>
      <c r="G74" s="67" t="s">
        <v>1013</v>
      </c>
      <c r="H74" s="67" t="s">
        <v>3859</v>
      </c>
      <c r="I74" s="67" t="s">
        <v>203</v>
      </c>
      <c r="J74" s="91" t="s">
        <v>3986</v>
      </c>
      <c r="K74" s="67" t="s">
        <v>446</v>
      </c>
      <c r="L74" s="67" t="s">
        <v>338</v>
      </c>
      <c r="M74" s="67" t="s">
        <v>338</v>
      </c>
      <c r="N74" s="91" t="s">
        <v>3986</v>
      </c>
      <c r="O74" s="71">
        <v>45494</v>
      </c>
      <c r="P74" s="67" t="s">
        <v>1906</v>
      </c>
      <c r="Q74" s="67" t="s">
        <v>311</v>
      </c>
      <c r="R74" s="67" t="s">
        <v>407</v>
      </c>
      <c r="S74" s="67" t="s">
        <v>1220</v>
      </c>
      <c r="T74" s="68">
        <v>1.02</v>
      </c>
      <c r="U74" s="67" t="s">
        <v>824</v>
      </c>
      <c r="V74" s="69">
        <v>7.2499999999999995E-2</v>
      </c>
      <c r="W74" s="91" t="s">
        <v>3986</v>
      </c>
      <c r="X74" s="91" t="s">
        <v>3986</v>
      </c>
      <c r="Y74" s="91" t="s">
        <v>3986</v>
      </c>
      <c r="Z74" s="69">
        <v>6.4600000000000005E-2</v>
      </c>
      <c r="AA74" s="71">
        <v>46132</v>
      </c>
      <c r="AB74" s="67" t="s">
        <v>411</v>
      </c>
      <c r="AC74" s="91" t="s">
        <v>3986</v>
      </c>
      <c r="AD74" s="91" t="s">
        <v>3986</v>
      </c>
      <c r="AE74" s="91" t="s">
        <v>3986</v>
      </c>
      <c r="AF74" s="71">
        <v>45200</v>
      </c>
      <c r="AG74" s="91" t="s">
        <v>3986</v>
      </c>
      <c r="AH74" s="91" t="s">
        <v>3986</v>
      </c>
      <c r="AI74" s="91" t="s">
        <v>3986</v>
      </c>
      <c r="AJ74" s="67" t="s">
        <v>337</v>
      </c>
      <c r="AK74" s="67" t="s">
        <v>887</v>
      </c>
      <c r="AL74" s="91" t="s">
        <v>3986</v>
      </c>
      <c r="AM74" s="67" t="s">
        <v>890</v>
      </c>
      <c r="AN74" s="71">
        <v>45747</v>
      </c>
      <c r="AO74" s="71">
        <v>45747</v>
      </c>
      <c r="AP74" s="91" t="s">
        <v>3986</v>
      </c>
      <c r="AQ74" s="68">
        <v>5664</v>
      </c>
      <c r="AR74" s="68">
        <v>102.63</v>
      </c>
      <c r="AS74" s="68">
        <v>1</v>
      </c>
      <c r="AT74" s="68">
        <v>5.8129600000000003</v>
      </c>
      <c r="AU74" s="68">
        <v>5.8129600000000003</v>
      </c>
      <c r="AV74" s="92" t="s">
        <v>3986</v>
      </c>
      <c r="AW74" s="92" t="s">
        <v>3986</v>
      </c>
      <c r="AX74" s="91" t="s">
        <v>3986</v>
      </c>
      <c r="AY74" s="91" t="s">
        <v>3986</v>
      </c>
      <c r="AZ74" s="69">
        <v>6.6000000000000005E-5</v>
      </c>
      <c r="BA74" s="69">
        <v>3.9999999999999998E-6</v>
      </c>
      <c r="BB74" s="78" t="s">
        <v>3984</v>
      </c>
    </row>
    <row r="75" spans="1:54" ht="15" customHeight="1">
      <c r="A75" s="67">
        <v>447</v>
      </c>
      <c r="B75" s="67">
        <v>447</v>
      </c>
      <c r="C75" s="91" t="s">
        <v>3986</v>
      </c>
      <c r="D75" s="91" t="s">
        <v>3986</v>
      </c>
      <c r="E75" s="91" t="s">
        <v>3986</v>
      </c>
      <c r="F75" s="67">
        <v>14854071</v>
      </c>
      <c r="G75" s="67" t="s">
        <v>1013</v>
      </c>
      <c r="H75" s="67" t="s">
        <v>799</v>
      </c>
      <c r="I75" s="67" t="s">
        <v>203</v>
      </c>
      <c r="J75" s="91" t="s">
        <v>3986</v>
      </c>
      <c r="K75" s="67" t="s">
        <v>484</v>
      </c>
      <c r="L75" s="67" t="s">
        <v>338</v>
      </c>
      <c r="M75" s="67" t="s">
        <v>338</v>
      </c>
      <c r="N75" s="91" t="s">
        <v>3986</v>
      </c>
      <c r="O75" s="71">
        <v>44145</v>
      </c>
      <c r="P75" s="67" t="s">
        <v>3855</v>
      </c>
      <c r="Q75" s="67" t="s">
        <v>311</v>
      </c>
      <c r="R75" s="67" t="s">
        <v>407</v>
      </c>
      <c r="S75" s="67" t="s">
        <v>1220</v>
      </c>
      <c r="T75" s="68">
        <v>16.495699999999999</v>
      </c>
      <c r="U75" s="67" t="s">
        <v>3856</v>
      </c>
      <c r="V75" s="69">
        <v>0.01</v>
      </c>
      <c r="W75" s="91" t="s">
        <v>3986</v>
      </c>
      <c r="X75" s="91" t="s">
        <v>3986</v>
      </c>
      <c r="Y75" s="91" t="s">
        <v>3986</v>
      </c>
      <c r="Z75" s="69">
        <v>0.01</v>
      </c>
      <c r="AA75" s="71">
        <v>52317</v>
      </c>
      <c r="AB75" s="67" t="s">
        <v>411</v>
      </c>
      <c r="AC75" s="91" t="s">
        <v>3986</v>
      </c>
      <c r="AD75" s="91" t="s">
        <v>3986</v>
      </c>
      <c r="AE75" s="91" t="s">
        <v>3986</v>
      </c>
      <c r="AF75" s="71">
        <v>45382</v>
      </c>
      <c r="AG75" s="91" t="s">
        <v>3986</v>
      </c>
      <c r="AH75" s="91" t="s">
        <v>3986</v>
      </c>
      <c r="AI75" s="91" t="s">
        <v>3986</v>
      </c>
      <c r="AJ75" s="67" t="s">
        <v>337</v>
      </c>
      <c r="AK75" s="67" t="s">
        <v>887</v>
      </c>
      <c r="AL75" s="91" t="s">
        <v>3986</v>
      </c>
      <c r="AM75" s="67" t="s">
        <v>890</v>
      </c>
      <c r="AN75" s="71">
        <v>45747</v>
      </c>
      <c r="AO75" s="71">
        <v>45747</v>
      </c>
      <c r="AP75" s="91" t="s">
        <v>3986</v>
      </c>
      <c r="AQ75" s="68">
        <v>1.0027144170797533</v>
      </c>
      <c r="AR75" s="68">
        <v>115.68598</v>
      </c>
      <c r="AS75" s="68">
        <v>1</v>
      </c>
      <c r="AT75" s="68">
        <v>1.16E-3</v>
      </c>
      <c r="AU75" s="68">
        <v>1.16E-3</v>
      </c>
      <c r="AV75" s="92" t="s">
        <v>3986</v>
      </c>
      <c r="AW75" s="92" t="s">
        <v>3986</v>
      </c>
      <c r="AX75" s="91" t="s">
        <v>3986</v>
      </c>
      <c r="AY75" s="91" t="s">
        <v>3986</v>
      </c>
      <c r="AZ75" s="69">
        <v>0</v>
      </c>
      <c r="BA75" s="69">
        <v>0</v>
      </c>
      <c r="BB75" s="78" t="s">
        <v>3984</v>
      </c>
    </row>
    <row r="76" spans="1:54" ht="15" customHeight="1">
      <c r="A76" s="67">
        <v>447</v>
      </c>
      <c r="B76" s="67">
        <v>447</v>
      </c>
      <c r="C76" s="91" t="s">
        <v>3986</v>
      </c>
      <c r="D76" s="91" t="s">
        <v>3986</v>
      </c>
      <c r="E76" s="91" t="s">
        <v>3986</v>
      </c>
      <c r="F76" s="67">
        <v>14823560</v>
      </c>
      <c r="G76" s="67" t="s">
        <v>1013</v>
      </c>
      <c r="H76" s="67" t="s">
        <v>813</v>
      </c>
      <c r="I76" s="67" t="s">
        <v>203</v>
      </c>
      <c r="J76" s="91" t="s">
        <v>3986</v>
      </c>
      <c r="K76" s="67" t="s">
        <v>484</v>
      </c>
      <c r="L76" s="67" t="s">
        <v>338</v>
      </c>
      <c r="M76" s="67" t="s">
        <v>338</v>
      </c>
      <c r="N76" s="91" t="s">
        <v>3986</v>
      </c>
      <c r="O76" s="71">
        <v>45644</v>
      </c>
      <c r="P76" s="67" t="s">
        <v>1361</v>
      </c>
      <c r="Q76" s="67" t="s">
        <v>414</v>
      </c>
      <c r="R76" s="67" t="s">
        <v>407</v>
      </c>
      <c r="S76" s="67" t="s">
        <v>1220</v>
      </c>
      <c r="T76" s="68">
        <v>8.43</v>
      </c>
      <c r="U76" s="67" t="s">
        <v>3856</v>
      </c>
      <c r="V76" s="69">
        <v>3.85E-2</v>
      </c>
      <c r="W76" s="91" t="s">
        <v>3986</v>
      </c>
      <c r="X76" s="91" t="s">
        <v>3986</v>
      </c>
      <c r="Y76" s="91" t="s">
        <v>3986</v>
      </c>
      <c r="Z76" s="69">
        <v>4.02E-2</v>
      </c>
      <c r="AA76" s="71">
        <v>52059</v>
      </c>
      <c r="AB76" s="67" t="s">
        <v>411</v>
      </c>
      <c r="AC76" s="91" t="s">
        <v>3986</v>
      </c>
      <c r="AD76" s="91" t="s">
        <v>3986</v>
      </c>
      <c r="AE76" s="91" t="s">
        <v>3986</v>
      </c>
      <c r="AF76" s="71">
        <v>45413</v>
      </c>
      <c r="AG76" s="91" t="s">
        <v>3986</v>
      </c>
      <c r="AH76" s="91" t="s">
        <v>3986</v>
      </c>
      <c r="AI76" s="91" t="s">
        <v>3986</v>
      </c>
      <c r="AJ76" s="67" t="s">
        <v>337</v>
      </c>
      <c r="AK76" s="67" t="s">
        <v>887</v>
      </c>
      <c r="AL76" s="91" t="s">
        <v>3986</v>
      </c>
      <c r="AM76" s="67" t="s">
        <v>890</v>
      </c>
      <c r="AN76" s="71">
        <v>45747</v>
      </c>
      <c r="AO76" s="71">
        <v>45747</v>
      </c>
      <c r="AP76" s="91" t="s">
        <v>3986</v>
      </c>
      <c r="AQ76" s="68">
        <v>702254.84</v>
      </c>
      <c r="AR76" s="68">
        <v>99.54</v>
      </c>
      <c r="AS76" s="68">
        <v>1</v>
      </c>
      <c r="AT76" s="68">
        <v>699.02445999999998</v>
      </c>
      <c r="AU76" s="68">
        <v>699.02445999999998</v>
      </c>
      <c r="AV76" s="92" t="s">
        <v>3986</v>
      </c>
      <c r="AW76" s="92" t="s">
        <v>3986</v>
      </c>
      <c r="AX76" s="91" t="s">
        <v>3986</v>
      </c>
      <c r="AY76" s="91" t="s">
        <v>3986</v>
      </c>
      <c r="AZ76" s="69">
        <v>7.9459999999999999E-3</v>
      </c>
      <c r="BA76" s="69">
        <v>5.1800000000000001E-4</v>
      </c>
      <c r="BB76" s="78" t="s">
        <v>3984</v>
      </c>
    </row>
    <row r="77" spans="1:54" ht="15" customHeight="1">
      <c r="A77" s="67">
        <v>447</v>
      </c>
      <c r="B77" s="67">
        <v>447</v>
      </c>
      <c r="C77" s="91" t="s">
        <v>3986</v>
      </c>
      <c r="D77" s="91" t="s">
        <v>3986</v>
      </c>
      <c r="E77" s="91" t="s">
        <v>3986</v>
      </c>
      <c r="F77" s="67">
        <v>14823109</v>
      </c>
      <c r="G77" s="67" t="s">
        <v>1013</v>
      </c>
      <c r="H77" s="67" t="s">
        <v>3859</v>
      </c>
      <c r="I77" s="67" t="s">
        <v>203</v>
      </c>
      <c r="J77" s="91" t="s">
        <v>3986</v>
      </c>
      <c r="K77" s="67" t="s">
        <v>446</v>
      </c>
      <c r="L77" s="67" t="s">
        <v>337</v>
      </c>
      <c r="M77" s="67" t="s">
        <v>338</v>
      </c>
      <c r="N77" s="91" t="s">
        <v>3986</v>
      </c>
      <c r="O77" s="71">
        <v>45501</v>
      </c>
      <c r="P77" s="67" t="s">
        <v>1906</v>
      </c>
      <c r="Q77" s="67" t="s">
        <v>311</v>
      </c>
      <c r="R77" s="67" t="s">
        <v>408</v>
      </c>
      <c r="S77" s="67" t="s">
        <v>1220</v>
      </c>
      <c r="T77" s="68">
        <v>1.3233999999999999</v>
      </c>
      <c r="U77" s="67" t="s">
        <v>3856</v>
      </c>
      <c r="V77" s="69">
        <v>3.5000000000000001E-3</v>
      </c>
      <c r="W77" s="91" t="s">
        <v>3986</v>
      </c>
      <c r="X77" s="91" t="s">
        <v>3986</v>
      </c>
      <c r="Y77" s="91" t="s">
        <v>3986</v>
      </c>
      <c r="Z77" s="69">
        <v>2.8999999999999998E-3</v>
      </c>
      <c r="AA77" s="71">
        <v>46231</v>
      </c>
      <c r="AB77" s="67" t="s">
        <v>410</v>
      </c>
      <c r="AC77" s="91" t="s">
        <v>3986</v>
      </c>
      <c r="AD77" s="91" t="s">
        <v>3986</v>
      </c>
      <c r="AE77" s="91" t="s">
        <v>3986</v>
      </c>
      <c r="AF77" s="71">
        <v>45200</v>
      </c>
      <c r="AG77" s="91" t="s">
        <v>3986</v>
      </c>
      <c r="AH77" s="91" t="s">
        <v>3986</v>
      </c>
      <c r="AI77" s="91" t="s">
        <v>3986</v>
      </c>
      <c r="AJ77" s="67" t="s">
        <v>337</v>
      </c>
      <c r="AK77" s="67" t="s">
        <v>887</v>
      </c>
      <c r="AL77" s="91" t="s">
        <v>3986</v>
      </c>
      <c r="AM77" s="67" t="s">
        <v>890</v>
      </c>
      <c r="AN77" s="71">
        <v>45747</v>
      </c>
      <c r="AO77" s="71">
        <v>45747</v>
      </c>
      <c r="AP77" s="91" t="s">
        <v>3986</v>
      </c>
      <c r="AQ77" s="68">
        <v>16.557298565124722</v>
      </c>
      <c r="AR77" s="68">
        <v>100.076712</v>
      </c>
      <c r="AS77" s="68">
        <v>1</v>
      </c>
      <c r="AT77" s="68">
        <v>1.6570000000000001E-2</v>
      </c>
      <c r="AU77" s="68">
        <v>1.6570000000000001E-2</v>
      </c>
      <c r="AV77" s="92" t="s">
        <v>3986</v>
      </c>
      <c r="AW77" s="92" t="s">
        <v>3986</v>
      </c>
      <c r="AX77" s="91" t="s">
        <v>3986</v>
      </c>
      <c r="AY77" s="91" t="s">
        <v>3986</v>
      </c>
      <c r="AZ77" s="69">
        <v>0</v>
      </c>
      <c r="BA77" s="69">
        <v>0</v>
      </c>
      <c r="BB77" s="78" t="s">
        <v>3984</v>
      </c>
    </row>
    <row r="78" spans="1:54" ht="15" customHeight="1">
      <c r="A78" s="67">
        <v>447</v>
      </c>
      <c r="B78" s="67">
        <v>447</v>
      </c>
      <c r="C78" s="91" t="s">
        <v>3986</v>
      </c>
      <c r="D78" s="91" t="s">
        <v>3986</v>
      </c>
      <c r="E78" s="91" t="s">
        <v>3986</v>
      </c>
      <c r="F78" s="67">
        <v>14823114</v>
      </c>
      <c r="G78" s="67" t="s">
        <v>1013</v>
      </c>
      <c r="H78" s="67" t="s">
        <v>3860</v>
      </c>
      <c r="I78" s="67" t="s">
        <v>203</v>
      </c>
      <c r="J78" s="91" t="s">
        <v>3986</v>
      </c>
      <c r="K78" s="67" t="s">
        <v>446</v>
      </c>
      <c r="L78" s="67" t="s">
        <v>337</v>
      </c>
      <c r="M78" s="67" t="s">
        <v>338</v>
      </c>
      <c r="N78" s="91" t="s">
        <v>3986</v>
      </c>
      <c r="O78" s="71">
        <v>45491</v>
      </c>
      <c r="P78" s="67" t="s">
        <v>3862</v>
      </c>
      <c r="Q78" s="67" t="s">
        <v>311</v>
      </c>
      <c r="R78" s="67" t="s">
        <v>408</v>
      </c>
      <c r="S78" s="67" t="s">
        <v>1220</v>
      </c>
      <c r="T78" s="68">
        <v>6.4260999999999999</v>
      </c>
      <c r="U78" s="67" t="s">
        <v>3856</v>
      </c>
      <c r="V78" s="69">
        <v>1E-3</v>
      </c>
      <c r="W78" s="91" t="s">
        <v>3986</v>
      </c>
      <c r="X78" s="91" t="s">
        <v>3986</v>
      </c>
      <c r="Y78" s="91" t="s">
        <v>3986</v>
      </c>
      <c r="Z78" s="69">
        <v>8.9999999999999998E-4</v>
      </c>
      <c r="AA78" s="71">
        <v>48099</v>
      </c>
      <c r="AB78" s="67" t="s">
        <v>411</v>
      </c>
      <c r="AC78" s="91" t="s">
        <v>3986</v>
      </c>
      <c r="AD78" s="91" t="s">
        <v>3986</v>
      </c>
      <c r="AE78" s="91" t="s">
        <v>3986</v>
      </c>
      <c r="AF78" s="71">
        <v>45505</v>
      </c>
      <c r="AG78" s="91" t="s">
        <v>3986</v>
      </c>
      <c r="AH78" s="91" t="s">
        <v>3986</v>
      </c>
      <c r="AI78" s="91" t="s">
        <v>3986</v>
      </c>
      <c r="AJ78" s="67" t="s">
        <v>337</v>
      </c>
      <c r="AK78" s="67" t="s">
        <v>885</v>
      </c>
      <c r="AL78" s="91" t="s">
        <v>3986</v>
      </c>
      <c r="AM78" s="67" t="s">
        <v>889</v>
      </c>
      <c r="AN78" s="71">
        <v>45747</v>
      </c>
      <c r="AO78" s="71">
        <v>45747</v>
      </c>
      <c r="AP78" s="91" t="s">
        <v>3986</v>
      </c>
      <c r="AQ78" s="68">
        <v>0.50971314363702391</v>
      </c>
      <c r="AR78" s="68">
        <v>100.05627800000001</v>
      </c>
      <c r="AS78" s="68">
        <v>1</v>
      </c>
      <c r="AT78" s="68">
        <v>5.1000000000000004E-4</v>
      </c>
      <c r="AU78" s="68">
        <v>5.1000000000000004E-4</v>
      </c>
      <c r="AV78" s="92" t="s">
        <v>3986</v>
      </c>
      <c r="AW78" s="92" t="s">
        <v>3986</v>
      </c>
      <c r="AX78" s="91" t="s">
        <v>3986</v>
      </c>
      <c r="AY78" s="91" t="s">
        <v>3986</v>
      </c>
      <c r="AZ78" s="69">
        <v>0</v>
      </c>
      <c r="BA78" s="69">
        <v>0</v>
      </c>
      <c r="BB78" s="78" t="s">
        <v>3984</v>
      </c>
    </row>
    <row r="79" spans="1:54" ht="15" customHeight="1">
      <c r="A79" s="67">
        <v>447</v>
      </c>
      <c r="B79" s="67">
        <v>447</v>
      </c>
      <c r="C79" s="91" t="s">
        <v>3986</v>
      </c>
      <c r="D79" s="91" t="s">
        <v>3986</v>
      </c>
      <c r="E79" s="91" t="s">
        <v>3986</v>
      </c>
      <c r="F79" s="67">
        <v>14823132</v>
      </c>
      <c r="G79" s="67" t="s">
        <v>1013</v>
      </c>
      <c r="H79" s="67" t="s">
        <v>812</v>
      </c>
      <c r="I79" s="67" t="s">
        <v>203</v>
      </c>
      <c r="J79" s="91" t="s">
        <v>3986</v>
      </c>
      <c r="K79" s="67" t="s">
        <v>484</v>
      </c>
      <c r="L79" s="67" t="s">
        <v>338</v>
      </c>
      <c r="M79" s="67" t="s">
        <v>338</v>
      </c>
      <c r="N79" s="91" t="s">
        <v>3986</v>
      </c>
      <c r="O79" s="71">
        <v>45553</v>
      </c>
      <c r="P79" s="67" t="s">
        <v>1361</v>
      </c>
      <c r="Q79" s="67" t="s">
        <v>414</v>
      </c>
      <c r="R79" s="67" t="s">
        <v>407</v>
      </c>
      <c r="S79" s="67" t="s">
        <v>1220</v>
      </c>
      <c r="T79" s="68">
        <v>9.26</v>
      </c>
      <c r="U79" s="67" t="s">
        <v>3856</v>
      </c>
      <c r="V79" s="69">
        <v>4.1121999999999999E-2</v>
      </c>
      <c r="W79" s="91" t="s">
        <v>3986</v>
      </c>
      <c r="X79" s="91" t="s">
        <v>3986</v>
      </c>
      <c r="Y79" s="91" t="s">
        <v>3986</v>
      </c>
      <c r="Z79" s="69">
        <v>3.73E-2</v>
      </c>
      <c r="AA79" s="71">
        <v>53291</v>
      </c>
      <c r="AB79" s="67" t="s">
        <v>411</v>
      </c>
      <c r="AC79" s="91" t="s">
        <v>3986</v>
      </c>
      <c r="AD79" s="91" t="s">
        <v>3986</v>
      </c>
      <c r="AE79" s="91" t="s">
        <v>3986</v>
      </c>
      <c r="AF79" s="71">
        <v>45108</v>
      </c>
      <c r="AG79" s="91" t="s">
        <v>3986</v>
      </c>
      <c r="AH79" s="91" t="s">
        <v>3986</v>
      </c>
      <c r="AI79" s="91" t="s">
        <v>3986</v>
      </c>
      <c r="AJ79" s="67" t="s">
        <v>337</v>
      </c>
      <c r="AK79" s="67" t="s">
        <v>887</v>
      </c>
      <c r="AL79" s="91" t="s">
        <v>3986</v>
      </c>
      <c r="AM79" s="67" t="s">
        <v>890</v>
      </c>
      <c r="AN79" s="71">
        <v>45747</v>
      </c>
      <c r="AO79" s="71">
        <v>45747</v>
      </c>
      <c r="AP79" s="91" t="s">
        <v>3986</v>
      </c>
      <c r="AQ79" s="68">
        <v>11351.39</v>
      </c>
      <c r="AR79" s="68">
        <v>104.22</v>
      </c>
      <c r="AS79" s="68">
        <v>1</v>
      </c>
      <c r="AT79" s="68">
        <v>11.830410000000001</v>
      </c>
      <c r="AU79" s="68">
        <v>11.830410000000001</v>
      </c>
      <c r="AV79" s="92" t="s">
        <v>3986</v>
      </c>
      <c r="AW79" s="92" t="s">
        <v>3986</v>
      </c>
      <c r="AX79" s="91" t="s">
        <v>3986</v>
      </c>
      <c r="AY79" s="91" t="s">
        <v>3986</v>
      </c>
      <c r="AZ79" s="69">
        <v>1.3300000000000001E-4</v>
      </c>
      <c r="BA79" s="69">
        <v>7.9999999999999996E-6</v>
      </c>
      <c r="BB79" s="78" t="s">
        <v>3984</v>
      </c>
    </row>
    <row r="80" spans="1:54" ht="15" customHeight="1">
      <c r="A80" s="67">
        <v>447</v>
      </c>
      <c r="B80" s="67">
        <v>447</v>
      </c>
      <c r="C80" s="91" t="s">
        <v>3986</v>
      </c>
      <c r="D80" s="91" t="s">
        <v>3986</v>
      </c>
      <c r="E80" s="91" t="s">
        <v>3986</v>
      </c>
      <c r="F80" s="67">
        <v>14823149</v>
      </c>
      <c r="G80" s="67" t="s">
        <v>1013</v>
      </c>
      <c r="H80" s="67" t="s">
        <v>3859</v>
      </c>
      <c r="I80" s="67" t="s">
        <v>203</v>
      </c>
      <c r="J80" s="91" t="s">
        <v>3986</v>
      </c>
      <c r="K80" s="67" t="s">
        <v>446</v>
      </c>
      <c r="L80" s="67" t="s">
        <v>338</v>
      </c>
      <c r="M80" s="67" t="s">
        <v>338</v>
      </c>
      <c r="N80" s="91" t="s">
        <v>3986</v>
      </c>
      <c r="O80" s="71">
        <v>45564</v>
      </c>
      <c r="P80" s="67" t="s">
        <v>1906</v>
      </c>
      <c r="Q80" s="67" t="s">
        <v>311</v>
      </c>
      <c r="R80" s="67" t="s">
        <v>407</v>
      </c>
      <c r="S80" s="67" t="s">
        <v>1220</v>
      </c>
      <c r="T80" s="68">
        <v>1.02</v>
      </c>
      <c r="U80" s="67" t="s">
        <v>824</v>
      </c>
      <c r="V80" s="69">
        <v>7.2499999999999995E-2</v>
      </c>
      <c r="W80" s="91" t="s">
        <v>3986</v>
      </c>
      <c r="X80" s="91" t="s">
        <v>3986</v>
      </c>
      <c r="Y80" s="91" t="s">
        <v>3986</v>
      </c>
      <c r="Z80" s="69">
        <v>6.6000000000000003E-2</v>
      </c>
      <c r="AA80" s="71">
        <v>46132</v>
      </c>
      <c r="AB80" s="67" t="s">
        <v>411</v>
      </c>
      <c r="AC80" s="91" t="s">
        <v>3986</v>
      </c>
      <c r="AD80" s="91" t="s">
        <v>3986</v>
      </c>
      <c r="AE80" s="91" t="s">
        <v>3986</v>
      </c>
      <c r="AF80" s="71">
        <v>45200</v>
      </c>
      <c r="AG80" s="91" t="s">
        <v>3986</v>
      </c>
      <c r="AH80" s="91" t="s">
        <v>3986</v>
      </c>
      <c r="AI80" s="91" t="s">
        <v>3986</v>
      </c>
      <c r="AJ80" s="67" t="s">
        <v>337</v>
      </c>
      <c r="AK80" s="67" t="s">
        <v>887</v>
      </c>
      <c r="AL80" s="91" t="s">
        <v>3986</v>
      </c>
      <c r="AM80" s="67" t="s">
        <v>890</v>
      </c>
      <c r="AN80" s="71">
        <v>45747</v>
      </c>
      <c r="AO80" s="71">
        <v>45747</v>
      </c>
      <c r="AP80" s="91" t="s">
        <v>3986</v>
      </c>
      <c r="AQ80" s="68">
        <v>5682</v>
      </c>
      <c r="AR80" s="68">
        <v>102.49</v>
      </c>
      <c r="AS80" s="68">
        <v>1</v>
      </c>
      <c r="AT80" s="68">
        <v>5.82348</v>
      </c>
      <c r="AU80" s="68">
        <v>5.82348</v>
      </c>
      <c r="AV80" s="92" t="s">
        <v>3986</v>
      </c>
      <c r="AW80" s="92" t="s">
        <v>3986</v>
      </c>
      <c r="AX80" s="91" t="s">
        <v>3986</v>
      </c>
      <c r="AY80" s="91" t="s">
        <v>3986</v>
      </c>
      <c r="AZ80" s="69">
        <v>6.6000000000000005E-5</v>
      </c>
      <c r="BA80" s="69">
        <v>3.9999999999999998E-6</v>
      </c>
      <c r="BB80" s="78" t="s">
        <v>3984</v>
      </c>
    </row>
    <row r="81" spans="1:54" ht="15" customHeight="1">
      <c r="A81" s="67">
        <v>447</v>
      </c>
      <c r="B81" s="67">
        <v>447</v>
      </c>
      <c r="C81" s="91" t="s">
        <v>3986</v>
      </c>
      <c r="D81" s="91" t="s">
        <v>3986</v>
      </c>
      <c r="E81" s="91" t="s">
        <v>3986</v>
      </c>
      <c r="F81" s="67">
        <v>14823158</v>
      </c>
      <c r="G81" s="67" t="s">
        <v>1013</v>
      </c>
      <c r="H81" s="67" t="s">
        <v>3859</v>
      </c>
      <c r="I81" s="67" t="s">
        <v>203</v>
      </c>
      <c r="J81" s="91" t="s">
        <v>3986</v>
      </c>
      <c r="K81" s="67" t="s">
        <v>446</v>
      </c>
      <c r="L81" s="67" t="s">
        <v>337</v>
      </c>
      <c r="M81" s="67" t="s">
        <v>338</v>
      </c>
      <c r="N81" s="91" t="s">
        <v>3986</v>
      </c>
      <c r="O81" s="71">
        <v>45573</v>
      </c>
      <c r="P81" s="67" t="s">
        <v>1906</v>
      </c>
      <c r="Q81" s="67" t="s">
        <v>311</v>
      </c>
      <c r="R81" s="67" t="s">
        <v>407</v>
      </c>
      <c r="S81" s="67" t="s">
        <v>1220</v>
      </c>
      <c r="T81" s="68">
        <v>1.17</v>
      </c>
      <c r="U81" s="67" t="s">
        <v>824</v>
      </c>
      <c r="V81" s="69">
        <v>0.09</v>
      </c>
      <c r="W81" s="91" t="s">
        <v>3986</v>
      </c>
      <c r="X81" s="91" t="s">
        <v>3986</v>
      </c>
      <c r="Y81" s="91" t="s">
        <v>3986</v>
      </c>
      <c r="Z81" s="69">
        <v>8.3400000000000002E-2</v>
      </c>
      <c r="AA81" s="71">
        <v>46203</v>
      </c>
      <c r="AB81" s="67" t="s">
        <v>410</v>
      </c>
      <c r="AC81" s="91" t="s">
        <v>3986</v>
      </c>
      <c r="AD81" s="91" t="s">
        <v>3986</v>
      </c>
      <c r="AE81" s="91" t="s">
        <v>3986</v>
      </c>
      <c r="AF81" s="71">
        <v>45200</v>
      </c>
      <c r="AG81" s="91" t="s">
        <v>3986</v>
      </c>
      <c r="AH81" s="91" t="s">
        <v>3986</v>
      </c>
      <c r="AI81" s="91" t="s">
        <v>3986</v>
      </c>
      <c r="AJ81" s="67" t="s">
        <v>337</v>
      </c>
      <c r="AK81" s="67" t="s">
        <v>887</v>
      </c>
      <c r="AL81" s="91" t="s">
        <v>3986</v>
      </c>
      <c r="AM81" s="67" t="s">
        <v>890</v>
      </c>
      <c r="AN81" s="71">
        <v>45747</v>
      </c>
      <c r="AO81" s="71">
        <v>45747</v>
      </c>
      <c r="AP81" s="91" t="s">
        <v>3986</v>
      </c>
      <c r="AQ81" s="68">
        <v>1964</v>
      </c>
      <c r="AR81" s="68">
        <v>102.86</v>
      </c>
      <c r="AS81" s="68">
        <v>1</v>
      </c>
      <c r="AT81" s="68">
        <v>2.0201699999999998</v>
      </c>
      <c r="AU81" s="68">
        <v>2.0201699999999998</v>
      </c>
      <c r="AV81" s="92" t="s">
        <v>3986</v>
      </c>
      <c r="AW81" s="92" t="s">
        <v>3986</v>
      </c>
      <c r="AX81" s="91" t="s">
        <v>3986</v>
      </c>
      <c r="AY81" s="91" t="s">
        <v>3986</v>
      </c>
      <c r="AZ81" s="69">
        <v>2.1999999999999999E-5</v>
      </c>
      <c r="BA81" s="69">
        <v>9.9999999999999995E-7</v>
      </c>
      <c r="BB81" s="78" t="s">
        <v>3984</v>
      </c>
    </row>
    <row r="82" spans="1:54" ht="15" customHeight="1">
      <c r="A82" s="67">
        <v>447</v>
      </c>
      <c r="B82" s="67">
        <v>447</v>
      </c>
      <c r="C82" s="91" t="s">
        <v>3986</v>
      </c>
      <c r="D82" s="91" t="s">
        <v>3986</v>
      </c>
      <c r="E82" s="91" t="s">
        <v>3986</v>
      </c>
      <c r="F82" s="67">
        <v>14823160</v>
      </c>
      <c r="G82" s="67" t="s">
        <v>1013</v>
      </c>
      <c r="H82" s="67" t="s">
        <v>816</v>
      </c>
      <c r="I82" s="67" t="s">
        <v>203</v>
      </c>
      <c r="J82" s="91" t="s">
        <v>3986</v>
      </c>
      <c r="K82" s="67" t="s">
        <v>476</v>
      </c>
      <c r="L82" s="67" t="s">
        <v>338</v>
      </c>
      <c r="M82" s="67" t="s">
        <v>338</v>
      </c>
      <c r="N82" s="91" t="s">
        <v>3986</v>
      </c>
      <c r="O82" s="71">
        <v>45530</v>
      </c>
      <c r="P82" s="67" t="s">
        <v>3863</v>
      </c>
      <c r="Q82" s="67" t="s">
        <v>311</v>
      </c>
      <c r="R82" s="67" t="s">
        <v>407</v>
      </c>
      <c r="S82" s="67" t="s">
        <v>1208</v>
      </c>
      <c r="T82" s="68">
        <v>4.3171999999999997</v>
      </c>
      <c r="U82" s="67" t="s">
        <v>3856</v>
      </c>
      <c r="V82" s="69">
        <v>2.5000000000000001E-3</v>
      </c>
      <c r="W82" s="91" t="s">
        <v>3986</v>
      </c>
      <c r="X82" s="91" t="s">
        <v>3986</v>
      </c>
      <c r="Y82" s="91" t="s">
        <v>3986</v>
      </c>
      <c r="Z82" s="69">
        <v>2.5000000000000001E-3</v>
      </c>
      <c r="AA82" s="71">
        <v>47331</v>
      </c>
      <c r="AB82" s="67" t="s">
        <v>411</v>
      </c>
      <c r="AC82" s="91" t="s">
        <v>3986</v>
      </c>
      <c r="AD82" s="91" t="s">
        <v>3986</v>
      </c>
      <c r="AE82" s="91" t="s">
        <v>3986</v>
      </c>
      <c r="AF82" s="93" t="s">
        <v>3986</v>
      </c>
      <c r="AG82" s="91" t="s">
        <v>3986</v>
      </c>
      <c r="AH82" s="91" t="s">
        <v>3986</v>
      </c>
      <c r="AI82" s="91" t="s">
        <v>3986</v>
      </c>
      <c r="AJ82" s="67" t="s">
        <v>337</v>
      </c>
      <c r="AK82" s="67" t="s">
        <v>887</v>
      </c>
      <c r="AL82" s="91" t="s">
        <v>3986</v>
      </c>
      <c r="AM82" s="67" t="s">
        <v>890</v>
      </c>
      <c r="AN82" s="71">
        <v>45747</v>
      </c>
      <c r="AO82" s="71">
        <v>45747</v>
      </c>
      <c r="AP82" s="91" t="s">
        <v>3986</v>
      </c>
      <c r="AQ82" s="68">
        <v>0.79219644638350184</v>
      </c>
      <c r="AR82" s="68">
        <v>100.020833</v>
      </c>
      <c r="AS82" s="68">
        <v>3.718</v>
      </c>
      <c r="AT82" s="68">
        <v>2.9459999999999998E-3</v>
      </c>
      <c r="AU82" s="68">
        <v>7.9199999999999995E-4</v>
      </c>
      <c r="AV82" s="92" t="s">
        <v>3986</v>
      </c>
      <c r="AW82" s="92" t="s">
        <v>3986</v>
      </c>
      <c r="AX82" s="91" t="s">
        <v>3986</v>
      </c>
      <c r="AY82" s="91" t="s">
        <v>3986</v>
      </c>
      <c r="AZ82" s="69">
        <v>0</v>
      </c>
      <c r="BA82" s="69">
        <v>0</v>
      </c>
      <c r="BB82" s="78" t="s">
        <v>3984</v>
      </c>
    </row>
    <row r="83" spans="1:54" ht="15" customHeight="1">
      <c r="A83" s="67">
        <v>447</v>
      </c>
      <c r="B83" s="67">
        <v>447</v>
      </c>
      <c r="C83" s="91" t="s">
        <v>3986</v>
      </c>
      <c r="D83" s="91" t="s">
        <v>3986</v>
      </c>
      <c r="E83" s="91" t="s">
        <v>3986</v>
      </c>
      <c r="F83" s="67">
        <v>14823201</v>
      </c>
      <c r="G83" s="67" t="s">
        <v>1013</v>
      </c>
      <c r="H83" s="67" t="s">
        <v>812</v>
      </c>
      <c r="I83" s="67" t="s">
        <v>203</v>
      </c>
      <c r="J83" s="91" t="s">
        <v>3986</v>
      </c>
      <c r="K83" s="67" t="s">
        <v>484</v>
      </c>
      <c r="L83" s="67" t="s">
        <v>338</v>
      </c>
      <c r="M83" s="67" t="s">
        <v>338</v>
      </c>
      <c r="N83" s="91" t="s">
        <v>3986</v>
      </c>
      <c r="O83" s="71">
        <v>45610</v>
      </c>
      <c r="P83" s="67" t="s">
        <v>1361</v>
      </c>
      <c r="Q83" s="67" t="s">
        <v>414</v>
      </c>
      <c r="R83" s="67" t="s">
        <v>407</v>
      </c>
      <c r="S83" s="67" t="s">
        <v>1220</v>
      </c>
      <c r="T83" s="68">
        <v>9.1199999999999992</v>
      </c>
      <c r="U83" s="67" t="s">
        <v>3856</v>
      </c>
      <c r="V83" s="69">
        <v>4.1412999999999998E-2</v>
      </c>
      <c r="W83" s="91" t="s">
        <v>3986</v>
      </c>
      <c r="X83" s="91" t="s">
        <v>3986</v>
      </c>
      <c r="Y83" s="91" t="s">
        <v>3986</v>
      </c>
      <c r="Z83" s="69">
        <v>4.0899999999999999E-2</v>
      </c>
      <c r="AA83" s="71">
        <v>53291</v>
      </c>
      <c r="AB83" s="67" t="s">
        <v>411</v>
      </c>
      <c r="AC83" s="91" t="s">
        <v>3986</v>
      </c>
      <c r="AD83" s="91" t="s">
        <v>3986</v>
      </c>
      <c r="AE83" s="91" t="s">
        <v>3986</v>
      </c>
      <c r="AF83" s="71">
        <v>45108</v>
      </c>
      <c r="AG83" s="91" t="s">
        <v>3986</v>
      </c>
      <c r="AH83" s="91" t="s">
        <v>3986</v>
      </c>
      <c r="AI83" s="91" t="s">
        <v>3986</v>
      </c>
      <c r="AJ83" s="67" t="s">
        <v>337</v>
      </c>
      <c r="AK83" s="67" t="s">
        <v>887</v>
      </c>
      <c r="AL83" s="91" t="s">
        <v>3986</v>
      </c>
      <c r="AM83" s="67" t="s">
        <v>890</v>
      </c>
      <c r="AN83" s="71">
        <v>45747</v>
      </c>
      <c r="AO83" s="71">
        <v>45747</v>
      </c>
      <c r="AP83" s="91" t="s">
        <v>3986</v>
      </c>
      <c r="AQ83" s="68">
        <v>7621.87</v>
      </c>
      <c r="AR83" s="68">
        <v>101.42</v>
      </c>
      <c r="AS83" s="68">
        <v>1</v>
      </c>
      <c r="AT83" s="68">
        <v>7.7300899999999997</v>
      </c>
      <c r="AU83" s="68">
        <v>7.7300899999999997</v>
      </c>
      <c r="AV83" s="92" t="s">
        <v>3986</v>
      </c>
      <c r="AW83" s="92" t="s">
        <v>3986</v>
      </c>
      <c r="AX83" s="91" t="s">
        <v>3986</v>
      </c>
      <c r="AY83" s="91" t="s">
        <v>3986</v>
      </c>
      <c r="AZ83" s="69">
        <v>8.7000000000000001E-5</v>
      </c>
      <c r="BA83" s="69">
        <v>3.9999999999999998E-6</v>
      </c>
      <c r="BB83" s="78" t="s">
        <v>3984</v>
      </c>
    </row>
    <row r="84" spans="1:54" ht="15" customHeight="1">
      <c r="A84" s="67">
        <v>447</v>
      </c>
      <c r="B84" s="67">
        <v>447</v>
      </c>
      <c r="C84" s="91" t="s">
        <v>3986</v>
      </c>
      <c r="D84" s="91" t="s">
        <v>3986</v>
      </c>
      <c r="E84" s="91" t="s">
        <v>3986</v>
      </c>
      <c r="F84" s="67">
        <v>14823561</v>
      </c>
      <c r="G84" s="67" t="s">
        <v>1013</v>
      </c>
      <c r="H84" s="67" t="s">
        <v>813</v>
      </c>
      <c r="I84" s="67" t="s">
        <v>203</v>
      </c>
      <c r="J84" s="91" t="s">
        <v>3986</v>
      </c>
      <c r="K84" s="67" t="s">
        <v>484</v>
      </c>
      <c r="L84" s="67" t="s">
        <v>338</v>
      </c>
      <c r="M84" s="67" t="s">
        <v>338</v>
      </c>
      <c r="N84" s="91" t="s">
        <v>3986</v>
      </c>
      <c r="O84" s="71">
        <v>45644</v>
      </c>
      <c r="P84" s="67" t="s">
        <v>1361</v>
      </c>
      <c r="Q84" s="67" t="s">
        <v>414</v>
      </c>
      <c r="R84" s="67" t="s">
        <v>407</v>
      </c>
      <c r="S84" s="67" t="s">
        <v>1220</v>
      </c>
      <c r="T84" s="68">
        <v>9.3699999999999992</v>
      </c>
      <c r="U84" s="67" t="s">
        <v>3856</v>
      </c>
      <c r="V84" s="69">
        <v>3.9515000000000002E-2</v>
      </c>
      <c r="W84" s="91" t="s">
        <v>3986</v>
      </c>
      <c r="X84" s="91" t="s">
        <v>3986</v>
      </c>
      <c r="Y84" s="91" t="s">
        <v>3986</v>
      </c>
      <c r="Z84" s="69">
        <v>4.1200000000000001E-2</v>
      </c>
      <c r="AA84" s="71">
        <v>52243</v>
      </c>
      <c r="AB84" s="67" t="s">
        <v>411</v>
      </c>
      <c r="AC84" s="91" t="s">
        <v>3986</v>
      </c>
      <c r="AD84" s="91" t="s">
        <v>3986</v>
      </c>
      <c r="AE84" s="91" t="s">
        <v>3986</v>
      </c>
      <c r="AF84" s="71">
        <v>45413</v>
      </c>
      <c r="AG84" s="91" t="s">
        <v>3986</v>
      </c>
      <c r="AH84" s="91" t="s">
        <v>3986</v>
      </c>
      <c r="AI84" s="91" t="s">
        <v>3986</v>
      </c>
      <c r="AJ84" s="67" t="s">
        <v>337</v>
      </c>
      <c r="AK84" s="67" t="s">
        <v>887</v>
      </c>
      <c r="AL84" s="91" t="s">
        <v>3986</v>
      </c>
      <c r="AM84" s="67" t="s">
        <v>890</v>
      </c>
      <c r="AN84" s="71">
        <v>45747</v>
      </c>
      <c r="AO84" s="71">
        <v>45747</v>
      </c>
      <c r="AP84" s="91" t="s">
        <v>3986</v>
      </c>
      <c r="AQ84" s="68">
        <v>523064.4</v>
      </c>
      <c r="AR84" s="68">
        <v>99.46</v>
      </c>
      <c r="AS84" s="68">
        <v>1</v>
      </c>
      <c r="AT84" s="68">
        <v>520.23983999999996</v>
      </c>
      <c r="AU84" s="68">
        <v>520.23983999999996</v>
      </c>
      <c r="AV84" s="92" t="s">
        <v>3986</v>
      </c>
      <c r="AW84" s="92" t="s">
        <v>3986</v>
      </c>
      <c r="AX84" s="91" t="s">
        <v>3986</v>
      </c>
      <c r="AY84" s="91" t="s">
        <v>3986</v>
      </c>
      <c r="AZ84" s="69">
        <v>5.9129999999999999E-3</v>
      </c>
      <c r="BA84" s="69">
        <v>3.8499999999999998E-4</v>
      </c>
      <c r="BB84" s="78" t="s">
        <v>3984</v>
      </c>
    </row>
    <row r="85" spans="1:54" ht="15" customHeight="1">
      <c r="A85" s="67">
        <v>447</v>
      </c>
      <c r="B85" s="67">
        <v>447</v>
      </c>
      <c r="C85" s="91" t="s">
        <v>3986</v>
      </c>
      <c r="D85" s="91" t="s">
        <v>3986</v>
      </c>
      <c r="E85" s="91" t="s">
        <v>3986</v>
      </c>
      <c r="F85" s="67">
        <v>14823383</v>
      </c>
      <c r="G85" s="67" t="s">
        <v>1013</v>
      </c>
      <c r="H85" s="67" t="s">
        <v>813</v>
      </c>
      <c r="I85" s="67" t="s">
        <v>203</v>
      </c>
      <c r="J85" s="91" t="s">
        <v>3986</v>
      </c>
      <c r="K85" s="67" t="s">
        <v>454</v>
      </c>
      <c r="L85" s="67" t="s">
        <v>338</v>
      </c>
      <c r="M85" s="67" t="s">
        <v>338</v>
      </c>
      <c r="N85" s="91" t="s">
        <v>3986</v>
      </c>
      <c r="O85" s="71">
        <v>44742</v>
      </c>
      <c r="P85" s="67" t="s">
        <v>1439</v>
      </c>
      <c r="Q85" s="67" t="s">
        <v>414</v>
      </c>
      <c r="R85" s="67" t="s">
        <v>407</v>
      </c>
      <c r="S85" s="67" t="s">
        <v>1220</v>
      </c>
      <c r="T85" s="68">
        <v>11.716100000000001</v>
      </c>
      <c r="U85" s="67" t="s">
        <v>3856</v>
      </c>
      <c r="V85" s="69">
        <v>0.01</v>
      </c>
      <c r="W85" s="91" t="s">
        <v>3986</v>
      </c>
      <c r="X85" s="91" t="s">
        <v>3986</v>
      </c>
      <c r="Y85" s="91" t="s">
        <v>3986</v>
      </c>
      <c r="Z85" s="69">
        <v>0.01</v>
      </c>
      <c r="AA85" s="71">
        <v>50289</v>
      </c>
      <c r="AB85" s="67" t="s">
        <v>411</v>
      </c>
      <c r="AC85" s="91" t="s">
        <v>3986</v>
      </c>
      <c r="AD85" s="91" t="s">
        <v>3986</v>
      </c>
      <c r="AE85" s="91" t="s">
        <v>3986</v>
      </c>
      <c r="AF85" s="71">
        <v>45261</v>
      </c>
      <c r="AG85" s="91" t="s">
        <v>3986</v>
      </c>
      <c r="AH85" s="91" t="s">
        <v>3986</v>
      </c>
      <c r="AI85" s="91" t="s">
        <v>3986</v>
      </c>
      <c r="AJ85" s="67" t="s">
        <v>337</v>
      </c>
      <c r="AK85" s="67" t="s">
        <v>887</v>
      </c>
      <c r="AL85" s="91" t="s">
        <v>3986</v>
      </c>
      <c r="AM85" s="67" t="s">
        <v>890</v>
      </c>
      <c r="AN85" s="71">
        <v>45747</v>
      </c>
      <c r="AO85" s="71">
        <v>45747</v>
      </c>
      <c r="AP85" s="91" t="s">
        <v>3986</v>
      </c>
      <c r="AQ85" s="68">
        <v>21.9239630442483</v>
      </c>
      <c r="AR85" s="68">
        <v>110.062218</v>
      </c>
      <c r="AS85" s="68">
        <v>1</v>
      </c>
      <c r="AT85" s="68">
        <v>2.4129999999999999E-2</v>
      </c>
      <c r="AU85" s="68">
        <v>2.4129999999999999E-2</v>
      </c>
      <c r="AV85" s="92" t="s">
        <v>3986</v>
      </c>
      <c r="AW85" s="92" t="s">
        <v>3986</v>
      </c>
      <c r="AX85" s="91" t="s">
        <v>3986</v>
      </c>
      <c r="AY85" s="91" t="s">
        <v>3986</v>
      </c>
      <c r="AZ85" s="69">
        <v>9.9999999999999995E-7</v>
      </c>
      <c r="BA85" s="69">
        <v>0</v>
      </c>
      <c r="BB85" s="78" t="s">
        <v>3984</v>
      </c>
    </row>
    <row r="86" spans="1:54" ht="15" customHeight="1">
      <c r="A86" s="67">
        <v>447</v>
      </c>
      <c r="B86" s="67">
        <v>447</v>
      </c>
      <c r="C86" s="91" t="s">
        <v>3986</v>
      </c>
      <c r="D86" s="91" t="s">
        <v>3986</v>
      </c>
      <c r="E86" s="91" t="s">
        <v>3986</v>
      </c>
      <c r="F86" s="67">
        <v>14823387</v>
      </c>
      <c r="G86" s="67" t="s">
        <v>1013</v>
      </c>
      <c r="H86" s="67" t="s">
        <v>812</v>
      </c>
      <c r="I86" s="67" t="s">
        <v>203</v>
      </c>
      <c r="J86" s="91" t="s">
        <v>3986</v>
      </c>
      <c r="K86" s="67" t="s">
        <v>484</v>
      </c>
      <c r="L86" s="67" t="s">
        <v>338</v>
      </c>
      <c r="M86" s="67" t="s">
        <v>338</v>
      </c>
      <c r="N86" s="91" t="s">
        <v>3986</v>
      </c>
      <c r="O86" s="71">
        <v>44826</v>
      </c>
      <c r="P86" s="67" t="s">
        <v>1361</v>
      </c>
      <c r="Q86" s="67" t="s">
        <v>414</v>
      </c>
      <c r="R86" s="67" t="s">
        <v>407</v>
      </c>
      <c r="S86" s="67" t="s">
        <v>1220</v>
      </c>
      <c r="T86" s="68">
        <v>9.2100000000000009</v>
      </c>
      <c r="U86" s="67" t="s">
        <v>3856</v>
      </c>
      <c r="V86" s="69">
        <v>1.7028000000000001E-2</v>
      </c>
      <c r="W86" s="91" t="s">
        <v>3986</v>
      </c>
      <c r="X86" s="91" t="s">
        <v>3986</v>
      </c>
      <c r="Y86" s="91" t="s">
        <v>3986</v>
      </c>
      <c r="Z86" s="69">
        <v>2.98E-2</v>
      </c>
      <c r="AA86" s="71">
        <v>53107</v>
      </c>
      <c r="AB86" s="67" t="s">
        <v>411</v>
      </c>
      <c r="AC86" s="91" t="s">
        <v>3986</v>
      </c>
      <c r="AD86" s="91" t="s">
        <v>3986</v>
      </c>
      <c r="AE86" s="91" t="s">
        <v>3986</v>
      </c>
      <c r="AF86" s="71">
        <v>45108</v>
      </c>
      <c r="AG86" s="91" t="s">
        <v>3986</v>
      </c>
      <c r="AH86" s="91" t="s">
        <v>3986</v>
      </c>
      <c r="AI86" s="91" t="s">
        <v>3986</v>
      </c>
      <c r="AJ86" s="67" t="s">
        <v>337</v>
      </c>
      <c r="AK86" s="67" t="s">
        <v>887</v>
      </c>
      <c r="AL86" s="91" t="s">
        <v>3986</v>
      </c>
      <c r="AM86" s="67" t="s">
        <v>890</v>
      </c>
      <c r="AN86" s="71">
        <v>45747</v>
      </c>
      <c r="AO86" s="71">
        <v>45747</v>
      </c>
      <c r="AP86" s="91" t="s">
        <v>3986</v>
      </c>
      <c r="AQ86" s="68">
        <v>16683.34</v>
      </c>
      <c r="AR86" s="68">
        <v>96.18</v>
      </c>
      <c r="AS86" s="68">
        <v>1</v>
      </c>
      <c r="AT86" s="68">
        <v>16.046029999999998</v>
      </c>
      <c r="AU86" s="68">
        <v>16.046029999999998</v>
      </c>
      <c r="AV86" s="92" t="s">
        <v>3986</v>
      </c>
      <c r="AW86" s="92" t="s">
        <v>3986</v>
      </c>
      <c r="AX86" s="91" t="s">
        <v>3986</v>
      </c>
      <c r="AY86" s="91" t="s">
        <v>3986</v>
      </c>
      <c r="AZ86" s="69">
        <v>1.8200000000000001E-4</v>
      </c>
      <c r="BA86" s="69">
        <v>1.1E-5</v>
      </c>
      <c r="BB86" s="78" t="s">
        <v>3984</v>
      </c>
    </row>
    <row r="87" spans="1:54" ht="15" customHeight="1">
      <c r="A87" s="67">
        <v>447</v>
      </c>
      <c r="B87" s="67">
        <v>447</v>
      </c>
      <c r="C87" s="91" t="s">
        <v>3986</v>
      </c>
      <c r="D87" s="91" t="s">
        <v>3986</v>
      </c>
      <c r="E87" s="91" t="s">
        <v>3986</v>
      </c>
      <c r="F87" s="67">
        <v>14823390</v>
      </c>
      <c r="G87" s="67" t="s">
        <v>1013</v>
      </c>
      <c r="H87" s="67" t="s">
        <v>812</v>
      </c>
      <c r="I87" s="67" t="s">
        <v>203</v>
      </c>
      <c r="J87" s="91" t="s">
        <v>3986</v>
      </c>
      <c r="K87" s="67" t="s">
        <v>484</v>
      </c>
      <c r="L87" s="67" t="s">
        <v>338</v>
      </c>
      <c r="M87" s="67" t="s">
        <v>338</v>
      </c>
      <c r="N87" s="91" t="s">
        <v>3986</v>
      </c>
      <c r="O87" s="71">
        <v>44860</v>
      </c>
      <c r="P87" s="67" t="s">
        <v>1361</v>
      </c>
      <c r="Q87" s="67" t="s">
        <v>414</v>
      </c>
      <c r="R87" s="67" t="s">
        <v>407</v>
      </c>
      <c r="S87" s="67" t="s">
        <v>1220</v>
      </c>
      <c r="T87" s="68">
        <v>9.2200000000000006</v>
      </c>
      <c r="U87" s="67" t="s">
        <v>3856</v>
      </c>
      <c r="V87" s="69">
        <v>1.7028000000000001E-2</v>
      </c>
      <c r="W87" s="91" t="s">
        <v>3986</v>
      </c>
      <c r="X87" s="91" t="s">
        <v>3986</v>
      </c>
      <c r="Y87" s="91" t="s">
        <v>3986</v>
      </c>
      <c r="Z87" s="69">
        <v>2.93E-2</v>
      </c>
      <c r="AA87" s="71">
        <v>53107</v>
      </c>
      <c r="AB87" s="67" t="s">
        <v>411</v>
      </c>
      <c r="AC87" s="91" t="s">
        <v>3986</v>
      </c>
      <c r="AD87" s="91" t="s">
        <v>3986</v>
      </c>
      <c r="AE87" s="91" t="s">
        <v>3986</v>
      </c>
      <c r="AF87" s="71">
        <v>45108</v>
      </c>
      <c r="AG87" s="91" t="s">
        <v>3986</v>
      </c>
      <c r="AH87" s="91" t="s">
        <v>3986</v>
      </c>
      <c r="AI87" s="91" t="s">
        <v>3986</v>
      </c>
      <c r="AJ87" s="67" t="s">
        <v>337</v>
      </c>
      <c r="AK87" s="67" t="s">
        <v>887</v>
      </c>
      <c r="AL87" s="91" t="s">
        <v>3986</v>
      </c>
      <c r="AM87" s="67" t="s">
        <v>890</v>
      </c>
      <c r="AN87" s="71">
        <v>45747</v>
      </c>
      <c r="AO87" s="71">
        <v>45747</v>
      </c>
      <c r="AP87" s="91" t="s">
        <v>3986</v>
      </c>
      <c r="AQ87" s="68">
        <v>11567.41</v>
      </c>
      <c r="AR87" s="68">
        <v>96.43</v>
      </c>
      <c r="AS87" s="68">
        <v>1</v>
      </c>
      <c r="AT87" s="68">
        <v>11.154439999999999</v>
      </c>
      <c r="AU87" s="68">
        <v>11.154439999999999</v>
      </c>
      <c r="AV87" s="92" t="s">
        <v>3986</v>
      </c>
      <c r="AW87" s="92" t="s">
        <v>3986</v>
      </c>
      <c r="AX87" s="91" t="s">
        <v>3986</v>
      </c>
      <c r="AY87" s="91" t="s">
        <v>3986</v>
      </c>
      <c r="AZ87" s="69">
        <v>1.25E-4</v>
      </c>
      <c r="BA87" s="69">
        <v>6.9999999999999999E-6</v>
      </c>
      <c r="BB87" s="78" t="s">
        <v>3984</v>
      </c>
    </row>
    <row r="88" spans="1:54" ht="15" customHeight="1">
      <c r="A88" s="67">
        <v>447</v>
      </c>
      <c r="B88" s="67">
        <v>447</v>
      </c>
      <c r="C88" s="91" t="s">
        <v>3986</v>
      </c>
      <c r="D88" s="91" t="s">
        <v>3986</v>
      </c>
      <c r="E88" s="91" t="s">
        <v>3986</v>
      </c>
      <c r="F88" s="67">
        <v>14823391</v>
      </c>
      <c r="G88" s="67" t="s">
        <v>1013</v>
      </c>
      <c r="H88" s="67" t="s">
        <v>812</v>
      </c>
      <c r="I88" s="67" t="s">
        <v>203</v>
      </c>
      <c r="J88" s="91" t="s">
        <v>3986</v>
      </c>
      <c r="K88" s="67" t="s">
        <v>484</v>
      </c>
      <c r="L88" s="67" t="s">
        <v>338</v>
      </c>
      <c r="M88" s="67" t="s">
        <v>338</v>
      </c>
      <c r="N88" s="91" t="s">
        <v>3986</v>
      </c>
      <c r="O88" s="71">
        <v>44894</v>
      </c>
      <c r="P88" s="67" t="s">
        <v>1361</v>
      </c>
      <c r="Q88" s="67" t="s">
        <v>414</v>
      </c>
      <c r="R88" s="67" t="s">
        <v>407</v>
      </c>
      <c r="S88" s="67" t="s">
        <v>1220</v>
      </c>
      <c r="T88" s="68">
        <v>9.2200000000000006</v>
      </c>
      <c r="U88" s="67" t="s">
        <v>3856</v>
      </c>
      <c r="V88" s="69">
        <v>1.7028000000000001E-2</v>
      </c>
      <c r="W88" s="91" t="s">
        <v>3986</v>
      </c>
      <c r="X88" s="91" t="s">
        <v>3986</v>
      </c>
      <c r="Y88" s="91" t="s">
        <v>3986</v>
      </c>
      <c r="Z88" s="69">
        <v>2.9399999999999999E-2</v>
      </c>
      <c r="AA88" s="71">
        <v>53107</v>
      </c>
      <c r="AB88" s="67" t="s">
        <v>411</v>
      </c>
      <c r="AC88" s="91" t="s">
        <v>3986</v>
      </c>
      <c r="AD88" s="91" t="s">
        <v>3986</v>
      </c>
      <c r="AE88" s="91" t="s">
        <v>3986</v>
      </c>
      <c r="AF88" s="71">
        <v>45108</v>
      </c>
      <c r="AG88" s="91" t="s">
        <v>3986</v>
      </c>
      <c r="AH88" s="91" t="s">
        <v>3986</v>
      </c>
      <c r="AI88" s="91" t="s">
        <v>3986</v>
      </c>
      <c r="AJ88" s="67" t="s">
        <v>337</v>
      </c>
      <c r="AK88" s="67" t="s">
        <v>887</v>
      </c>
      <c r="AL88" s="91" t="s">
        <v>3986</v>
      </c>
      <c r="AM88" s="67" t="s">
        <v>890</v>
      </c>
      <c r="AN88" s="71">
        <v>45747</v>
      </c>
      <c r="AO88" s="71">
        <v>45747</v>
      </c>
      <c r="AP88" s="91" t="s">
        <v>3986</v>
      </c>
      <c r="AQ88" s="68">
        <v>11087.42</v>
      </c>
      <c r="AR88" s="68">
        <v>95.78</v>
      </c>
      <c r="AS88" s="68">
        <v>1</v>
      </c>
      <c r="AT88" s="68">
        <v>10.61952</v>
      </c>
      <c r="AU88" s="68">
        <v>10.61952</v>
      </c>
      <c r="AV88" s="92" t="s">
        <v>3986</v>
      </c>
      <c r="AW88" s="92" t="s">
        <v>3986</v>
      </c>
      <c r="AX88" s="91" t="s">
        <v>3986</v>
      </c>
      <c r="AY88" s="91" t="s">
        <v>3986</v>
      </c>
      <c r="AZ88" s="69">
        <v>1.1900000000000001E-4</v>
      </c>
      <c r="BA88" s="69">
        <v>6.9999999999999999E-6</v>
      </c>
      <c r="BB88" s="78" t="s">
        <v>3984</v>
      </c>
    </row>
    <row r="89" spans="1:54" ht="15" customHeight="1">
      <c r="A89" s="67">
        <v>447</v>
      </c>
      <c r="B89" s="67">
        <v>447</v>
      </c>
      <c r="C89" s="91" t="s">
        <v>3986</v>
      </c>
      <c r="D89" s="91" t="s">
        <v>3986</v>
      </c>
      <c r="E89" s="91" t="s">
        <v>3986</v>
      </c>
      <c r="F89" s="67">
        <v>14823392</v>
      </c>
      <c r="G89" s="67" t="s">
        <v>1013</v>
      </c>
      <c r="H89" s="67" t="s">
        <v>812</v>
      </c>
      <c r="I89" s="67" t="s">
        <v>203</v>
      </c>
      <c r="J89" s="91" t="s">
        <v>3986</v>
      </c>
      <c r="K89" s="67" t="s">
        <v>484</v>
      </c>
      <c r="L89" s="67" t="s">
        <v>338</v>
      </c>
      <c r="M89" s="67" t="s">
        <v>338</v>
      </c>
      <c r="N89" s="91" t="s">
        <v>3986</v>
      </c>
      <c r="O89" s="71">
        <v>44920</v>
      </c>
      <c r="P89" s="67" t="s">
        <v>1361</v>
      </c>
      <c r="Q89" s="67" t="s">
        <v>414</v>
      </c>
      <c r="R89" s="67" t="s">
        <v>407</v>
      </c>
      <c r="S89" s="67" t="s">
        <v>1220</v>
      </c>
      <c r="T89" s="68">
        <v>9.25</v>
      </c>
      <c r="U89" s="67" t="s">
        <v>3856</v>
      </c>
      <c r="V89" s="69">
        <v>1.7028000000000001E-2</v>
      </c>
      <c r="W89" s="91" t="s">
        <v>3986</v>
      </c>
      <c r="X89" s="91" t="s">
        <v>3986</v>
      </c>
      <c r="Y89" s="91" t="s">
        <v>3986</v>
      </c>
      <c r="Z89" s="69">
        <v>2.8400000000000002E-2</v>
      </c>
      <c r="AA89" s="71">
        <v>53107</v>
      </c>
      <c r="AB89" s="67" t="s">
        <v>411</v>
      </c>
      <c r="AC89" s="91" t="s">
        <v>3986</v>
      </c>
      <c r="AD89" s="91" t="s">
        <v>3986</v>
      </c>
      <c r="AE89" s="91" t="s">
        <v>3986</v>
      </c>
      <c r="AF89" s="71">
        <v>45108</v>
      </c>
      <c r="AG89" s="91" t="s">
        <v>3986</v>
      </c>
      <c r="AH89" s="91" t="s">
        <v>3986</v>
      </c>
      <c r="AI89" s="91" t="s">
        <v>3986</v>
      </c>
      <c r="AJ89" s="67" t="s">
        <v>337</v>
      </c>
      <c r="AK89" s="67" t="s">
        <v>887</v>
      </c>
      <c r="AL89" s="91" t="s">
        <v>3986</v>
      </c>
      <c r="AM89" s="67" t="s">
        <v>890</v>
      </c>
      <c r="AN89" s="71">
        <v>45747</v>
      </c>
      <c r="AO89" s="71">
        <v>45747</v>
      </c>
      <c r="AP89" s="91" t="s">
        <v>3986</v>
      </c>
      <c r="AQ89" s="68">
        <v>14149.91</v>
      </c>
      <c r="AR89" s="68">
        <v>96.62</v>
      </c>
      <c r="AS89" s="68">
        <v>1</v>
      </c>
      <c r="AT89" s="68">
        <v>13.67164</v>
      </c>
      <c r="AU89" s="68">
        <v>13.67164</v>
      </c>
      <c r="AV89" s="92" t="s">
        <v>3986</v>
      </c>
      <c r="AW89" s="92" t="s">
        <v>3986</v>
      </c>
      <c r="AX89" s="91" t="s">
        <v>3986</v>
      </c>
      <c r="AY89" s="91" t="s">
        <v>3986</v>
      </c>
      <c r="AZ89" s="69">
        <v>1.54E-4</v>
      </c>
      <c r="BA89" s="69">
        <v>9.0000000000000002E-6</v>
      </c>
      <c r="BB89" s="78" t="s">
        <v>3984</v>
      </c>
    </row>
    <row r="90" spans="1:54" ht="15" customHeight="1">
      <c r="A90" s="67">
        <v>447</v>
      </c>
      <c r="B90" s="67">
        <v>447</v>
      </c>
      <c r="C90" s="91" t="s">
        <v>3986</v>
      </c>
      <c r="D90" s="91" t="s">
        <v>3986</v>
      </c>
      <c r="E90" s="91" t="s">
        <v>3986</v>
      </c>
      <c r="F90" s="67">
        <v>14823414</v>
      </c>
      <c r="G90" s="67" t="s">
        <v>1013</v>
      </c>
      <c r="H90" s="67" t="s">
        <v>812</v>
      </c>
      <c r="I90" s="67" t="s">
        <v>203</v>
      </c>
      <c r="J90" s="91" t="s">
        <v>3986</v>
      </c>
      <c r="K90" s="67" t="s">
        <v>484</v>
      </c>
      <c r="L90" s="67" t="s">
        <v>338</v>
      </c>
      <c r="M90" s="67" t="s">
        <v>338</v>
      </c>
      <c r="N90" s="91" t="s">
        <v>3986</v>
      </c>
      <c r="O90" s="71">
        <v>45735</v>
      </c>
      <c r="P90" s="67" t="s">
        <v>1361</v>
      </c>
      <c r="Q90" s="67" t="s">
        <v>414</v>
      </c>
      <c r="R90" s="67" t="s">
        <v>407</v>
      </c>
      <c r="S90" s="67" t="s">
        <v>1220</v>
      </c>
      <c r="T90" s="68">
        <v>9.1999999999999993</v>
      </c>
      <c r="U90" s="67" t="s">
        <v>3856</v>
      </c>
      <c r="V90" s="69">
        <v>3.8048999999999999E-2</v>
      </c>
      <c r="W90" s="91" t="s">
        <v>3986</v>
      </c>
      <c r="X90" s="91" t="s">
        <v>3986</v>
      </c>
      <c r="Y90" s="91" t="s">
        <v>3986</v>
      </c>
      <c r="Z90" s="69">
        <v>4.0500000000000001E-2</v>
      </c>
      <c r="AA90" s="71">
        <v>53291</v>
      </c>
      <c r="AB90" s="67" t="s">
        <v>411</v>
      </c>
      <c r="AC90" s="91" t="s">
        <v>3986</v>
      </c>
      <c r="AD90" s="91" t="s">
        <v>3986</v>
      </c>
      <c r="AE90" s="91" t="s">
        <v>3986</v>
      </c>
      <c r="AF90" s="71">
        <v>45108</v>
      </c>
      <c r="AG90" s="91" t="s">
        <v>3986</v>
      </c>
      <c r="AH90" s="91" t="s">
        <v>3986</v>
      </c>
      <c r="AI90" s="91" t="s">
        <v>3986</v>
      </c>
      <c r="AJ90" s="67" t="s">
        <v>337</v>
      </c>
      <c r="AK90" s="67" t="s">
        <v>887</v>
      </c>
      <c r="AL90" s="91" t="s">
        <v>3986</v>
      </c>
      <c r="AM90" s="67" t="s">
        <v>890</v>
      </c>
      <c r="AN90" s="71">
        <v>45747</v>
      </c>
      <c r="AO90" s="71">
        <v>45747</v>
      </c>
      <c r="AP90" s="91" t="s">
        <v>3986</v>
      </c>
      <c r="AQ90" s="68">
        <v>33065.660000000003</v>
      </c>
      <c r="AR90" s="68">
        <v>98.3</v>
      </c>
      <c r="AS90" s="68">
        <v>1</v>
      </c>
      <c r="AT90" s="68">
        <v>32.503529999999998</v>
      </c>
      <c r="AU90" s="68">
        <v>32.503529999999998</v>
      </c>
      <c r="AV90" s="92" t="s">
        <v>3986</v>
      </c>
      <c r="AW90" s="92" t="s">
        <v>3986</v>
      </c>
      <c r="AX90" s="91" t="s">
        <v>3986</v>
      </c>
      <c r="AY90" s="91" t="s">
        <v>3986</v>
      </c>
      <c r="AZ90" s="69">
        <v>3.6900000000000002E-4</v>
      </c>
      <c r="BA90" s="69">
        <v>2.3E-5</v>
      </c>
      <c r="BB90" s="78" t="s">
        <v>3984</v>
      </c>
    </row>
    <row r="91" spans="1:54" ht="15" customHeight="1">
      <c r="A91" s="67">
        <v>447</v>
      </c>
      <c r="B91" s="67">
        <v>447</v>
      </c>
      <c r="C91" s="91" t="s">
        <v>3986</v>
      </c>
      <c r="D91" s="91" t="s">
        <v>3986</v>
      </c>
      <c r="E91" s="91" t="s">
        <v>3986</v>
      </c>
      <c r="F91" s="67">
        <v>14823437</v>
      </c>
      <c r="G91" s="67" t="s">
        <v>1013</v>
      </c>
      <c r="H91" s="67" t="s">
        <v>785</v>
      </c>
      <c r="I91" s="67" t="s">
        <v>203</v>
      </c>
      <c r="J91" s="91" t="s">
        <v>3986</v>
      </c>
      <c r="K91" s="67" t="s">
        <v>446</v>
      </c>
      <c r="L91" s="67" t="s">
        <v>338</v>
      </c>
      <c r="M91" s="67" t="s">
        <v>338</v>
      </c>
      <c r="N91" s="91" t="s">
        <v>3986</v>
      </c>
      <c r="O91" s="71">
        <v>45742</v>
      </c>
      <c r="P91" s="67" t="s">
        <v>1244</v>
      </c>
      <c r="Q91" s="67" t="s">
        <v>311</v>
      </c>
      <c r="R91" s="67" t="s">
        <v>407</v>
      </c>
      <c r="S91" s="67" t="s">
        <v>1220</v>
      </c>
      <c r="T91" s="68">
        <v>2.78</v>
      </c>
      <c r="U91" s="67" t="s">
        <v>824</v>
      </c>
      <c r="V91" s="69">
        <v>0.08</v>
      </c>
      <c r="W91" s="91" t="s">
        <v>3986</v>
      </c>
      <c r="X91" s="91" t="s">
        <v>3986</v>
      </c>
      <c r="Y91" s="91" t="s">
        <v>3986</v>
      </c>
      <c r="Z91" s="69">
        <v>7.9600000000000004E-2</v>
      </c>
      <c r="AA91" s="71">
        <v>46867</v>
      </c>
      <c r="AB91" s="67" t="s">
        <v>410</v>
      </c>
      <c r="AC91" s="91" t="s">
        <v>3986</v>
      </c>
      <c r="AD91" s="91" t="s">
        <v>3986</v>
      </c>
      <c r="AE91" s="91" t="s">
        <v>3986</v>
      </c>
      <c r="AF91" s="93" t="s">
        <v>3986</v>
      </c>
      <c r="AG91" s="91" t="s">
        <v>3986</v>
      </c>
      <c r="AH91" s="91" t="s">
        <v>3986</v>
      </c>
      <c r="AI91" s="91" t="s">
        <v>3986</v>
      </c>
      <c r="AJ91" s="67" t="s">
        <v>337</v>
      </c>
      <c r="AK91" s="67" t="s">
        <v>887</v>
      </c>
      <c r="AL91" s="91" t="s">
        <v>3986</v>
      </c>
      <c r="AM91" s="67" t="s">
        <v>890</v>
      </c>
      <c r="AN91" s="71">
        <v>45747</v>
      </c>
      <c r="AO91" s="71">
        <v>45747</v>
      </c>
      <c r="AP91" s="91" t="s">
        <v>3986</v>
      </c>
      <c r="AQ91" s="68">
        <v>16081.66</v>
      </c>
      <c r="AR91" s="68">
        <v>99.95</v>
      </c>
      <c r="AS91" s="68">
        <v>1</v>
      </c>
      <c r="AT91" s="68">
        <v>16.073609999999999</v>
      </c>
      <c r="AU91" s="68">
        <v>16.073609999999999</v>
      </c>
      <c r="AV91" s="92" t="s">
        <v>3986</v>
      </c>
      <c r="AW91" s="92" t="s">
        <v>3986</v>
      </c>
      <c r="AX91" s="91" t="s">
        <v>3986</v>
      </c>
      <c r="AY91" s="91" t="s">
        <v>3986</v>
      </c>
      <c r="AZ91" s="69">
        <v>1.8100000000000001E-4</v>
      </c>
      <c r="BA91" s="69">
        <v>1.1E-5</v>
      </c>
      <c r="BB91" s="78" t="s">
        <v>3984</v>
      </c>
    </row>
    <row r="92" spans="1:54" ht="15" customHeight="1">
      <c r="A92" s="67">
        <v>447</v>
      </c>
      <c r="B92" s="67">
        <v>447</v>
      </c>
      <c r="C92" s="91" t="s">
        <v>3986</v>
      </c>
      <c r="D92" s="91" t="s">
        <v>3986</v>
      </c>
      <c r="E92" s="91" t="s">
        <v>3986</v>
      </c>
      <c r="F92" s="67">
        <v>14823438</v>
      </c>
      <c r="G92" s="67" t="s">
        <v>1013</v>
      </c>
      <c r="H92" s="67" t="s">
        <v>792</v>
      </c>
      <c r="I92" s="67" t="s">
        <v>203</v>
      </c>
      <c r="J92" s="91" t="s">
        <v>3986</v>
      </c>
      <c r="K92" s="67" t="s">
        <v>446</v>
      </c>
      <c r="L92" s="67" t="s">
        <v>338</v>
      </c>
      <c r="M92" s="67" t="s">
        <v>338</v>
      </c>
      <c r="N92" s="91" t="s">
        <v>3986</v>
      </c>
      <c r="O92" s="71">
        <v>45742</v>
      </c>
      <c r="P92" s="67" t="s">
        <v>1891</v>
      </c>
      <c r="Q92" s="67" t="s">
        <v>311</v>
      </c>
      <c r="R92" s="67" t="s">
        <v>407</v>
      </c>
      <c r="S92" s="67" t="s">
        <v>1220</v>
      </c>
      <c r="T92" s="68">
        <v>2.77</v>
      </c>
      <c r="U92" s="67" t="s">
        <v>824</v>
      </c>
      <c r="V92" s="69">
        <v>8.3500000000000005E-2</v>
      </c>
      <c r="W92" s="91" t="s">
        <v>3986</v>
      </c>
      <c r="X92" s="91" t="s">
        <v>3986</v>
      </c>
      <c r="Y92" s="91" t="s">
        <v>3986</v>
      </c>
      <c r="Z92" s="69">
        <v>8.72E-2</v>
      </c>
      <c r="AA92" s="71">
        <v>46867</v>
      </c>
      <c r="AB92" s="67" t="s">
        <v>410</v>
      </c>
      <c r="AC92" s="91" t="s">
        <v>3986</v>
      </c>
      <c r="AD92" s="91" t="s">
        <v>3986</v>
      </c>
      <c r="AE92" s="91" t="s">
        <v>3986</v>
      </c>
      <c r="AF92" s="93" t="s">
        <v>3986</v>
      </c>
      <c r="AG92" s="91" t="s">
        <v>3986</v>
      </c>
      <c r="AH92" s="91" t="s">
        <v>3986</v>
      </c>
      <c r="AI92" s="91" t="s">
        <v>3986</v>
      </c>
      <c r="AJ92" s="67" t="s">
        <v>337</v>
      </c>
      <c r="AK92" s="67" t="s">
        <v>887</v>
      </c>
      <c r="AL92" s="91" t="s">
        <v>3986</v>
      </c>
      <c r="AM92" s="67" t="s">
        <v>890</v>
      </c>
      <c r="AN92" s="71">
        <v>45747</v>
      </c>
      <c r="AO92" s="71">
        <v>45747</v>
      </c>
      <c r="AP92" s="91" t="s">
        <v>3986</v>
      </c>
      <c r="AQ92" s="68">
        <v>2144.2199999999998</v>
      </c>
      <c r="AR92" s="68">
        <v>98.97</v>
      </c>
      <c r="AS92" s="68">
        <v>1</v>
      </c>
      <c r="AT92" s="68">
        <v>2.1221299999999998</v>
      </c>
      <c r="AU92" s="68">
        <v>2.1221299999999998</v>
      </c>
      <c r="AV92" s="92" t="s">
        <v>3986</v>
      </c>
      <c r="AW92" s="92" t="s">
        <v>3986</v>
      </c>
      <c r="AX92" s="91" t="s">
        <v>3986</v>
      </c>
      <c r="AY92" s="91" t="s">
        <v>3986</v>
      </c>
      <c r="AZ92" s="69">
        <v>2.3E-5</v>
      </c>
      <c r="BA92" s="69">
        <v>0</v>
      </c>
      <c r="BB92" s="78" t="s">
        <v>3984</v>
      </c>
    </row>
    <row r="93" spans="1:54" ht="15" customHeight="1">
      <c r="A93" s="67">
        <v>447</v>
      </c>
      <c r="B93" s="67">
        <v>447</v>
      </c>
      <c r="C93" s="91" t="s">
        <v>3986</v>
      </c>
      <c r="D93" s="91" t="s">
        <v>3986</v>
      </c>
      <c r="E93" s="91" t="s">
        <v>3986</v>
      </c>
      <c r="F93" s="67">
        <v>14823385</v>
      </c>
      <c r="G93" s="67" t="s">
        <v>1013</v>
      </c>
      <c r="H93" s="67" t="s">
        <v>813</v>
      </c>
      <c r="I93" s="67" t="s">
        <v>203</v>
      </c>
      <c r="J93" s="91" t="s">
        <v>3986</v>
      </c>
      <c r="K93" s="67" t="s">
        <v>454</v>
      </c>
      <c r="L93" s="67" t="s">
        <v>338</v>
      </c>
      <c r="M93" s="67" t="s">
        <v>338</v>
      </c>
      <c r="N93" s="91" t="s">
        <v>3986</v>
      </c>
      <c r="O93" s="71">
        <v>44711</v>
      </c>
      <c r="P93" s="67" t="s">
        <v>1439</v>
      </c>
      <c r="Q93" s="67" t="s">
        <v>414</v>
      </c>
      <c r="R93" s="67" t="s">
        <v>407</v>
      </c>
      <c r="S93" s="67" t="s">
        <v>1220</v>
      </c>
      <c r="T93" s="68">
        <v>9.4139999999999997</v>
      </c>
      <c r="U93" s="67" t="s">
        <v>3856</v>
      </c>
      <c r="V93" s="69">
        <v>6.1240999999999997E-2</v>
      </c>
      <c r="W93" s="91" t="s">
        <v>3986</v>
      </c>
      <c r="X93" s="91" t="s">
        <v>3986</v>
      </c>
      <c r="Y93" s="91" t="s">
        <v>3986</v>
      </c>
      <c r="Z93" s="69">
        <v>6.0600000000000001E-2</v>
      </c>
      <c r="AA93" s="71">
        <v>50675</v>
      </c>
      <c r="AB93" s="67" t="s">
        <v>411</v>
      </c>
      <c r="AC93" s="91" t="s">
        <v>3986</v>
      </c>
      <c r="AD93" s="91" t="s">
        <v>3986</v>
      </c>
      <c r="AE93" s="91" t="s">
        <v>3986</v>
      </c>
      <c r="AF93" s="71">
        <v>45261</v>
      </c>
      <c r="AG93" s="91" t="s">
        <v>3986</v>
      </c>
      <c r="AH93" s="91" t="s">
        <v>3986</v>
      </c>
      <c r="AI93" s="91" t="s">
        <v>3986</v>
      </c>
      <c r="AJ93" s="67" t="s">
        <v>337</v>
      </c>
      <c r="AK93" s="67" t="s">
        <v>885</v>
      </c>
      <c r="AL93" s="91" t="s">
        <v>3986</v>
      </c>
      <c r="AM93" s="67" t="s">
        <v>889</v>
      </c>
      <c r="AN93" s="71">
        <v>45747</v>
      </c>
      <c r="AO93" s="71">
        <v>45747</v>
      </c>
      <c r="AP93" s="91" t="s">
        <v>3986</v>
      </c>
      <c r="AQ93" s="68">
        <v>98.456305148133126</v>
      </c>
      <c r="AR93" s="68">
        <v>111.785629</v>
      </c>
      <c r="AS93" s="68">
        <v>1</v>
      </c>
      <c r="AT93" s="68">
        <v>0.11006000000000001</v>
      </c>
      <c r="AU93" s="68">
        <v>0.11006000000000001</v>
      </c>
      <c r="AV93" s="92" t="s">
        <v>3986</v>
      </c>
      <c r="AW93" s="92" t="s">
        <v>3986</v>
      </c>
      <c r="AX93" s="91" t="s">
        <v>3986</v>
      </c>
      <c r="AY93" s="91" t="s">
        <v>3986</v>
      </c>
      <c r="AZ93" s="69">
        <v>9.9999999999999995E-7</v>
      </c>
      <c r="BA93" s="69">
        <v>0</v>
      </c>
      <c r="BB93" s="78" t="s">
        <v>3984</v>
      </c>
    </row>
    <row r="94" spans="1:54" ht="15" customHeight="1">
      <c r="A94" s="67">
        <v>447</v>
      </c>
      <c r="B94" s="67">
        <v>447</v>
      </c>
      <c r="C94" s="91" t="s">
        <v>3986</v>
      </c>
      <c r="D94" s="91" t="s">
        <v>3986</v>
      </c>
      <c r="E94" s="91" t="s">
        <v>3986</v>
      </c>
      <c r="F94" s="67">
        <v>14856189</v>
      </c>
      <c r="G94" s="67" t="s">
        <v>1013</v>
      </c>
      <c r="H94" s="67" t="s">
        <v>818</v>
      </c>
      <c r="I94" s="67" t="s">
        <v>203</v>
      </c>
      <c r="J94" s="91" t="s">
        <v>3986</v>
      </c>
      <c r="K94" s="67" t="s">
        <v>473</v>
      </c>
      <c r="L94" s="67" t="s">
        <v>338</v>
      </c>
      <c r="M94" s="67" t="s">
        <v>337</v>
      </c>
      <c r="N94" s="91" t="s">
        <v>3986</v>
      </c>
      <c r="O94" s="71">
        <v>44399</v>
      </c>
      <c r="P94" s="67" t="s">
        <v>3858</v>
      </c>
      <c r="Q94" s="67" t="s">
        <v>311</v>
      </c>
      <c r="R94" s="67" t="s">
        <v>407</v>
      </c>
      <c r="S94" s="67" t="s">
        <v>1220</v>
      </c>
      <c r="T94" s="68">
        <v>7.17</v>
      </c>
      <c r="U94" s="67" t="s">
        <v>3856</v>
      </c>
      <c r="V94" s="69">
        <v>1.2699999999999999E-2</v>
      </c>
      <c r="W94" s="91" t="s">
        <v>3986</v>
      </c>
      <c r="X94" s="91" t="s">
        <v>3986</v>
      </c>
      <c r="Y94" s="91" t="s">
        <v>3986</v>
      </c>
      <c r="Z94" s="69">
        <v>3.1800000000000002E-2</v>
      </c>
      <c r="AA94" s="71">
        <v>51683</v>
      </c>
      <c r="AB94" s="67" t="s">
        <v>411</v>
      </c>
      <c r="AC94" s="91" t="s">
        <v>3986</v>
      </c>
      <c r="AD94" s="91" t="s">
        <v>3986</v>
      </c>
      <c r="AE94" s="91" t="s">
        <v>3986</v>
      </c>
      <c r="AF94" s="93" t="s">
        <v>3986</v>
      </c>
      <c r="AG94" s="91" t="s">
        <v>3986</v>
      </c>
      <c r="AH94" s="91" t="s">
        <v>3986</v>
      </c>
      <c r="AI94" s="91" t="s">
        <v>3986</v>
      </c>
      <c r="AJ94" s="67" t="s">
        <v>337</v>
      </c>
      <c r="AK94" s="67" t="s">
        <v>887</v>
      </c>
      <c r="AL94" s="91" t="s">
        <v>3986</v>
      </c>
      <c r="AM94" s="67" t="s">
        <v>890</v>
      </c>
      <c r="AN94" s="71">
        <v>45747</v>
      </c>
      <c r="AO94" s="71">
        <v>45747</v>
      </c>
      <c r="AP94" s="91" t="s">
        <v>3986</v>
      </c>
      <c r="AQ94" s="68">
        <v>113151.98</v>
      </c>
      <c r="AR94" s="68">
        <v>99.53</v>
      </c>
      <c r="AS94" s="68">
        <v>1</v>
      </c>
      <c r="AT94" s="68">
        <v>112.62016</v>
      </c>
      <c r="AU94" s="68">
        <v>112.62016</v>
      </c>
      <c r="AV94" s="92" t="s">
        <v>3986</v>
      </c>
      <c r="AW94" s="92" t="s">
        <v>3986</v>
      </c>
      <c r="AX94" s="91" t="s">
        <v>3986</v>
      </c>
      <c r="AY94" s="91" t="s">
        <v>3986</v>
      </c>
      <c r="AZ94" s="69">
        <v>1.2800000000000001E-3</v>
      </c>
      <c r="BA94" s="69">
        <v>8.2000000000000001E-5</v>
      </c>
      <c r="BB94" s="78" t="s">
        <v>3984</v>
      </c>
    </row>
    <row r="95" spans="1:54" ht="15" customHeight="1">
      <c r="A95" s="67">
        <v>447</v>
      </c>
      <c r="B95" s="67">
        <v>447</v>
      </c>
      <c r="C95" s="91" t="s">
        <v>3986</v>
      </c>
      <c r="D95" s="91" t="s">
        <v>3986</v>
      </c>
      <c r="E95" s="91" t="s">
        <v>3986</v>
      </c>
      <c r="F95" s="67">
        <v>14822478</v>
      </c>
      <c r="G95" s="67" t="s">
        <v>1013</v>
      </c>
      <c r="H95" s="67" t="s">
        <v>3859</v>
      </c>
      <c r="I95" s="67" t="s">
        <v>203</v>
      </c>
      <c r="J95" s="91" t="s">
        <v>3986</v>
      </c>
      <c r="K95" s="67" t="s">
        <v>446</v>
      </c>
      <c r="L95" s="67" t="s">
        <v>337</v>
      </c>
      <c r="M95" s="67" t="s">
        <v>338</v>
      </c>
      <c r="N95" s="91" t="s">
        <v>3986</v>
      </c>
      <c r="O95" s="71">
        <v>45014</v>
      </c>
      <c r="P95" s="67" t="s">
        <v>1891</v>
      </c>
      <c r="Q95" s="67" t="s">
        <v>311</v>
      </c>
      <c r="R95" s="67" t="s">
        <v>407</v>
      </c>
      <c r="S95" s="67" t="s">
        <v>1220</v>
      </c>
      <c r="T95" s="68">
        <v>0.95</v>
      </c>
      <c r="U95" s="67" t="s">
        <v>824</v>
      </c>
      <c r="V95" s="69">
        <v>8.2500000000000004E-2</v>
      </c>
      <c r="W95" s="91" t="s">
        <v>3986</v>
      </c>
      <c r="X95" s="91" t="s">
        <v>3986</v>
      </c>
      <c r="Y95" s="91" t="s">
        <v>3986</v>
      </c>
      <c r="Z95" s="69">
        <v>5.6899999999999999E-2</v>
      </c>
      <c r="AA95" s="71">
        <v>46110</v>
      </c>
      <c r="AB95" s="67" t="s">
        <v>410</v>
      </c>
      <c r="AC95" s="91" t="s">
        <v>3986</v>
      </c>
      <c r="AD95" s="91" t="s">
        <v>3986</v>
      </c>
      <c r="AE95" s="91" t="s">
        <v>3986</v>
      </c>
      <c r="AF95" s="93" t="s">
        <v>3986</v>
      </c>
      <c r="AG95" s="91" t="s">
        <v>3986</v>
      </c>
      <c r="AH95" s="91" t="s">
        <v>3986</v>
      </c>
      <c r="AI95" s="91" t="s">
        <v>3986</v>
      </c>
      <c r="AJ95" s="67" t="s">
        <v>337</v>
      </c>
      <c r="AK95" s="67" t="s">
        <v>887</v>
      </c>
      <c r="AL95" s="91" t="s">
        <v>3986</v>
      </c>
      <c r="AM95" s="67" t="s">
        <v>890</v>
      </c>
      <c r="AN95" s="71">
        <v>45747</v>
      </c>
      <c r="AO95" s="71">
        <v>45747</v>
      </c>
      <c r="AP95" s="91" t="s">
        <v>3986</v>
      </c>
      <c r="AQ95" s="68">
        <v>942</v>
      </c>
      <c r="AR95" s="68">
        <v>104.42</v>
      </c>
      <c r="AS95" s="68">
        <v>1</v>
      </c>
      <c r="AT95" s="68">
        <v>0.98363</v>
      </c>
      <c r="AU95" s="68">
        <v>0.98363</v>
      </c>
      <c r="AV95" s="92" t="s">
        <v>3986</v>
      </c>
      <c r="AW95" s="92" t="s">
        <v>3986</v>
      </c>
      <c r="AX95" s="91" t="s">
        <v>3986</v>
      </c>
      <c r="AY95" s="91" t="s">
        <v>3986</v>
      </c>
      <c r="AZ95" s="69">
        <v>1.1E-5</v>
      </c>
      <c r="BA95" s="69">
        <v>0</v>
      </c>
      <c r="BB95" s="78" t="s">
        <v>3984</v>
      </c>
    </row>
    <row r="96" spans="1:54" ht="15" customHeight="1">
      <c r="A96" s="67">
        <v>447</v>
      </c>
      <c r="B96" s="67">
        <v>447</v>
      </c>
      <c r="C96" s="91" t="s">
        <v>3986</v>
      </c>
      <c r="D96" s="91" t="s">
        <v>3986</v>
      </c>
      <c r="E96" s="91" t="s">
        <v>3986</v>
      </c>
      <c r="F96" s="67">
        <v>14822442</v>
      </c>
      <c r="G96" s="67" t="s">
        <v>1013</v>
      </c>
      <c r="H96" s="67" t="s">
        <v>812</v>
      </c>
      <c r="I96" s="67" t="s">
        <v>203</v>
      </c>
      <c r="J96" s="91" t="s">
        <v>3986</v>
      </c>
      <c r="K96" s="67" t="s">
        <v>484</v>
      </c>
      <c r="L96" s="67" t="s">
        <v>338</v>
      </c>
      <c r="M96" s="67" t="s">
        <v>338</v>
      </c>
      <c r="N96" s="91" t="s">
        <v>3986</v>
      </c>
      <c r="O96" s="71">
        <v>44990</v>
      </c>
      <c r="P96" s="67" t="s">
        <v>1361</v>
      </c>
      <c r="Q96" s="67" t="s">
        <v>414</v>
      </c>
      <c r="R96" s="67" t="s">
        <v>407</v>
      </c>
      <c r="S96" s="67" t="s">
        <v>1220</v>
      </c>
      <c r="T96" s="68">
        <v>9.35</v>
      </c>
      <c r="U96" s="67" t="s">
        <v>3856</v>
      </c>
      <c r="V96" s="69">
        <v>1.7028000000000001E-2</v>
      </c>
      <c r="W96" s="91" t="s">
        <v>3986</v>
      </c>
      <c r="X96" s="91" t="s">
        <v>3986</v>
      </c>
      <c r="Y96" s="91" t="s">
        <v>3986</v>
      </c>
      <c r="Z96" s="69">
        <v>2.5600000000000001E-2</v>
      </c>
      <c r="AA96" s="71">
        <v>53107</v>
      </c>
      <c r="AB96" s="67" t="s">
        <v>411</v>
      </c>
      <c r="AC96" s="91" t="s">
        <v>3986</v>
      </c>
      <c r="AD96" s="91" t="s">
        <v>3986</v>
      </c>
      <c r="AE96" s="91" t="s">
        <v>3986</v>
      </c>
      <c r="AF96" s="71">
        <v>45108</v>
      </c>
      <c r="AG96" s="91" t="s">
        <v>3986</v>
      </c>
      <c r="AH96" s="91" t="s">
        <v>3986</v>
      </c>
      <c r="AI96" s="91" t="s">
        <v>3986</v>
      </c>
      <c r="AJ96" s="67" t="s">
        <v>337</v>
      </c>
      <c r="AK96" s="67" t="s">
        <v>887</v>
      </c>
      <c r="AL96" s="91" t="s">
        <v>3986</v>
      </c>
      <c r="AM96" s="67" t="s">
        <v>890</v>
      </c>
      <c r="AN96" s="71">
        <v>45747</v>
      </c>
      <c r="AO96" s="71">
        <v>45747</v>
      </c>
      <c r="AP96" s="91" t="s">
        <v>3986</v>
      </c>
      <c r="AQ96" s="68">
        <v>23026.15</v>
      </c>
      <c r="AR96" s="68">
        <v>98.52</v>
      </c>
      <c r="AS96" s="68">
        <v>1</v>
      </c>
      <c r="AT96" s="68">
        <v>22.68535</v>
      </c>
      <c r="AU96" s="68">
        <v>22.68535</v>
      </c>
      <c r="AV96" s="92" t="s">
        <v>3986</v>
      </c>
      <c r="AW96" s="92" t="s">
        <v>3986</v>
      </c>
      <c r="AX96" s="91" t="s">
        <v>3986</v>
      </c>
      <c r="AY96" s="91" t="s">
        <v>3986</v>
      </c>
      <c r="AZ96" s="69">
        <v>2.5700000000000001E-4</v>
      </c>
      <c r="BA96" s="69">
        <v>1.5999999999999999E-5</v>
      </c>
      <c r="BB96" s="78" t="s">
        <v>3984</v>
      </c>
    </row>
    <row r="97" spans="1:54" ht="15" customHeight="1">
      <c r="A97" s="67">
        <v>447</v>
      </c>
      <c r="B97" s="67">
        <v>447</v>
      </c>
      <c r="C97" s="91" t="s">
        <v>3986</v>
      </c>
      <c r="D97" s="91" t="s">
        <v>3986</v>
      </c>
      <c r="E97" s="91" t="s">
        <v>3986</v>
      </c>
      <c r="F97" s="67">
        <v>14822030</v>
      </c>
      <c r="G97" s="67" t="s">
        <v>1013</v>
      </c>
      <c r="H97" s="67" t="s">
        <v>816</v>
      </c>
      <c r="I97" s="67" t="s">
        <v>203</v>
      </c>
      <c r="J97" s="91" t="s">
        <v>3986</v>
      </c>
      <c r="K97" s="67" t="s">
        <v>463</v>
      </c>
      <c r="L97" s="67" t="s">
        <v>338</v>
      </c>
      <c r="M97" s="67" t="s">
        <v>338</v>
      </c>
      <c r="N97" s="91" t="s">
        <v>3986</v>
      </c>
      <c r="O97" s="71">
        <v>44270</v>
      </c>
      <c r="P97" s="67" t="s">
        <v>1439</v>
      </c>
      <c r="Q97" s="67" t="s">
        <v>414</v>
      </c>
      <c r="R97" s="67" t="s">
        <v>407</v>
      </c>
      <c r="S97" s="67" t="s">
        <v>1220</v>
      </c>
      <c r="T97" s="68">
        <v>8.2799999999999994</v>
      </c>
      <c r="U97" s="67" t="s">
        <v>3856</v>
      </c>
      <c r="V97" s="69">
        <v>1.9136E-2</v>
      </c>
      <c r="W97" s="91" t="s">
        <v>3986</v>
      </c>
      <c r="X97" s="91" t="s">
        <v>3986</v>
      </c>
      <c r="Y97" s="91" t="s">
        <v>3986</v>
      </c>
      <c r="Z97" s="69">
        <v>2.12E-2</v>
      </c>
      <c r="AA97" s="71">
        <v>51667</v>
      </c>
      <c r="AB97" s="67" t="s">
        <v>411</v>
      </c>
      <c r="AC97" s="91" t="s">
        <v>3986</v>
      </c>
      <c r="AD97" s="91" t="s">
        <v>3986</v>
      </c>
      <c r="AE97" s="91" t="s">
        <v>3986</v>
      </c>
      <c r="AF97" s="71">
        <v>45200</v>
      </c>
      <c r="AG97" s="91" t="s">
        <v>3986</v>
      </c>
      <c r="AH97" s="91" t="s">
        <v>3986</v>
      </c>
      <c r="AI97" s="91" t="s">
        <v>3986</v>
      </c>
      <c r="AJ97" s="67" t="s">
        <v>337</v>
      </c>
      <c r="AK97" s="67" t="s">
        <v>887</v>
      </c>
      <c r="AL97" s="91" t="s">
        <v>3986</v>
      </c>
      <c r="AM97" s="67" t="s">
        <v>890</v>
      </c>
      <c r="AN97" s="71">
        <v>45747</v>
      </c>
      <c r="AO97" s="71">
        <v>45747</v>
      </c>
      <c r="AP97" s="91" t="s">
        <v>3986</v>
      </c>
      <c r="AQ97" s="68">
        <v>48144.99</v>
      </c>
      <c r="AR97" s="68">
        <v>113.97</v>
      </c>
      <c r="AS97" s="68">
        <v>1</v>
      </c>
      <c r="AT97" s="68">
        <v>54.870840000000001</v>
      </c>
      <c r="AU97" s="68">
        <v>54.870840000000001</v>
      </c>
      <c r="AV97" s="92" t="s">
        <v>3986</v>
      </c>
      <c r="AW97" s="92" t="s">
        <v>3986</v>
      </c>
      <c r="AX97" s="91" t="s">
        <v>3986</v>
      </c>
      <c r="AY97" s="91" t="s">
        <v>3986</v>
      </c>
      <c r="AZ97" s="69">
        <v>6.2299999999999996E-4</v>
      </c>
      <c r="BA97" s="69">
        <v>3.8999999999999999E-5</v>
      </c>
      <c r="BB97" s="78" t="s">
        <v>3984</v>
      </c>
    </row>
    <row r="98" spans="1:54" ht="15" customHeight="1">
      <c r="A98" s="67">
        <v>447</v>
      </c>
      <c r="B98" s="67">
        <v>447</v>
      </c>
      <c r="C98" s="91" t="s">
        <v>3986</v>
      </c>
      <c r="D98" s="91" t="s">
        <v>3986</v>
      </c>
      <c r="E98" s="91" t="s">
        <v>3986</v>
      </c>
      <c r="F98" s="67">
        <v>14822032</v>
      </c>
      <c r="G98" s="67" t="s">
        <v>1013</v>
      </c>
      <c r="H98" s="67" t="s">
        <v>3859</v>
      </c>
      <c r="I98" s="67" t="s">
        <v>203</v>
      </c>
      <c r="J98" s="91" t="s">
        <v>3986</v>
      </c>
      <c r="K98" s="67" t="s">
        <v>463</v>
      </c>
      <c r="L98" s="67" t="s">
        <v>338</v>
      </c>
      <c r="M98" s="67" t="s">
        <v>338</v>
      </c>
      <c r="N98" s="91" t="s">
        <v>3986</v>
      </c>
      <c r="O98" s="71">
        <v>44270</v>
      </c>
      <c r="P98" s="67" t="s">
        <v>1439</v>
      </c>
      <c r="Q98" s="67" t="s">
        <v>414</v>
      </c>
      <c r="R98" s="67" t="s">
        <v>407</v>
      </c>
      <c r="S98" s="67" t="s">
        <v>1220</v>
      </c>
      <c r="T98" s="68">
        <v>17.98</v>
      </c>
      <c r="U98" s="67" t="s">
        <v>3856</v>
      </c>
      <c r="V98" s="69">
        <v>2.8964E-2</v>
      </c>
      <c r="W98" s="91" t="s">
        <v>3986</v>
      </c>
      <c r="X98" s="91" t="s">
        <v>3986</v>
      </c>
      <c r="Y98" s="91" t="s">
        <v>3986</v>
      </c>
      <c r="Z98" s="69">
        <v>4.3299999999999998E-2</v>
      </c>
      <c r="AA98" s="71">
        <v>52310</v>
      </c>
      <c r="AB98" s="67" t="s">
        <v>411</v>
      </c>
      <c r="AC98" s="91" t="s">
        <v>3986</v>
      </c>
      <c r="AD98" s="91" t="s">
        <v>3986</v>
      </c>
      <c r="AE98" s="91" t="s">
        <v>3986</v>
      </c>
      <c r="AF98" s="71">
        <v>45200</v>
      </c>
      <c r="AG98" s="91" t="s">
        <v>3986</v>
      </c>
      <c r="AH98" s="91" t="s">
        <v>3986</v>
      </c>
      <c r="AI98" s="91" t="s">
        <v>3986</v>
      </c>
      <c r="AJ98" s="67" t="s">
        <v>337</v>
      </c>
      <c r="AK98" s="67" t="s">
        <v>887</v>
      </c>
      <c r="AL98" s="91" t="s">
        <v>3986</v>
      </c>
      <c r="AM98" s="67" t="s">
        <v>890</v>
      </c>
      <c r="AN98" s="71">
        <v>45747</v>
      </c>
      <c r="AO98" s="71">
        <v>45747</v>
      </c>
      <c r="AP98" s="91" t="s">
        <v>3986</v>
      </c>
      <c r="AQ98" s="68">
        <v>21589.42</v>
      </c>
      <c r="AR98" s="68">
        <v>90.82</v>
      </c>
      <c r="AS98" s="68">
        <v>1</v>
      </c>
      <c r="AT98" s="68">
        <v>19.607510000000001</v>
      </c>
      <c r="AU98" s="68">
        <v>19.607510000000001</v>
      </c>
      <c r="AV98" s="92" t="s">
        <v>3986</v>
      </c>
      <c r="AW98" s="92" t="s">
        <v>3986</v>
      </c>
      <c r="AX98" s="91" t="s">
        <v>3986</v>
      </c>
      <c r="AY98" s="91" t="s">
        <v>3986</v>
      </c>
      <c r="AZ98" s="69">
        <v>2.22E-4</v>
      </c>
      <c r="BA98" s="69">
        <v>1.4E-5</v>
      </c>
      <c r="BB98" s="78" t="s">
        <v>3984</v>
      </c>
    </row>
    <row r="99" spans="1:54" ht="15" customHeight="1">
      <c r="A99" s="67">
        <v>447</v>
      </c>
      <c r="B99" s="67">
        <v>447</v>
      </c>
      <c r="C99" s="91" t="s">
        <v>3986</v>
      </c>
      <c r="D99" s="91" t="s">
        <v>3986</v>
      </c>
      <c r="E99" s="91" t="s">
        <v>3986</v>
      </c>
      <c r="F99" s="67">
        <v>14822033</v>
      </c>
      <c r="G99" s="67" t="s">
        <v>1013</v>
      </c>
      <c r="H99" s="67" t="s">
        <v>3859</v>
      </c>
      <c r="I99" s="67" t="s">
        <v>203</v>
      </c>
      <c r="J99" s="91" t="s">
        <v>3986</v>
      </c>
      <c r="K99" s="67" t="s">
        <v>463</v>
      </c>
      <c r="L99" s="67" t="s">
        <v>338</v>
      </c>
      <c r="M99" s="67" t="s">
        <v>338</v>
      </c>
      <c r="N99" s="91" t="s">
        <v>3986</v>
      </c>
      <c r="O99" s="71">
        <v>44270</v>
      </c>
      <c r="P99" s="67" t="s">
        <v>1439</v>
      </c>
      <c r="Q99" s="67" t="s">
        <v>414</v>
      </c>
      <c r="R99" s="67" t="s">
        <v>407</v>
      </c>
      <c r="S99" s="67" t="s">
        <v>1220</v>
      </c>
      <c r="T99" s="68">
        <v>8.1999999999999993</v>
      </c>
      <c r="U99" s="67" t="s">
        <v>3856</v>
      </c>
      <c r="V99" s="69">
        <v>2.3054000000000002E-2</v>
      </c>
      <c r="W99" s="91" t="s">
        <v>3986</v>
      </c>
      <c r="X99" s="91" t="s">
        <v>3986</v>
      </c>
      <c r="Y99" s="91" t="s">
        <v>3986</v>
      </c>
      <c r="Z99" s="69">
        <v>3.9E-2</v>
      </c>
      <c r="AA99" s="71">
        <v>51945</v>
      </c>
      <c r="AB99" s="67" t="s">
        <v>411</v>
      </c>
      <c r="AC99" s="91" t="s">
        <v>3986</v>
      </c>
      <c r="AD99" s="91" t="s">
        <v>3986</v>
      </c>
      <c r="AE99" s="91" t="s">
        <v>3986</v>
      </c>
      <c r="AF99" s="71">
        <v>45200</v>
      </c>
      <c r="AG99" s="91" t="s">
        <v>3986</v>
      </c>
      <c r="AH99" s="91" t="s">
        <v>3986</v>
      </c>
      <c r="AI99" s="91" t="s">
        <v>3986</v>
      </c>
      <c r="AJ99" s="67" t="s">
        <v>337</v>
      </c>
      <c r="AK99" s="67" t="s">
        <v>887</v>
      </c>
      <c r="AL99" s="91" t="s">
        <v>3986</v>
      </c>
      <c r="AM99" s="67" t="s">
        <v>890</v>
      </c>
      <c r="AN99" s="71">
        <v>45747</v>
      </c>
      <c r="AO99" s="71">
        <v>45747</v>
      </c>
      <c r="AP99" s="91" t="s">
        <v>3986</v>
      </c>
      <c r="AQ99" s="68">
        <v>22665.37</v>
      </c>
      <c r="AR99" s="68">
        <v>101.88</v>
      </c>
      <c r="AS99" s="68">
        <v>1</v>
      </c>
      <c r="AT99" s="68">
        <v>23.091470000000001</v>
      </c>
      <c r="AU99" s="68">
        <v>23.091470000000001</v>
      </c>
      <c r="AV99" s="92" t="s">
        <v>3986</v>
      </c>
      <c r="AW99" s="92" t="s">
        <v>3986</v>
      </c>
      <c r="AX99" s="91" t="s">
        <v>3986</v>
      </c>
      <c r="AY99" s="91" t="s">
        <v>3986</v>
      </c>
      <c r="AZ99" s="69">
        <v>2.6200000000000003E-4</v>
      </c>
      <c r="BA99" s="69">
        <v>1.7E-5</v>
      </c>
      <c r="BB99" s="78" t="s">
        <v>3984</v>
      </c>
    </row>
    <row r="100" spans="1:54" ht="15" customHeight="1">
      <c r="A100" s="67">
        <v>447</v>
      </c>
      <c r="B100" s="67">
        <v>447</v>
      </c>
      <c r="C100" s="91" t="s">
        <v>3986</v>
      </c>
      <c r="D100" s="91" t="s">
        <v>3986</v>
      </c>
      <c r="E100" s="91" t="s">
        <v>3986</v>
      </c>
      <c r="F100" s="67">
        <v>14822036</v>
      </c>
      <c r="G100" s="67" t="s">
        <v>1013</v>
      </c>
      <c r="H100" s="67" t="s">
        <v>813</v>
      </c>
      <c r="I100" s="67" t="s">
        <v>203</v>
      </c>
      <c r="J100" s="91" t="s">
        <v>3986</v>
      </c>
      <c r="K100" s="67" t="s">
        <v>484</v>
      </c>
      <c r="L100" s="67" t="s">
        <v>338</v>
      </c>
      <c r="M100" s="67" t="s">
        <v>338</v>
      </c>
      <c r="N100" s="91" t="s">
        <v>3986</v>
      </c>
      <c r="O100" s="71">
        <v>44276</v>
      </c>
      <c r="P100" s="67" t="s">
        <v>1361</v>
      </c>
      <c r="Q100" s="67" t="s">
        <v>414</v>
      </c>
      <c r="R100" s="67" t="s">
        <v>407</v>
      </c>
      <c r="S100" s="67" t="s">
        <v>1220</v>
      </c>
      <c r="T100" s="68">
        <v>7.7</v>
      </c>
      <c r="U100" s="67" t="s">
        <v>3856</v>
      </c>
      <c r="V100" s="69">
        <v>2.5000000000000001E-2</v>
      </c>
      <c r="W100" s="91" t="s">
        <v>3986</v>
      </c>
      <c r="X100" s="91" t="s">
        <v>3986</v>
      </c>
      <c r="Y100" s="91" t="s">
        <v>3986</v>
      </c>
      <c r="Z100" s="69">
        <v>3.4799999999999998E-2</v>
      </c>
      <c r="AA100" s="71">
        <v>51847</v>
      </c>
      <c r="AB100" s="67" t="s">
        <v>411</v>
      </c>
      <c r="AC100" s="91" t="s">
        <v>3986</v>
      </c>
      <c r="AD100" s="91" t="s">
        <v>3986</v>
      </c>
      <c r="AE100" s="91" t="s">
        <v>3986</v>
      </c>
      <c r="AF100" s="71">
        <v>45413</v>
      </c>
      <c r="AG100" s="91" t="s">
        <v>3986</v>
      </c>
      <c r="AH100" s="91" t="s">
        <v>3986</v>
      </c>
      <c r="AI100" s="91" t="s">
        <v>3986</v>
      </c>
      <c r="AJ100" s="67" t="s">
        <v>337</v>
      </c>
      <c r="AK100" s="67" t="s">
        <v>887</v>
      </c>
      <c r="AL100" s="91" t="s">
        <v>3986</v>
      </c>
      <c r="AM100" s="67" t="s">
        <v>890</v>
      </c>
      <c r="AN100" s="71">
        <v>45747</v>
      </c>
      <c r="AO100" s="71">
        <v>45747</v>
      </c>
      <c r="AP100" s="91" t="s">
        <v>3986</v>
      </c>
      <c r="AQ100" s="68">
        <v>173401.34</v>
      </c>
      <c r="AR100" s="68">
        <v>107.48</v>
      </c>
      <c r="AS100" s="68">
        <v>1</v>
      </c>
      <c r="AT100" s="68">
        <v>186.37174999999999</v>
      </c>
      <c r="AU100" s="68">
        <v>186.37174999999999</v>
      </c>
      <c r="AV100" s="92" t="s">
        <v>3986</v>
      </c>
      <c r="AW100" s="92" t="s">
        <v>3986</v>
      </c>
      <c r="AX100" s="91" t="s">
        <v>3986</v>
      </c>
      <c r="AY100" s="91" t="s">
        <v>3986</v>
      </c>
      <c r="AZ100" s="69">
        <v>2.1180000000000001E-3</v>
      </c>
      <c r="BA100" s="69">
        <v>1.3799999999999999E-4</v>
      </c>
      <c r="BB100" s="78" t="s">
        <v>3984</v>
      </c>
    </row>
    <row r="101" spans="1:54" ht="15" customHeight="1">
      <c r="A101" s="67">
        <v>447</v>
      </c>
      <c r="B101" s="67">
        <v>447</v>
      </c>
      <c r="C101" s="91" t="s">
        <v>3986</v>
      </c>
      <c r="D101" s="91" t="s">
        <v>3986</v>
      </c>
      <c r="E101" s="91" t="s">
        <v>3986</v>
      </c>
      <c r="F101" s="67">
        <v>98700011</v>
      </c>
      <c r="G101" s="67" t="s">
        <v>1013</v>
      </c>
      <c r="H101" s="67" t="s">
        <v>812</v>
      </c>
      <c r="I101" s="67" t="s">
        <v>203</v>
      </c>
      <c r="J101" s="91" t="s">
        <v>3986</v>
      </c>
      <c r="K101" s="67" t="s">
        <v>446</v>
      </c>
      <c r="L101" s="67" t="s">
        <v>338</v>
      </c>
      <c r="M101" s="67" t="s">
        <v>337</v>
      </c>
      <c r="N101" s="91" t="s">
        <v>3986</v>
      </c>
      <c r="O101" s="71">
        <v>45550</v>
      </c>
      <c r="P101" s="67" t="s">
        <v>1390</v>
      </c>
      <c r="Q101" s="67" t="s">
        <v>414</v>
      </c>
      <c r="R101" s="67" t="s">
        <v>407</v>
      </c>
      <c r="S101" s="67" t="s">
        <v>1220</v>
      </c>
      <c r="T101" s="68">
        <v>1.82</v>
      </c>
      <c r="U101" s="67" t="s">
        <v>824</v>
      </c>
      <c r="V101" s="69">
        <v>6.6000000000000003E-2</v>
      </c>
      <c r="W101" s="91" t="s">
        <v>3986</v>
      </c>
      <c r="X101" s="91" t="s">
        <v>3986</v>
      </c>
      <c r="Y101" s="91" t="s">
        <v>3986</v>
      </c>
      <c r="Z101" s="69">
        <v>5.8500000000000003E-2</v>
      </c>
      <c r="AA101" s="71">
        <v>46446</v>
      </c>
      <c r="AB101" s="67" t="s">
        <v>411</v>
      </c>
      <c r="AC101" s="91" t="s">
        <v>3986</v>
      </c>
      <c r="AD101" s="91" t="s">
        <v>3986</v>
      </c>
      <c r="AE101" s="91" t="s">
        <v>3986</v>
      </c>
      <c r="AF101" s="71">
        <v>45139</v>
      </c>
      <c r="AG101" s="91" t="s">
        <v>3986</v>
      </c>
      <c r="AH101" s="91" t="s">
        <v>3986</v>
      </c>
      <c r="AI101" s="91" t="s">
        <v>3986</v>
      </c>
      <c r="AJ101" s="67" t="s">
        <v>337</v>
      </c>
      <c r="AK101" s="67" t="s">
        <v>887</v>
      </c>
      <c r="AL101" s="91" t="s">
        <v>3986</v>
      </c>
      <c r="AM101" s="67" t="s">
        <v>890</v>
      </c>
      <c r="AN101" s="71">
        <v>45747</v>
      </c>
      <c r="AO101" s="71">
        <v>45747</v>
      </c>
      <c r="AP101" s="91" t="s">
        <v>3986</v>
      </c>
      <c r="AQ101" s="68">
        <v>88712.1</v>
      </c>
      <c r="AR101" s="68">
        <v>101.08</v>
      </c>
      <c r="AS101" s="68">
        <v>1</v>
      </c>
      <c r="AT101" s="68">
        <v>89.670180000000002</v>
      </c>
      <c r="AU101" s="68">
        <v>89.670180000000002</v>
      </c>
      <c r="AV101" s="92" t="s">
        <v>3986</v>
      </c>
      <c r="AW101" s="92" t="s">
        <v>3986</v>
      </c>
      <c r="AX101" s="91" t="s">
        <v>3986</v>
      </c>
      <c r="AY101" s="91" t="s">
        <v>3986</v>
      </c>
      <c r="AZ101" s="69">
        <v>1.018E-3</v>
      </c>
      <c r="BA101" s="69">
        <v>6.6000000000000005E-5</v>
      </c>
      <c r="BB101" s="78" t="s">
        <v>3984</v>
      </c>
    </row>
    <row r="102" spans="1:54" ht="15" customHeight="1">
      <c r="A102" s="67">
        <v>447</v>
      </c>
      <c r="B102" s="67">
        <v>447</v>
      </c>
      <c r="C102" s="91" t="s">
        <v>3986</v>
      </c>
      <c r="D102" s="91" t="s">
        <v>3986</v>
      </c>
      <c r="E102" s="91" t="s">
        <v>3986</v>
      </c>
      <c r="F102" s="67">
        <v>14822062</v>
      </c>
      <c r="G102" s="67" t="s">
        <v>1013</v>
      </c>
      <c r="H102" s="67" t="s">
        <v>816</v>
      </c>
      <c r="I102" s="67" t="s">
        <v>203</v>
      </c>
      <c r="J102" s="91" t="s">
        <v>3986</v>
      </c>
      <c r="K102" s="67" t="s">
        <v>463</v>
      </c>
      <c r="L102" s="67" t="s">
        <v>338</v>
      </c>
      <c r="M102" s="67" t="s">
        <v>338</v>
      </c>
      <c r="N102" s="91" t="s">
        <v>3986</v>
      </c>
      <c r="O102" s="71">
        <v>44312</v>
      </c>
      <c r="P102" s="67" t="s">
        <v>1439</v>
      </c>
      <c r="Q102" s="67" t="s">
        <v>414</v>
      </c>
      <c r="R102" s="67" t="s">
        <v>407</v>
      </c>
      <c r="S102" s="67" t="s">
        <v>1220</v>
      </c>
      <c r="T102" s="68">
        <v>8.27</v>
      </c>
      <c r="U102" s="67" t="s">
        <v>3856</v>
      </c>
      <c r="V102" s="69">
        <v>1.959E-2</v>
      </c>
      <c r="W102" s="91" t="s">
        <v>3986</v>
      </c>
      <c r="X102" s="91" t="s">
        <v>3986</v>
      </c>
      <c r="Y102" s="91" t="s">
        <v>3986</v>
      </c>
      <c r="Z102" s="69">
        <v>2.12E-2</v>
      </c>
      <c r="AA102" s="71">
        <v>51667</v>
      </c>
      <c r="AB102" s="67" t="s">
        <v>411</v>
      </c>
      <c r="AC102" s="91" t="s">
        <v>3986</v>
      </c>
      <c r="AD102" s="91" t="s">
        <v>3986</v>
      </c>
      <c r="AE102" s="91" t="s">
        <v>3986</v>
      </c>
      <c r="AF102" s="71">
        <v>45200</v>
      </c>
      <c r="AG102" s="91" t="s">
        <v>3986</v>
      </c>
      <c r="AH102" s="91" t="s">
        <v>3986</v>
      </c>
      <c r="AI102" s="91" t="s">
        <v>3986</v>
      </c>
      <c r="AJ102" s="67" t="s">
        <v>337</v>
      </c>
      <c r="AK102" s="67" t="s">
        <v>887</v>
      </c>
      <c r="AL102" s="91" t="s">
        <v>3986</v>
      </c>
      <c r="AM102" s="67" t="s">
        <v>890</v>
      </c>
      <c r="AN102" s="71">
        <v>45747</v>
      </c>
      <c r="AO102" s="71">
        <v>45747</v>
      </c>
      <c r="AP102" s="91" t="s">
        <v>3986</v>
      </c>
      <c r="AQ102" s="68">
        <v>41121.870000000003</v>
      </c>
      <c r="AR102" s="68">
        <v>113.38</v>
      </c>
      <c r="AS102" s="68">
        <v>1</v>
      </c>
      <c r="AT102" s="68">
        <v>46.623959999999997</v>
      </c>
      <c r="AU102" s="68">
        <v>46.623959999999997</v>
      </c>
      <c r="AV102" s="92" t="s">
        <v>3986</v>
      </c>
      <c r="AW102" s="92" t="s">
        <v>3986</v>
      </c>
      <c r="AX102" s="91" t="s">
        <v>3986</v>
      </c>
      <c r="AY102" s="91" t="s">
        <v>3986</v>
      </c>
      <c r="AZ102" s="69">
        <v>5.2899999999999996E-4</v>
      </c>
      <c r="BA102" s="69">
        <v>3.4E-5</v>
      </c>
      <c r="BB102" s="78" t="s">
        <v>3984</v>
      </c>
    </row>
    <row r="103" spans="1:54" ht="15" customHeight="1">
      <c r="A103" s="67">
        <v>447</v>
      </c>
      <c r="B103" s="67">
        <v>447</v>
      </c>
      <c r="C103" s="91" t="s">
        <v>3986</v>
      </c>
      <c r="D103" s="91" t="s">
        <v>3986</v>
      </c>
      <c r="E103" s="91" t="s">
        <v>3986</v>
      </c>
      <c r="F103" s="67">
        <v>14822063</v>
      </c>
      <c r="G103" s="67" t="s">
        <v>1013</v>
      </c>
      <c r="H103" s="67" t="s">
        <v>816</v>
      </c>
      <c r="I103" s="67" t="s">
        <v>203</v>
      </c>
      <c r="J103" s="91" t="s">
        <v>3986</v>
      </c>
      <c r="K103" s="67" t="s">
        <v>463</v>
      </c>
      <c r="L103" s="67" t="s">
        <v>338</v>
      </c>
      <c r="M103" s="67" t="s">
        <v>338</v>
      </c>
      <c r="N103" s="91" t="s">
        <v>3986</v>
      </c>
      <c r="O103" s="71">
        <v>44312</v>
      </c>
      <c r="P103" s="67" t="s">
        <v>1439</v>
      </c>
      <c r="Q103" s="67" t="s">
        <v>414</v>
      </c>
      <c r="R103" s="67" t="s">
        <v>407</v>
      </c>
      <c r="S103" s="67" t="s">
        <v>1220</v>
      </c>
      <c r="T103" s="68">
        <v>17.22</v>
      </c>
      <c r="U103" s="67" t="s">
        <v>3856</v>
      </c>
      <c r="V103" s="69">
        <v>2.5604999999999999E-2</v>
      </c>
      <c r="W103" s="91" t="s">
        <v>3986</v>
      </c>
      <c r="X103" s="91" t="s">
        <v>3986</v>
      </c>
      <c r="Y103" s="91" t="s">
        <v>3986</v>
      </c>
      <c r="Z103" s="69">
        <v>4.1399999999999999E-2</v>
      </c>
      <c r="AA103" s="71">
        <v>52032</v>
      </c>
      <c r="AB103" s="67" t="s">
        <v>411</v>
      </c>
      <c r="AC103" s="91" t="s">
        <v>3986</v>
      </c>
      <c r="AD103" s="91" t="s">
        <v>3986</v>
      </c>
      <c r="AE103" s="91" t="s">
        <v>3986</v>
      </c>
      <c r="AF103" s="71">
        <v>45200</v>
      </c>
      <c r="AG103" s="91" t="s">
        <v>3986</v>
      </c>
      <c r="AH103" s="91" t="s">
        <v>3986</v>
      </c>
      <c r="AI103" s="91" t="s">
        <v>3986</v>
      </c>
      <c r="AJ103" s="67" t="s">
        <v>337</v>
      </c>
      <c r="AK103" s="67" t="s">
        <v>887</v>
      </c>
      <c r="AL103" s="91" t="s">
        <v>3986</v>
      </c>
      <c r="AM103" s="67" t="s">
        <v>890</v>
      </c>
      <c r="AN103" s="71">
        <v>45747</v>
      </c>
      <c r="AO103" s="71">
        <v>45747</v>
      </c>
      <c r="AP103" s="91" t="s">
        <v>3986</v>
      </c>
      <c r="AQ103" s="68">
        <v>49707.29</v>
      </c>
      <c r="AR103" s="68">
        <v>88.51</v>
      </c>
      <c r="AS103" s="68">
        <v>1</v>
      </c>
      <c r="AT103" s="68">
        <v>43.995910000000002</v>
      </c>
      <c r="AU103" s="68">
        <v>43.995910000000002</v>
      </c>
      <c r="AV103" s="92" t="s">
        <v>3986</v>
      </c>
      <c r="AW103" s="92" t="s">
        <v>3986</v>
      </c>
      <c r="AX103" s="91" t="s">
        <v>3986</v>
      </c>
      <c r="AY103" s="91" t="s">
        <v>3986</v>
      </c>
      <c r="AZ103" s="69">
        <v>5.0000000000000001E-4</v>
      </c>
      <c r="BA103" s="69">
        <v>3.1999999999999999E-5</v>
      </c>
      <c r="BB103" s="78" t="s">
        <v>3984</v>
      </c>
    </row>
    <row r="104" spans="1:54" ht="15" customHeight="1">
      <c r="A104" s="67">
        <v>447</v>
      </c>
      <c r="B104" s="67">
        <v>447</v>
      </c>
      <c r="C104" s="91" t="s">
        <v>3986</v>
      </c>
      <c r="D104" s="91" t="s">
        <v>3986</v>
      </c>
      <c r="E104" s="91" t="s">
        <v>3986</v>
      </c>
      <c r="F104" s="67">
        <v>14822029</v>
      </c>
      <c r="G104" s="67" t="s">
        <v>1013</v>
      </c>
      <c r="H104" s="67" t="s">
        <v>816</v>
      </c>
      <c r="I104" s="67" t="s">
        <v>203</v>
      </c>
      <c r="J104" s="91" t="s">
        <v>3986</v>
      </c>
      <c r="K104" s="67" t="s">
        <v>463</v>
      </c>
      <c r="L104" s="67" t="s">
        <v>338</v>
      </c>
      <c r="M104" s="67" t="s">
        <v>338</v>
      </c>
      <c r="N104" s="91" t="s">
        <v>3986</v>
      </c>
      <c r="O104" s="71">
        <v>44270</v>
      </c>
      <c r="P104" s="67" t="s">
        <v>1439</v>
      </c>
      <c r="Q104" s="67" t="s">
        <v>414</v>
      </c>
      <c r="R104" s="67" t="s">
        <v>407</v>
      </c>
      <c r="S104" s="67" t="s">
        <v>1220</v>
      </c>
      <c r="T104" s="68">
        <v>17.22</v>
      </c>
      <c r="U104" s="67" t="s">
        <v>3856</v>
      </c>
      <c r="V104" s="69">
        <v>2.563E-2</v>
      </c>
      <c r="W104" s="91" t="s">
        <v>3986</v>
      </c>
      <c r="X104" s="91" t="s">
        <v>3986</v>
      </c>
      <c r="Y104" s="91" t="s">
        <v>3986</v>
      </c>
      <c r="Z104" s="69">
        <v>4.1000000000000002E-2</v>
      </c>
      <c r="AA104" s="71">
        <v>52032</v>
      </c>
      <c r="AB104" s="67" t="s">
        <v>411</v>
      </c>
      <c r="AC104" s="91" t="s">
        <v>3986</v>
      </c>
      <c r="AD104" s="91" t="s">
        <v>3986</v>
      </c>
      <c r="AE104" s="91" t="s">
        <v>3986</v>
      </c>
      <c r="AF104" s="71">
        <v>45200</v>
      </c>
      <c r="AG104" s="91" t="s">
        <v>3986</v>
      </c>
      <c r="AH104" s="91" t="s">
        <v>3986</v>
      </c>
      <c r="AI104" s="91" t="s">
        <v>3986</v>
      </c>
      <c r="AJ104" s="67" t="s">
        <v>337</v>
      </c>
      <c r="AK104" s="67" t="s">
        <v>887</v>
      </c>
      <c r="AL104" s="91" t="s">
        <v>3986</v>
      </c>
      <c r="AM104" s="67" t="s">
        <v>890</v>
      </c>
      <c r="AN104" s="71">
        <v>45747</v>
      </c>
      <c r="AO104" s="71">
        <v>45747</v>
      </c>
      <c r="AP104" s="91" t="s">
        <v>3986</v>
      </c>
      <c r="AQ104" s="68">
        <v>58267.89</v>
      </c>
      <c r="AR104" s="68">
        <v>89.95</v>
      </c>
      <c r="AS104" s="68">
        <v>1</v>
      </c>
      <c r="AT104" s="68">
        <v>52.411949999999997</v>
      </c>
      <c r="AU104" s="68">
        <v>52.411949999999997</v>
      </c>
      <c r="AV104" s="92" t="s">
        <v>3986</v>
      </c>
      <c r="AW104" s="92" t="s">
        <v>3986</v>
      </c>
      <c r="AX104" s="91" t="s">
        <v>3986</v>
      </c>
      <c r="AY104" s="91" t="s">
        <v>3986</v>
      </c>
      <c r="AZ104" s="69">
        <v>5.9500000000000004E-4</v>
      </c>
      <c r="BA104" s="69">
        <v>3.8000000000000002E-5</v>
      </c>
      <c r="BB104" s="78" t="s">
        <v>3984</v>
      </c>
    </row>
    <row r="105" spans="1:54" ht="15" customHeight="1">
      <c r="A105" s="67">
        <v>447</v>
      </c>
      <c r="B105" s="67">
        <v>447</v>
      </c>
      <c r="C105" s="91" t="s">
        <v>3986</v>
      </c>
      <c r="D105" s="91" t="s">
        <v>3986</v>
      </c>
      <c r="E105" s="91" t="s">
        <v>3986</v>
      </c>
      <c r="F105" s="67">
        <v>14822065</v>
      </c>
      <c r="G105" s="67" t="s">
        <v>1013</v>
      </c>
      <c r="H105" s="67" t="s">
        <v>3859</v>
      </c>
      <c r="I105" s="67" t="s">
        <v>203</v>
      </c>
      <c r="J105" s="91" t="s">
        <v>3986</v>
      </c>
      <c r="K105" s="67" t="s">
        <v>463</v>
      </c>
      <c r="L105" s="67" t="s">
        <v>338</v>
      </c>
      <c r="M105" s="67" t="s">
        <v>338</v>
      </c>
      <c r="N105" s="91" t="s">
        <v>3986</v>
      </c>
      <c r="O105" s="71">
        <v>44312</v>
      </c>
      <c r="P105" s="67" t="s">
        <v>1439</v>
      </c>
      <c r="Q105" s="67" t="s">
        <v>414</v>
      </c>
      <c r="R105" s="67" t="s">
        <v>407</v>
      </c>
      <c r="S105" s="67" t="s">
        <v>1220</v>
      </c>
      <c r="T105" s="68">
        <v>17.98</v>
      </c>
      <c r="U105" s="67" t="s">
        <v>3856</v>
      </c>
      <c r="V105" s="69">
        <v>2.8882000000000001E-2</v>
      </c>
      <c r="W105" s="91" t="s">
        <v>3986</v>
      </c>
      <c r="X105" s="91" t="s">
        <v>3986</v>
      </c>
      <c r="Y105" s="91" t="s">
        <v>3986</v>
      </c>
      <c r="Z105" s="69">
        <v>4.2000000000000003E-2</v>
      </c>
      <c r="AA105" s="71">
        <v>52310</v>
      </c>
      <c r="AB105" s="67" t="s">
        <v>411</v>
      </c>
      <c r="AC105" s="91" t="s">
        <v>3986</v>
      </c>
      <c r="AD105" s="91" t="s">
        <v>3986</v>
      </c>
      <c r="AE105" s="91" t="s">
        <v>3986</v>
      </c>
      <c r="AF105" s="71">
        <v>45200</v>
      </c>
      <c r="AG105" s="91" t="s">
        <v>3986</v>
      </c>
      <c r="AH105" s="91" t="s">
        <v>3986</v>
      </c>
      <c r="AI105" s="91" t="s">
        <v>3986</v>
      </c>
      <c r="AJ105" s="67" t="s">
        <v>337</v>
      </c>
      <c r="AK105" s="67" t="s">
        <v>887</v>
      </c>
      <c r="AL105" s="91" t="s">
        <v>3986</v>
      </c>
      <c r="AM105" s="67" t="s">
        <v>890</v>
      </c>
      <c r="AN105" s="71">
        <v>45747</v>
      </c>
      <c r="AO105" s="71">
        <v>45747</v>
      </c>
      <c r="AP105" s="91" t="s">
        <v>3986</v>
      </c>
      <c r="AQ105" s="68">
        <v>16118.79</v>
      </c>
      <c r="AR105" s="68">
        <v>91.91</v>
      </c>
      <c r="AS105" s="68">
        <v>1</v>
      </c>
      <c r="AT105" s="68">
        <v>14.814769999999999</v>
      </c>
      <c r="AU105" s="68">
        <v>14.814769999999999</v>
      </c>
      <c r="AV105" s="92" t="s">
        <v>3986</v>
      </c>
      <c r="AW105" s="92" t="s">
        <v>3986</v>
      </c>
      <c r="AX105" s="91" t="s">
        <v>3986</v>
      </c>
      <c r="AY105" s="91" t="s">
        <v>3986</v>
      </c>
      <c r="AZ105" s="69">
        <v>1.6799999999999999E-4</v>
      </c>
      <c r="BA105" s="69">
        <v>1.0000000000000001E-5</v>
      </c>
      <c r="BB105" s="78" t="s">
        <v>3984</v>
      </c>
    </row>
    <row r="106" spans="1:54" ht="15" customHeight="1">
      <c r="A106" s="67">
        <v>447</v>
      </c>
      <c r="B106" s="67">
        <v>447</v>
      </c>
      <c r="C106" s="91" t="s">
        <v>3986</v>
      </c>
      <c r="D106" s="91" t="s">
        <v>3986</v>
      </c>
      <c r="E106" s="91" t="s">
        <v>3986</v>
      </c>
      <c r="F106" s="67">
        <v>14822078</v>
      </c>
      <c r="G106" s="67" t="s">
        <v>1013</v>
      </c>
      <c r="H106" s="67" t="s">
        <v>816</v>
      </c>
      <c r="I106" s="67" t="s">
        <v>203</v>
      </c>
      <c r="J106" s="91" t="s">
        <v>3986</v>
      </c>
      <c r="K106" s="67" t="s">
        <v>463</v>
      </c>
      <c r="L106" s="67" t="s">
        <v>338</v>
      </c>
      <c r="M106" s="67" t="s">
        <v>338</v>
      </c>
      <c r="N106" s="91" t="s">
        <v>3986</v>
      </c>
      <c r="O106" s="71">
        <v>44336</v>
      </c>
      <c r="P106" s="67" t="s">
        <v>1439</v>
      </c>
      <c r="Q106" s="67" t="s">
        <v>414</v>
      </c>
      <c r="R106" s="67" t="s">
        <v>407</v>
      </c>
      <c r="S106" s="67" t="s">
        <v>1220</v>
      </c>
      <c r="T106" s="68">
        <v>8</v>
      </c>
      <c r="U106" s="67" t="s">
        <v>3856</v>
      </c>
      <c r="V106" s="69">
        <v>1.7361999999999999E-2</v>
      </c>
      <c r="W106" s="91" t="s">
        <v>3986</v>
      </c>
      <c r="X106" s="91" t="s">
        <v>3986</v>
      </c>
      <c r="Y106" s="91" t="s">
        <v>3986</v>
      </c>
      <c r="Z106" s="69">
        <v>3.6200000000000003E-2</v>
      </c>
      <c r="AA106" s="71">
        <v>51667</v>
      </c>
      <c r="AB106" s="67" t="s">
        <v>411</v>
      </c>
      <c r="AC106" s="91" t="s">
        <v>3986</v>
      </c>
      <c r="AD106" s="91" t="s">
        <v>3986</v>
      </c>
      <c r="AE106" s="91" t="s">
        <v>3986</v>
      </c>
      <c r="AF106" s="71">
        <v>45200</v>
      </c>
      <c r="AG106" s="91" t="s">
        <v>3986</v>
      </c>
      <c r="AH106" s="91" t="s">
        <v>3986</v>
      </c>
      <c r="AI106" s="91" t="s">
        <v>3986</v>
      </c>
      <c r="AJ106" s="67" t="s">
        <v>337</v>
      </c>
      <c r="AK106" s="67" t="s">
        <v>887</v>
      </c>
      <c r="AL106" s="91" t="s">
        <v>3986</v>
      </c>
      <c r="AM106" s="67" t="s">
        <v>890</v>
      </c>
      <c r="AN106" s="71">
        <v>45747</v>
      </c>
      <c r="AO106" s="71">
        <v>45747</v>
      </c>
      <c r="AP106" s="91" t="s">
        <v>3986</v>
      </c>
      <c r="AQ106" s="68">
        <v>31524.3</v>
      </c>
      <c r="AR106" s="68">
        <v>98.54</v>
      </c>
      <c r="AS106" s="68">
        <v>1</v>
      </c>
      <c r="AT106" s="68">
        <v>31.064029999999999</v>
      </c>
      <c r="AU106" s="68">
        <v>31.064029999999999</v>
      </c>
      <c r="AV106" s="92" t="s">
        <v>3986</v>
      </c>
      <c r="AW106" s="92" t="s">
        <v>3986</v>
      </c>
      <c r="AX106" s="91" t="s">
        <v>3986</v>
      </c>
      <c r="AY106" s="91" t="s">
        <v>3986</v>
      </c>
      <c r="AZ106" s="69">
        <v>3.5199999999999999E-4</v>
      </c>
      <c r="BA106" s="69">
        <v>2.1999999999999999E-5</v>
      </c>
      <c r="BB106" s="78" t="s">
        <v>3984</v>
      </c>
    </row>
    <row r="107" spans="1:54" ht="15" customHeight="1">
      <c r="A107" s="67">
        <v>447</v>
      </c>
      <c r="B107" s="67">
        <v>447</v>
      </c>
      <c r="C107" s="91" t="s">
        <v>3986</v>
      </c>
      <c r="D107" s="91" t="s">
        <v>3986</v>
      </c>
      <c r="E107" s="91" t="s">
        <v>3986</v>
      </c>
      <c r="F107" s="67">
        <v>14822079</v>
      </c>
      <c r="G107" s="67" t="s">
        <v>1013</v>
      </c>
      <c r="H107" s="67" t="s">
        <v>816</v>
      </c>
      <c r="I107" s="67" t="s">
        <v>203</v>
      </c>
      <c r="J107" s="91" t="s">
        <v>3986</v>
      </c>
      <c r="K107" s="67" t="s">
        <v>463</v>
      </c>
      <c r="L107" s="67" t="s">
        <v>338</v>
      </c>
      <c r="M107" s="67" t="s">
        <v>338</v>
      </c>
      <c r="N107" s="91" t="s">
        <v>3986</v>
      </c>
      <c r="O107" s="71">
        <v>44336</v>
      </c>
      <c r="P107" s="67" t="s">
        <v>1439</v>
      </c>
      <c r="Q107" s="67" t="s">
        <v>414</v>
      </c>
      <c r="R107" s="67" t="s">
        <v>407</v>
      </c>
      <c r="S107" s="67" t="s">
        <v>1220</v>
      </c>
      <c r="T107" s="68">
        <v>17.22</v>
      </c>
      <c r="U107" s="67" t="s">
        <v>3856</v>
      </c>
      <c r="V107" s="69">
        <v>2.6547000000000001E-2</v>
      </c>
      <c r="W107" s="91" t="s">
        <v>3986</v>
      </c>
      <c r="X107" s="91" t="s">
        <v>3986</v>
      </c>
      <c r="Y107" s="91" t="s">
        <v>3986</v>
      </c>
      <c r="Z107" s="69">
        <v>4.1500000000000002E-2</v>
      </c>
      <c r="AA107" s="71">
        <v>52032</v>
      </c>
      <c r="AB107" s="67" t="s">
        <v>411</v>
      </c>
      <c r="AC107" s="91" t="s">
        <v>3986</v>
      </c>
      <c r="AD107" s="91" t="s">
        <v>3986</v>
      </c>
      <c r="AE107" s="91" t="s">
        <v>3986</v>
      </c>
      <c r="AF107" s="71">
        <v>45200</v>
      </c>
      <c r="AG107" s="91" t="s">
        <v>3986</v>
      </c>
      <c r="AH107" s="91" t="s">
        <v>3986</v>
      </c>
      <c r="AI107" s="91" t="s">
        <v>3986</v>
      </c>
      <c r="AJ107" s="67" t="s">
        <v>337</v>
      </c>
      <c r="AK107" s="67" t="s">
        <v>887</v>
      </c>
      <c r="AL107" s="91" t="s">
        <v>3986</v>
      </c>
      <c r="AM107" s="67" t="s">
        <v>890</v>
      </c>
      <c r="AN107" s="71">
        <v>45747</v>
      </c>
      <c r="AO107" s="71">
        <v>45747</v>
      </c>
      <c r="AP107" s="91" t="s">
        <v>3986</v>
      </c>
      <c r="AQ107" s="68">
        <v>38298.800000000003</v>
      </c>
      <c r="AR107" s="68">
        <v>89.5</v>
      </c>
      <c r="AS107" s="68">
        <v>1</v>
      </c>
      <c r="AT107" s="68">
        <v>34.277410000000003</v>
      </c>
      <c r="AU107" s="68">
        <v>34.277410000000003</v>
      </c>
      <c r="AV107" s="92" t="s">
        <v>3986</v>
      </c>
      <c r="AW107" s="92" t="s">
        <v>3986</v>
      </c>
      <c r="AX107" s="91" t="s">
        <v>3986</v>
      </c>
      <c r="AY107" s="91" t="s">
        <v>3986</v>
      </c>
      <c r="AZ107" s="69">
        <v>3.8900000000000002E-4</v>
      </c>
      <c r="BA107" s="69">
        <v>2.4000000000000001E-5</v>
      </c>
      <c r="BB107" s="78" t="s">
        <v>3984</v>
      </c>
    </row>
    <row r="108" spans="1:54" ht="15" customHeight="1">
      <c r="A108" s="67">
        <v>447</v>
      </c>
      <c r="B108" s="67">
        <v>447</v>
      </c>
      <c r="C108" s="91" t="s">
        <v>3986</v>
      </c>
      <c r="D108" s="91" t="s">
        <v>3986</v>
      </c>
      <c r="E108" s="91" t="s">
        <v>3986</v>
      </c>
      <c r="F108" s="67">
        <v>14822080</v>
      </c>
      <c r="G108" s="67" t="s">
        <v>1013</v>
      </c>
      <c r="H108" s="67" t="s">
        <v>3859</v>
      </c>
      <c r="I108" s="67" t="s">
        <v>203</v>
      </c>
      <c r="J108" s="91" t="s">
        <v>3986</v>
      </c>
      <c r="K108" s="67" t="s">
        <v>463</v>
      </c>
      <c r="L108" s="67" t="s">
        <v>338</v>
      </c>
      <c r="M108" s="67" t="s">
        <v>338</v>
      </c>
      <c r="N108" s="91" t="s">
        <v>3986</v>
      </c>
      <c r="O108" s="71">
        <v>44336</v>
      </c>
      <c r="P108" s="67" t="s">
        <v>1439</v>
      </c>
      <c r="Q108" s="67" t="s">
        <v>414</v>
      </c>
      <c r="R108" s="67" t="s">
        <v>407</v>
      </c>
      <c r="S108" s="67" t="s">
        <v>1220</v>
      </c>
      <c r="T108" s="68">
        <v>17.98</v>
      </c>
      <c r="U108" s="67" t="s">
        <v>3856</v>
      </c>
      <c r="V108" s="69">
        <v>2.9871000000000002E-2</v>
      </c>
      <c r="W108" s="91" t="s">
        <v>3986</v>
      </c>
      <c r="X108" s="91" t="s">
        <v>3986</v>
      </c>
      <c r="Y108" s="91" t="s">
        <v>3986</v>
      </c>
      <c r="Z108" s="69">
        <v>4.2299999999999997E-2</v>
      </c>
      <c r="AA108" s="71">
        <v>52310</v>
      </c>
      <c r="AB108" s="67" t="s">
        <v>411</v>
      </c>
      <c r="AC108" s="91" t="s">
        <v>3986</v>
      </c>
      <c r="AD108" s="91" t="s">
        <v>3986</v>
      </c>
      <c r="AE108" s="91" t="s">
        <v>3986</v>
      </c>
      <c r="AF108" s="71">
        <v>45200</v>
      </c>
      <c r="AG108" s="91" t="s">
        <v>3986</v>
      </c>
      <c r="AH108" s="91" t="s">
        <v>3986</v>
      </c>
      <c r="AI108" s="91" t="s">
        <v>3986</v>
      </c>
      <c r="AJ108" s="67" t="s">
        <v>337</v>
      </c>
      <c r="AK108" s="67" t="s">
        <v>887</v>
      </c>
      <c r="AL108" s="91" t="s">
        <v>3986</v>
      </c>
      <c r="AM108" s="67" t="s">
        <v>890</v>
      </c>
      <c r="AN108" s="71">
        <v>45747</v>
      </c>
      <c r="AO108" s="71">
        <v>45747</v>
      </c>
      <c r="AP108" s="91" t="s">
        <v>3986</v>
      </c>
      <c r="AQ108" s="68">
        <v>19060.919999999998</v>
      </c>
      <c r="AR108" s="68">
        <v>92.73</v>
      </c>
      <c r="AS108" s="68">
        <v>1</v>
      </c>
      <c r="AT108" s="68">
        <v>17.675180000000001</v>
      </c>
      <c r="AU108" s="68">
        <v>17.675180000000001</v>
      </c>
      <c r="AV108" s="92" t="s">
        <v>3986</v>
      </c>
      <c r="AW108" s="92" t="s">
        <v>3986</v>
      </c>
      <c r="AX108" s="91" t="s">
        <v>3986</v>
      </c>
      <c r="AY108" s="91" t="s">
        <v>3986</v>
      </c>
      <c r="AZ108" s="69">
        <v>2.0000000000000001E-4</v>
      </c>
      <c r="BA108" s="69">
        <v>1.2E-5</v>
      </c>
      <c r="BB108" s="78" t="s">
        <v>3984</v>
      </c>
    </row>
    <row r="109" spans="1:54" ht="15" customHeight="1">
      <c r="A109" s="67">
        <v>447</v>
      </c>
      <c r="B109" s="67">
        <v>447</v>
      </c>
      <c r="C109" s="91" t="s">
        <v>3986</v>
      </c>
      <c r="D109" s="91" t="s">
        <v>3986</v>
      </c>
      <c r="E109" s="91" t="s">
        <v>3986</v>
      </c>
      <c r="F109" s="67">
        <v>14822081</v>
      </c>
      <c r="G109" s="67" t="s">
        <v>1013</v>
      </c>
      <c r="H109" s="67" t="s">
        <v>3859</v>
      </c>
      <c r="I109" s="67" t="s">
        <v>203</v>
      </c>
      <c r="J109" s="91" t="s">
        <v>3986</v>
      </c>
      <c r="K109" s="67" t="s">
        <v>463</v>
      </c>
      <c r="L109" s="67" t="s">
        <v>338</v>
      </c>
      <c r="M109" s="67" t="s">
        <v>338</v>
      </c>
      <c r="N109" s="91" t="s">
        <v>3986</v>
      </c>
      <c r="O109" s="71">
        <v>44336</v>
      </c>
      <c r="P109" s="67" t="s">
        <v>1439</v>
      </c>
      <c r="Q109" s="67" t="s">
        <v>414</v>
      </c>
      <c r="R109" s="67" t="s">
        <v>407</v>
      </c>
      <c r="S109" s="67" t="s">
        <v>1220</v>
      </c>
      <c r="T109" s="68">
        <v>8.2899999999999991</v>
      </c>
      <c r="U109" s="67" t="s">
        <v>3856</v>
      </c>
      <c r="V109" s="69">
        <v>2.1912000000000001E-2</v>
      </c>
      <c r="W109" s="91" t="s">
        <v>3986</v>
      </c>
      <c r="X109" s="91" t="s">
        <v>3986</v>
      </c>
      <c r="Y109" s="91" t="s">
        <v>3986</v>
      </c>
      <c r="Z109" s="69">
        <v>3.6600000000000001E-2</v>
      </c>
      <c r="AA109" s="71">
        <v>51945</v>
      </c>
      <c r="AB109" s="67" t="s">
        <v>411</v>
      </c>
      <c r="AC109" s="91" t="s">
        <v>3986</v>
      </c>
      <c r="AD109" s="91" t="s">
        <v>3986</v>
      </c>
      <c r="AE109" s="91" t="s">
        <v>3986</v>
      </c>
      <c r="AF109" s="71">
        <v>45200</v>
      </c>
      <c r="AG109" s="91" t="s">
        <v>3986</v>
      </c>
      <c r="AH109" s="91" t="s">
        <v>3986</v>
      </c>
      <c r="AI109" s="91" t="s">
        <v>3986</v>
      </c>
      <c r="AJ109" s="67" t="s">
        <v>337</v>
      </c>
      <c r="AK109" s="67" t="s">
        <v>887</v>
      </c>
      <c r="AL109" s="91" t="s">
        <v>3986</v>
      </c>
      <c r="AM109" s="67" t="s">
        <v>890</v>
      </c>
      <c r="AN109" s="71">
        <v>45747</v>
      </c>
      <c r="AO109" s="71">
        <v>45747</v>
      </c>
      <c r="AP109" s="91" t="s">
        <v>3986</v>
      </c>
      <c r="AQ109" s="68">
        <v>19924.16</v>
      </c>
      <c r="AR109" s="68">
        <v>101.58</v>
      </c>
      <c r="AS109" s="68">
        <v>1</v>
      </c>
      <c r="AT109" s="68">
        <v>20.238949999999999</v>
      </c>
      <c r="AU109" s="68">
        <v>20.238949999999999</v>
      </c>
      <c r="AV109" s="92" t="s">
        <v>3986</v>
      </c>
      <c r="AW109" s="92" t="s">
        <v>3986</v>
      </c>
      <c r="AX109" s="91" t="s">
        <v>3986</v>
      </c>
      <c r="AY109" s="91" t="s">
        <v>3986</v>
      </c>
      <c r="AZ109" s="69">
        <v>2.2900000000000001E-4</v>
      </c>
      <c r="BA109" s="69">
        <v>1.4E-5</v>
      </c>
      <c r="BB109" s="78" t="s">
        <v>3984</v>
      </c>
    </row>
    <row r="110" spans="1:54" ht="15" customHeight="1">
      <c r="A110" s="67">
        <v>447</v>
      </c>
      <c r="B110" s="67">
        <v>447</v>
      </c>
      <c r="C110" s="91" t="s">
        <v>3986</v>
      </c>
      <c r="D110" s="91" t="s">
        <v>3986</v>
      </c>
      <c r="E110" s="91" t="s">
        <v>3986</v>
      </c>
      <c r="F110" s="67">
        <v>14822082</v>
      </c>
      <c r="G110" s="67" t="s">
        <v>1013</v>
      </c>
      <c r="H110" s="67" t="s">
        <v>785</v>
      </c>
      <c r="I110" s="67" t="s">
        <v>203</v>
      </c>
      <c r="J110" s="91" t="s">
        <v>3986</v>
      </c>
      <c r="K110" s="67" t="s">
        <v>463</v>
      </c>
      <c r="L110" s="67" t="s">
        <v>338</v>
      </c>
      <c r="M110" s="67" t="s">
        <v>338</v>
      </c>
      <c r="N110" s="91" t="s">
        <v>3986</v>
      </c>
      <c r="O110" s="71">
        <v>43334</v>
      </c>
      <c r="P110" s="67" t="s">
        <v>1906</v>
      </c>
      <c r="Q110" s="67" t="s">
        <v>311</v>
      </c>
      <c r="R110" s="67" t="s">
        <v>407</v>
      </c>
      <c r="S110" s="67" t="s">
        <v>1220</v>
      </c>
      <c r="T110" s="68">
        <v>1.8</v>
      </c>
      <c r="U110" s="67" t="s">
        <v>3856</v>
      </c>
      <c r="V110" s="69">
        <v>2.9700000000000001E-2</v>
      </c>
      <c r="W110" s="91" t="s">
        <v>3986</v>
      </c>
      <c r="X110" s="91" t="s">
        <v>3986</v>
      </c>
      <c r="Y110" s="91" t="s">
        <v>3986</v>
      </c>
      <c r="Z110" s="69">
        <v>0.03</v>
      </c>
      <c r="AA110" s="71">
        <v>46449</v>
      </c>
      <c r="AB110" s="67" t="s">
        <v>411</v>
      </c>
      <c r="AC110" s="91" t="s">
        <v>3986</v>
      </c>
      <c r="AD110" s="91" t="s">
        <v>3986</v>
      </c>
      <c r="AE110" s="91" t="s">
        <v>3986</v>
      </c>
      <c r="AF110" s="71">
        <v>45291</v>
      </c>
      <c r="AG110" s="91" t="s">
        <v>3986</v>
      </c>
      <c r="AH110" s="91" t="s">
        <v>3986</v>
      </c>
      <c r="AI110" s="91" t="s">
        <v>3986</v>
      </c>
      <c r="AJ110" s="67" t="s">
        <v>337</v>
      </c>
      <c r="AK110" s="67" t="s">
        <v>887</v>
      </c>
      <c r="AL110" s="91" t="s">
        <v>3986</v>
      </c>
      <c r="AM110" s="67" t="s">
        <v>890</v>
      </c>
      <c r="AN110" s="71">
        <v>45747</v>
      </c>
      <c r="AO110" s="71">
        <v>45747</v>
      </c>
      <c r="AP110" s="91" t="s">
        <v>3986</v>
      </c>
      <c r="AQ110" s="68">
        <v>638331.35</v>
      </c>
      <c r="AR110" s="68">
        <v>115.71</v>
      </c>
      <c r="AS110" s="68">
        <v>1</v>
      </c>
      <c r="AT110" s="68">
        <v>738.61320000000001</v>
      </c>
      <c r="AU110" s="68">
        <v>738.61320000000001</v>
      </c>
      <c r="AV110" s="92" t="s">
        <v>3986</v>
      </c>
      <c r="AW110" s="92" t="s">
        <v>3986</v>
      </c>
      <c r="AX110" s="91" t="s">
        <v>3986</v>
      </c>
      <c r="AY110" s="91" t="s">
        <v>3986</v>
      </c>
      <c r="AZ110" s="69">
        <v>8.3960000000000007E-3</v>
      </c>
      <c r="BA110" s="69">
        <v>5.4699999999999996E-4</v>
      </c>
      <c r="BB110" s="78" t="s">
        <v>3984</v>
      </c>
    </row>
    <row r="111" spans="1:54" ht="15" customHeight="1">
      <c r="A111" s="67">
        <v>447</v>
      </c>
      <c r="B111" s="67">
        <v>447</v>
      </c>
      <c r="C111" s="91" t="s">
        <v>3986</v>
      </c>
      <c r="D111" s="91" t="s">
        <v>3986</v>
      </c>
      <c r="E111" s="91" t="s">
        <v>3986</v>
      </c>
      <c r="F111" s="67">
        <v>14822098</v>
      </c>
      <c r="G111" s="67" t="s">
        <v>1013</v>
      </c>
      <c r="H111" s="67" t="s">
        <v>3859</v>
      </c>
      <c r="I111" s="67" t="s">
        <v>203</v>
      </c>
      <c r="J111" s="91" t="s">
        <v>3986</v>
      </c>
      <c r="K111" s="67" t="s">
        <v>463</v>
      </c>
      <c r="L111" s="67" t="s">
        <v>338</v>
      </c>
      <c r="M111" s="67" t="s">
        <v>338</v>
      </c>
      <c r="N111" s="91" t="s">
        <v>3986</v>
      </c>
      <c r="O111" s="71">
        <v>44357</v>
      </c>
      <c r="P111" s="67" t="s">
        <v>1439</v>
      </c>
      <c r="Q111" s="67" t="s">
        <v>414</v>
      </c>
      <c r="R111" s="67" t="s">
        <v>407</v>
      </c>
      <c r="S111" s="67" t="s">
        <v>1220</v>
      </c>
      <c r="T111" s="68">
        <v>8.31</v>
      </c>
      <c r="U111" s="67" t="s">
        <v>3856</v>
      </c>
      <c r="V111" s="69">
        <v>2.1152000000000001E-2</v>
      </c>
      <c r="W111" s="91" t="s">
        <v>3986</v>
      </c>
      <c r="X111" s="91" t="s">
        <v>3986</v>
      </c>
      <c r="Y111" s="91" t="s">
        <v>3986</v>
      </c>
      <c r="Z111" s="69">
        <v>3.6499999999999998E-2</v>
      </c>
      <c r="AA111" s="71">
        <v>51945</v>
      </c>
      <c r="AB111" s="67" t="s">
        <v>411</v>
      </c>
      <c r="AC111" s="91" t="s">
        <v>3986</v>
      </c>
      <c r="AD111" s="91" t="s">
        <v>3986</v>
      </c>
      <c r="AE111" s="91" t="s">
        <v>3986</v>
      </c>
      <c r="AF111" s="71">
        <v>45200</v>
      </c>
      <c r="AG111" s="91" t="s">
        <v>3986</v>
      </c>
      <c r="AH111" s="91" t="s">
        <v>3986</v>
      </c>
      <c r="AI111" s="91" t="s">
        <v>3986</v>
      </c>
      <c r="AJ111" s="67" t="s">
        <v>337</v>
      </c>
      <c r="AK111" s="67" t="s">
        <v>887</v>
      </c>
      <c r="AL111" s="91" t="s">
        <v>3986</v>
      </c>
      <c r="AM111" s="67" t="s">
        <v>890</v>
      </c>
      <c r="AN111" s="71">
        <v>45747</v>
      </c>
      <c r="AO111" s="71">
        <v>45747</v>
      </c>
      <c r="AP111" s="91" t="s">
        <v>3986</v>
      </c>
      <c r="AQ111" s="68">
        <v>37921.69</v>
      </c>
      <c r="AR111" s="68">
        <v>100.94</v>
      </c>
      <c r="AS111" s="68">
        <v>1</v>
      </c>
      <c r="AT111" s="68">
        <v>38.27814</v>
      </c>
      <c r="AU111" s="68">
        <v>38.27814</v>
      </c>
      <c r="AV111" s="92" t="s">
        <v>3986</v>
      </c>
      <c r="AW111" s="92" t="s">
        <v>3986</v>
      </c>
      <c r="AX111" s="91" t="s">
        <v>3986</v>
      </c>
      <c r="AY111" s="91" t="s">
        <v>3986</v>
      </c>
      <c r="AZ111" s="69">
        <v>4.35E-4</v>
      </c>
      <c r="BA111" s="69">
        <v>2.6999999999999999E-5</v>
      </c>
      <c r="BB111" s="78" t="s">
        <v>3984</v>
      </c>
    </row>
    <row r="112" spans="1:54" ht="15" customHeight="1">
      <c r="A112" s="67">
        <v>447</v>
      </c>
      <c r="B112" s="67">
        <v>447</v>
      </c>
      <c r="C112" s="91" t="s">
        <v>3986</v>
      </c>
      <c r="D112" s="91" t="s">
        <v>3986</v>
      </c>
      <c r="E112" s="91" t="s">
        <v>3986</v>
      </c>
      <c r="F112" s="67">
        <v>14822099</v>
      </c>
      <c r="G112" s="67" t="s">
        <v>1013</v>
      </c>
      <c r="H112" s="67" t="s">
        <v>3859</v>
      </c>
      <c r="I112" s="67" t="s">
        <v>203</v>
      </c>
      <c r="J112" s="91" t="s">
        <v>3986</v>
      </c>
      <c r="K112" s="67" t="s">
        <v>463</v>
      </c>
      <c r="L112" s="67" t="s">
        <v>338</v>
      </c>
      <c r="M112" s="67" t="s">
        <v>338</v>
      </c>
      <c r="N112" s="91" t="s">
        <v>3986</v>
      </c>
      <c r="O112" s="71">
        <v>44357</v>
      </c>
      <c r="P112" s="67" t="s">
        <v>1439</v>
      </c>
      <c r="Q112" s="67" t="s">
        <v>414</v>
      </c>
      <c r="R112" s="67" t="s">
        <v>407</v>
      </c>
      <c r="S112" s="67" t="s">
        <v>1220</v>
      </c>
      <c r="T112" s="68">
        <v>17.98</v>
      </c>
      <c r="U112" s="67" t="s">
        <v>3856</v>
      </c>
      <c r="V112" s="69">
        <v>2.9596000000000001E-2</v>
      </c>
      <c r="W112" s="91" t="s">
        <v>3986</v>
      </c>
      <c r="X112" s="91" t="s">
        <v>3986</v>
      </c>
      <c r="Y112" s="91" t="s">
        <v>3986</v>
      </c>
      <c r="Z112" s="69">
        <v>4.2299999999999997E-2</v>
      </c>
      <c r="AA112" s="71">
        <v>52310</v>
      </c>
      <c r="AB112" s="67" t="s">
        <v>411</v>
      </c>
      <c r="AC112" s="91" t="s">
        <v>3986</v>
      </c>
      <c r="AD112" s="91" t="s">
        <v>3986</v>
      </c>
      <c r="AE112" s="91" t="s">
        <v>3986</v>
      </c>
      <c r="AF112" s="71">
        <v>45200</v>
      </c>
      <c r="AG112" s="91" t="s">
        <v>3986</v>
      </c>
      <c r="AH112" s="91" t="s">
        <v>3986</v>
      </c>
      <c r="AI112" s="91" t="s">
        <v>3986</v>
      </c>
      <c r="AJ112" s="67" t="s">
        <v>337</v>
      </c>
      <c r="AK112" s="67" t="s">
        <v>887</v>
      </c>
      <c r="AL112" s="91" t="s">
        <v>3986</v>
      </c>
      <c r="AM112" s="67" t="s">
        <v>890</v>
      </c>
      <c r="AN112" s="71">
        <v>45747</v>
      </c>
      <c r="AO112" s="71">
        <v>45747</v>
      </c>
      <c r="AP112" s="91" t="s">
        <v>3986</v>
      </c>
      <c r="AQ112" s="68">
        <v>36262.36</v>
      </c>
      <c r="AR112" s="68">
        <v>92.24</v>
      </c>
      <c r="AS112" s="68">
        <v>1</v>
      </c>
      <c r="AT112" s="68">
        <v>33.448390000000003</v>
      </c>
      <c r="AU112" s="68">
        <v>33.448390000000003</v>
      </c>
      <c r="AV112" s="92" t="s">
        <v>3986</v>
      </c>
      <c r="AW112" s="92" t="s">
        <v>3986</v>
      </c>
      <c r="AX112" s="91" t="s">
        <v>3986</v>
      </c>
      <c r="AY112" s="91" t="s">
        <v>3986</v>
      </c>
      <c r="AZ112" s="69">
        <v>3.79E-4</v>
      </c>
      <c r="BA112" s="69">
        <v>2.4000000000000001E-5</v>
      </c>
      <c r="BB112" s="78" t="s">
        <v>3984</v>
      </c>
    </row>
    <row r="113" spans="1:54" ht="15" customHeight="1">
      <c r="A113" s="67">
        <v>447</v>
      </c>
      <c r="B113" s="67">
        <v>447</v>
      </c>
      <c r="C113" s="91" t="s">
        <v>3986</v>
      </c>
      <c r="D113" s="91" t="s">
        <v>3986</v>
      </c>
      <c r="E113" s="91" t="s">
        <v>3986</v>
      </c>
      <c r="F113" s="67">
        <v>14822066</v>
      </c>
      <c r="G113" s="67" t="s">
        <v>1013</v>
      </c>
      <c r="H113" s="67" t="s">
        <v>3859</v>
      </c>
      <c r="I113" s="67" t="s">
        <v>203</v>
      </c>
      <c r="J113" s="91" t="s">
        <v>3986</v>
      </c>
      <c r="K113" s="67" t="s">
        <v>463</v>
      </c>
      <c r="L113" s="67" t="s">
        <v>338</v>
      </c>
      <c r="M113" s="67" t="s">
        <v>338</v>
      </c>
      <c r="N113" s="91" t="s">
        <v>3986</v>
      </c>
      <c r="O113" s="71">
        <v>44312</v>
      </c>
      <c r="P113" s="67" t="s">
        <v>1439</v>
      </c>
      <c r="Q113" s="67" t="s">
        <v>414</v>
      </c>
      <c r="R113" s="67" t="s">
        <v>407</v>
      </c>
      <c r="S113" s="67" t="s">
        <v>1220</v>
      </c>
      <c r="T113" s="68">
        <v>8.26</v>
      </c>
      <c r="U113" s="67" t="s">
        <v>3856</v>
      </c>
      <c r="V113" s="69">
        <v>2.3359999999999999E-2</v>
      </c>
      <c r="W113" s="91" t="s">
        <v>3986</v>
      </c>
      <c r="X113" s="91" t="s">
        <v>3986</v>
      </c>
      <c r="Y113" s="91" t="s">
        <v>3986</v>
      </c>
      <c r="Z113" s="69">
        <v>3.6400000000000002E-2</v>
      </c>
      <c r="AA113" s="71">
        <v>51945</v>
      </c>
      <c r="AB113" s="67" t="s">
        <v>411</v>
      </c>
      <c r="AC113" s="91" t="s">
        <v>3986</v>
      </c>
      <c r="AD113" s="91" t="s">
        <v>3986</v>
      </c>
      <c r="AE113" s="91" t="s">
        <v>3986</v>
      </c>
      <c r="AF113" s="71">
        <v>45200</v>
      </c>
      <c r="AG113" s="91" t="s">
        <v>3986</v>
      </c>
      <c r="AH113" s="91" t="s">
        <v>3986</v>
      </c>
      <c r="AI113" s="91" t="s">
        <v>3986</v>
      </c>
      <c r="AJ113" s="67" t="s">
        <v>337</v>
      </c>
      <c r="AK113" s="67" t="s">
        <v>887</v>
      </c>
      <c r="AL113" s="91" t="s">
        <v>3986</v>
      </c>
      <c r="AM113" s="67" t="s">
        <v>890</v>
      </c>
      <c r="AN113" s="71">
        <v>45747</v>
      </c>
      <c r="AO113" s="71">
        <v>45747</v>
      </c>
      <c r="AP113" s="91" t="s">
        <v>3986</v>
      </c>
      <c r="AQ113" s="68">
        <v>16945.87</v>
      </c>
      <c r="AR113" s="68">
        <v>103.41</v>
      </c>
      <c r="AS113" s="68">
        <v>1</v>
      </c>
      <c r="AT113" s="68">
        <v>17.523720000000001</v>
      </c>
      <c r="AU113" s="68">
        <v>17.523720000000001</v>
      </c>
      <c r="AV113" s="92" t="s">
        <v>3986</v>
      </c>
      <c r="AW113" s="92" t="s">
        <v>3986</v>
      </c>
      <c r="AX113" s="91" t="s">
        <v>3986</v>
      </c>
      <c r="AY113" s="91" t="s">
        <v>3986</v>
      </c>
      <c r="AZ113" s="69">
        <v>1.9799999999999999E-4</v>
      </c>
      <c r="BA113" s="69">
        <v>1.2E-5</v>
      </c>
      <c r="BB113" s="78" t="s">
        <v>3984</v>
      </c>
    </row>
    <row r="114" spans="1:54" ht="15" customHeight="1">
      <c r="A114" s="67">
        <v>447</v>
      </c>
      <c r="B114" s="67">
        <v>447</v>
      </c>
      <c r="C114" s="91" t="s">
        <v>3986</v>
      </c>
      <c r="D114" s="91" t="s">
        <v>3986</v>
      </c>
      <c r="E114" s="91" t="s">
        <v>3986</v>
      </c>
      <c r="F114" s="67">
        <v>14822101</v>
      </c>
      <c r="G114" s="67" t="s">
        <v>1013</v>
      </c>
      <c r="H114" s="67" t="s">
        <v>816</v>
      </c>
      <c r="I114" s="67" t="s">
        <v>203</v>
      </c>
      <c r="J114" s="91" t="s">
        <v>3986</v>
      </c>
      <c r="K114" s="67" t="s">
        <v>463</v>
      </c>
      <c r="L114" s="67" t="s">
        <v>338</v>
      </c>
      <c r="M114" s="67" t="s">
        <v>338</v>
      </c>
      <c r="N114" s="91" t="s">
        <v>3986</v>
      </c>
      <c r="O114" s="71">
        <v>44357</v>
      </c>
      <c r="P114" s="67" t="s">
        <v>1439</v>
      </c>
      <c r="Q114" s="67" t="s">
        <v>414</v>
      </c>
      <c r="R114" s="67" t="s">
        <v>407</v>
      </c>
      <c r="S114" s="67" t="s">
        <v>1220</v>
      </c>
      <c r="T114" s="68">
        <v>8.01</v>
      </c>
      <c r="U114" s="67" t="s">
        <v>3856</v>
      </c>
      <c r="V114" s="69">
        <v>1.7141E-2</v>
      </c>
      <c r="W114" s="91" t="s">
        <v>3986</v>
      </c>
      <c r="X114" s="91" t="s">
        <v>3986</v>
      </c>
      <c r="Y114" s="91" t="s">
        <v>3986</v>
      </c>
      <c r="Z114" s="69">
        <v>3.6200000000000003E-2</v>
      </c>
      <c r="AA114" s="71">
        <v>51667</v>
      </c>
      <c r="AB114" s="67" t="s">
        <v>411</v>
      </c>
      <c r="AC114" s="91" t="s">
        <v>3986</v>
      </c>
      <c r="AD114" s="91" t="s">
        <v>3986</v>
      </c>
      <c r="AE114" s="91" t="s">
        <v>3986</v>
      </c>
      <c r="AF114" s="71">
        <v>45200</v>
      </c>
      <c r="AG114" s="91" t="s">
        <v>3986</v>
      </c>
      <c r="AH114" s="91" t="s">
        <v>3986</v>
      </c>
      <c r="AI114" s="91" t="s">
        <v>3986</v>
      </c>
      <c r="AJ114" s="67" t="s">
        <v>337</v>
      </c>
      <c r="AK114" s="67" t="s">
        <v>887</v>
      </c>
      <c r="AL114" s="91" t="s">
        <v>3986</v>
      </c>
      <c r="AM114" s="67" t="s">
        <v>890</v>
      </c>
      <c r="AN114" s="71">
        <v>45747</v>
      </c>
      <c r="AO114" s="71">
        <v>45747</v>
      </c>
      <c r="AP114" s="91" t="s">
        <v>3986</v>
      </c>
      <c r="AQ114" s="68">
        <v>27684.86</v>
      </c>
      <c r="AR114" s="68">
        <v>98.36</v>
      </c>
      <c r="AS114" s="68">
        <v>1</v>
      </c>
      <c r="AT114" s="68">
        <v>27.230820000000001</v>
      </c>
      <c r="AU114" s="68">
        <v>27.230820000000001</v>
      </c>
      <c r="AV114" s="92" t="s">
        <v>3986</v>
      </c>
      <c r="AW114" s="92" t="s">
        <v>3986</v>
      </c>
      <c r="AX114" s="91" t="s">
        <v>3986</v>
      </c>
      <c r="AY114" s="91" t="s">
        <v>3986</v>
      </c>
      <c r="AZ114" s="69">
        <v>3.0800000000000001E-4</v>
      </c>
      <c r="BA114" s="69">
        <v>1.9000000000000001E-5</v>
      </c>
      <c r="BB114" s="78" t="s">
        <v>3984</v>
      </c>
    </row>
    <row r="115" spans="1:54" ht="15" customHeight="1">
      <c r="A115" s="67">
        <v>447</v>
      </c>
      <c r="B115" s="67">
        <v>447</v>
      </c>
      <c r="C115" s="91" t="s">
        <v>3986</v>
      </c>
      <c r="D115" s="91" t="s">
        <v>3986</v>
      </c>
      <c r="E115" s="91" t="s">
        <v>3986</v>
      </c>
      <c r="F115" s="67">
        <v>14822015</v>
      </c>
      <c r="G115" s="67" t="s">
        <v>1013</v>
      </c>
      <c r="H115" s="67" t="s">
        <v>3859</v>
      </c>
      <c r="I115" s="67" t="s">
        <v>203</v>
      </c>
      <c r="J115" s="91" t="s">
        <v>3986</v>
      </c>
      <c r="K115" s="67" t="s">
        <v>463</v>
      </c>
      <c r="L115" s="67" t="s">
        <v>338</v>
      </c>
      <c r="M115" s="67" t="s">
        <v>338</v>
      </c>
      <c r="N115" s="91" t="s">
        <v>3986</v>
      </c>
      <c r="O115" s="71">
        <v>44249</v>
      </c>
      <c r="P115" s="67" t="s">
        <v>1439</v>
      </c>
      <c r="Q115" s="67" t="s">
        <v>414</v>
      </c>
      <c r="R115" s="67" t="s">
        <v>407</v>
      </c>
      <c r="S115" s="67" t="s">
        <v>1220</v>
      </c>
      <c r="T115" s="68">
        <v>8.27</v>
      </c>
      <c r="U115" s="67" t="s">
        <v>3856</v>
      </c>
      <c r="V115" s="69">
        <v>2.2969E-2</v>
      </c>
      <c r="W115" s="91" t="s">
        <v>3986</v>
      </c>
      <c r="X115" s="91" t="s">
        <v>3986</v>
      </c>
      <c r="Y115" s="91" t="s">
        <v>3986</v>
      </c>
      <c r="Z115" s="69">
        <v>3.61E-2</v>
      </c>
      <c r="AA115" s="71">
        <v>51945</v>
      </c>
      <c r="AB115" s="67" t="s">
        <v>411</v>
      </c>
      <c r="AC115" s="91" t="s">
        <v>3986</v>
      </c>
      <c r="AD115" s="91" t="s">
        <v>3986</v>
      </c>
      <c r="AE115" s="91" t="s">
        <v>3986</v>
      </c>
      <c r="AF115" s="71">
        <v>45200</v>
      </c>
      <c r="AG115" s="91" t="s">
        <v>3986</v>
      </c>
      <c r="AH115" s="91" t="s">
        <v>3986</v>
      </c>
      <c r="AI115" s="91" t="s">
        <v>3986</v>
      </c>
      <c r="AJ115" s="67" t="s">
        <v>337</v>
      </c>
      <c r="AK115" s="67" t="s">
        <v>887</v>
      </c>
      <c r="AL115" s="91" t="s">
        <v>3986</v>
      </c>
      <c r="AM115" s="67" t="s">
        <v>890</v>
      </c>
      <c r="AN115" s="71">
        <v>45747</v>
      </c>
      <c r="AO115" s="71">
        <v>45747</v>
      </c>
      <c r="AP115" s="91" t="s">
        <v>3986</v>
      </c>
      <c r="AQ115" s="68">
        <v>8921.5300000000007</v>
      </c>
      <c r="AR115" s="68">
        <v>104.23</v>
      </c>
      <c r="AS115" s="68">
        <v>1</v>
      </c>
      <c r="AT115" s="68">
        <v>9.2988999999999997</v>
      </c>
      <c r="AU115" s="68">
        <v>9.2988999999999997</v>
      </c>
      <c r="AV115" s="92" t="s">
        <v>3986</v>
      </c>
      <c r="AW115" s="92" t="s">
        <v>3986</v>
      </c>
      <c r="AX115" s="91" t="s">
        <v>3986</v>
      </c>
      <c r="AY115" s="91" t="s">
        <v>3986</v>
      </c>
      <c r="AZ115" s="69">
        <v>1.05E-4</v>
      </c>
      <c r="BA115" s="69">
        <v>6.0000000000000002E-6</v>
      </c>
      <c r="BB115" s="78" t="s">
        <v>3984</v>
      </c>
    </row>
    <row r="116" spans="1:54" ht="15" customHeight="1">
      <c r="A116" s="67">
        <v>447</v>
      </c>
      <c r="B116" s="67">
        <v>447</v>
      </c>
      <c r="C116" s="91" t="s">
        <v>3986</v>
      </c>
      <c r="D116" s="91" t="s">
        <v>3986</v>
      </c>
      <c r="E116" s="91" t="s">
        <v>3986</v>
      </c>
      <c r="F116" s="67">
        <v>14822012</v>
      </c>
      <c r="G116" s="67" t="s">
        <v>1013</v>
      </c>
      <c r="H116" s="67" t="s">
        <v>816</v>
      </c>
      <c r="I116" s="67" t="s">
        <v>203</v>
      </c>
      <c r="J116" s="91" t="s">
        <v>3986</v>
      </c>
      <c r="K116" s="67" t="s">
        <v>463</v>
      </c>
      <c r="L116" s="67" t="s">
        <v>338</v>
      </c>
      <c r="M116" s="67" t="s">
        <v>338</v>
      </c>
      <c r="N116" s="91" t="s">
        <v>3986</v>
      </c>
      <c r="O116" s="71">
        <v>44249</v>
      </c>
      <c r="P116" s="67" t="s">
        <v>1439</v>
      </c>
      <c r="Q116" s="67" t="s">
        <v>414</v>
      </c>
      <c r="R116" s="67" t="s">
        <v>407</v>
      </c>
      <c r="S116" s="67" t="s">
        <v>1220</v>
      </c>
      <c r="T116" s="68">
        <v>8.02</v>
      </c>
      <c r="U116" s="67" t="s">
        <v>3856</v>
      </c>
      <c r="V116" s="69">
        <v>1.9234000000000001E-2</v>
      </c>
      <c r="W116" s="91" t="s">
        <v>3986</v>
      </c>
      <c r="X116" s="91" t="s">
        <v>3986</v>
      </c>
      <c r="Y116" s="91" t="s">
        <v>3986</v>
      </c>
      <c r="Z116" s="69">
        <v>3.32E-2</v>
      </c>
      <c r="AA116" s="71">
        <v>51667</v>
      </c>
      <c r="AB116" s="67" t="s">
        <v>411</v>
      </c>
      <c r="AC116" s="91" t="s">
        <v>3986</v>
      </c>
      <c r="AD116" s="91" t="s">
        <v>3986</v>
      </c>
      <c r="AE116" s="91" t="s">
        <v>3986</v>
      </c>
      <c r="AF116" s="71">
        <v>45200</v>
      </c>
      <c r="AG116" s="91" t="s">
        <v>3986</v>
      </c>
      <c r="AH116" s="91" t="s">
        <v>3986</v>
      </c>
      <c r="AI116" s="91" t="s">
        <v>3986</v>
      </c>
      <c r="AJ116" s="67" t="s">
        <v>337</v>
      </c>
      <c r="AK116" s="67" t="s">
        <v>887</v>
      </c>
      <c r="AL116" s="91" t="s">
        <v>3986</v>
      </c>
      <c r="AM116" s="67" t="s">
        <v>890</v>
      </c>
      <c r="AN116" s="71">
        <v>45747</v>
      </c>
      <c r="AO116" s="71">
        <v>45747</v>
      </c>
      <c r="AP116" s="91" t="s">
        <v>3986</v>
      </c>
      <c r="AQ116" s="68">
        <v>60955.66</v>
      </c>
      <c r="AR116" s="68">
        <v>103.71</v>
      </c>
      <c r="AS116" s="68">
        <v>1</v>
      </c>
      <c r="AT116" s="68">
        <v>63.217109999999998</v>
      </c>
      <c r="AU116" s="68">
        <v>63.217109999999998</v>
      </c>
      <c r="AV116" s="92" t="s">
        <v>3986</v>
      </c>
      <c r="AW116" s="92" t="s">
        <v>3986</v>
      </c>
      <c r="AX116" s="91" t="s">
        <v>3986</v>
      </c>
      <c r="AY116" s="91" t="s">
        <v>3986</v>
      </c>
      <c r="AZ116" s="69">
        <v>7.18E-4</v>
      </c>
      <c r="BA116" s="69">
        <v>4.6E-5</v>
      </c>
      <c r="BB116" s="78" t="s">
        <v>3984</v>
      </c>
    </row>
    <row r="117" spans="1:54" ht="15" customHeight="1">
      <c r="A117" s="67">
        <v>447</v>
      </c>
      <c r="B117" s="67">
        <v>447</v>
      </c>
      <c r="C117" s="91" t="s">
        <v>3986</v>
      </c>
      <c r="D117" s="91" t="s">
        <v>3986</v>
      </c>
      <c r="E117" s="91" t="s">
        <v>3986</v>
      </c>
      <c r="F117" s="67">
        <v>14821931</v>
      </c>
      <c r="G117" s="67" t="s">
        <v>1013</v>
      </c>
      <c r="H117" s="67" t="s">
        <v>3859</v>
      </c>
      <c r="I117" s="67" t="s">
        <v>203</v>
      </c>
      <c r="J117" s="91" t="s">
        <v>3986</v>
      </c>
      <c r="K117" s="67" t="s">
        <v>463</v>
      </c>
      <c r="L117" s="67" t="s">
        <v>338</v>
      </c>
      <c r="M117" s="67" t="s">
        <v>338</v>
      </c>
      <c r="N117" s="91" t="s">
        <v>3986</v>
      </c>
      <c r="O117" s="71">
        <v>44161</v>
      </c>
      <c r="P117" s="67" t="s">
        <v>1439</v>
      </c>
      <c r="Q117" s="67" t="s">
        <v>414</v>
      </c>
      <c r="R117" s="67" t="s">
        <v>407</v>
      </c>
      <c r="S117" s="67" t="s">
        <v>1220</v>
      </c>
      <c r="T117" s="68">
        <v>17.98</v>
      </c>
      <c r="U117" s="67" t="s">
        <v>3856</v>
      </c>
      <c r="V117" s="69">
        <v>2.8714E-2</v>
      </c>
      <c r="W117" s="91" t="s">
        <v>3986</v>
      </c>
      <c r="X117" s="91" t="s">
        <v>3986</v>
      </c>
      <c r="Y117" s="91" t="s">
        <v>3986</v>
      </c>
      <c r="Z117" s="69">
        <v>4.2200000000000001E-2</v>
      </c>
      <c r="AA117" s="71">
        <v>52310</v>
      </c>
      <c r="AB117" s="67" t="s">
        <v>411</v>
      </c>
      <c r="AC117" s="91" t="s">
        <v>3986</v>
      </c>
      <c r="AD117" s="91" t="s">
        <v>3986</v>
      </c>
      <c r="AE117" s="91" t="s">
        <v>3986</v>
      </c>
      <c r="AF117" s="71">
        <v>45200</v>
      </c>
      <c r="AG117" s="91" t="s">
        <v>3986</v>
      </c>
      <c r="AH117" s="91" t="s">
        <v>3986</v>
      </c>
      <c r="AI117" s="91" t="s">
        <v>3986</v>
      </c>
      <c r="AJ117" s="67" t="s">
        <v>337</v>
      </c>
      <c r="AK117" s="67" t="s">
        <v>887</v>
      </c>
      <c r="AL117" s="91" t="s">
        <v>3986</v>
      </c>
      <c r="AM117" s="67" t="s">
        <v>890</v>
      </c>
      <c r="AN117" s="71">
        <v>45747</v>
      </c>
      <c r="AO117" s="71">
        <v>45747</v>
      </c>
      <c r="AP117" s="91" t="s">
        <v>3986</v>
      </c>
      <c r="AQ117" s="68">
        <v>10679.62</v>
      </c>
      <c r="AR117" s="68">
        <v>91.68</v>
      </c>
      <c r="AS117" s="68">
        <v>1</v>
      </c>
      <c r="AT117" s="68">
        <v>9.7910599999999999</v>
      </c>
      <c r="AU117" s="68">
        <v>9.7910599999999999</v>
      </c>
      <c r="AV117" s="92" t="s">
        <v>3986</v>
      </c>
      <c r="AW117" s="92" t="s">
        <v>3986</v>
      </c>
      <c r="AX117" s="91" t="s">
        <v>3986</v>
      </c>
      <c r="AY117" s="91" t="s">
        <v>3986</v>
      </c>
      <c r="AZ117" s="69">
        <v>1.11E-4</v>
      </c>
      <c r="BA117" s="69">
        <v>6.9999999999999999E-6</v>
      </c>
      <c r="BB117" s="78" t="s">
        <v>3984</v>
      </c>
    </row>
    <row r="118" spans="1:54" ht="15" customHeight="1">
      <c r="A118" s="67">
        <v>447</v>
      </c>
      <c r="B118" s="67">
        <v>447</v>
      </c>
      <c r="C118" s="91" t="s">
        <v>3986</v>
      </c>
      <c r="D118" s="91" t="s">
        <v>3986</v>
      </c>
      <c r="E118" s="91" t="s">
        <v>3986</v>
      </c>
      <c r="F118" s="67">
        <v>14821943</v>
      </c>
      <c r="G118" s="67" t="s">
        <v>1013</v>
      </c>
      <c r="H118" s="67" t="s">
        <v>3859</v>
      </c>
      <c r="I118" s="67" t="s">
        <v>203</v>
      </c>
      <c r="J118" s="91" t="s">
        <v>3986</v>
      </c>
      <c r="K118" s="67" t="s">
        <v>463</v>
      </c>
      <c r="L118" s="67" t="s">
        <v>338</v>
      </c>
      <c r="M118" s="67" t="s">
        <v>338</v>
      </c>
      <c r="N118" s="91" t="s">
        <v>3986</v>
      </c>
      <c r="O118" s="71">
        <v>44179</v>
      </c>
      <c r="P118" s="67" t="s">
        <v>1439</v>
      </c>
      <c r="Q118" s="67" t="s">
        <v>414</v>
      </c>
      <c r="R118" s="67" t="s">
        <v>407</v>
      </c>
      <c r="S118" s="67" t="s">
        <v>1220</v>
      </c>
      <c r="T118" s="68">
        <v>8.25</v>
      </c>
      <c r="U118" s="67" t="s">
        <v>3856</v>
      </c>
      <c r="V118" s="69">
        <v>2.4045E-2</v>
      </c>
      <c r="W118" s="91" t="s">
        <v>3986</v>
      </c>
      <c r="X118" s="91" t="s">
        <v>3986</v>
      </c>
      <c r="Y118" s="91" t="s">
        <v>3986</v>
      </c>
      <c r="Z118" s="69">
        <v>3.5799999999999998E-2</v>
      </c>
      <c r="AA118" s="71">
        <v>51945</v>
      </c>
      <c r="AB118" s="67" t="s">
        <v>411</v>
      </c>
      <c r="AC118" s="91" t="s">
        <v>3986</v>
      </c>
      <c r="AD118" s="91" t="s">
        <v>3986</v>
      </c>
      <c r="AE118" s="91" t="s">
        <v>3986</v>
      </c>
      <c r="AF118" s="71">
        <v>45200</v>
      </c>
      <c r="AG118" s="91" t="s">
        <v>3986</v>
      </c>
      <c r="AH118" s="91" t="s">
        <v>3986</v>
      </c>
      <c r="AI118" s="91" t="s">
        <v>3986</v>
      </c>
      <c r="AJ118" s="67" t="s">
        <v>337</v>
      </c>
      <c r="AK118" s="67" t="s">
        <v>887</v>
      </c>
      <c r="AL118" s="91" t="s">
        <v>3986</v>
      </c>
      <c r="AM118" s="67" t="s">
        <v>890</v>
      </c>
      <c r="AN118" s="71">
        <v>45747</v>
      </c>
      <c r="AO118" s="71">
        <v>45747</v>
      </c>
      <c r="AP118" s="91" t="s">
        <v>3986</v>
      </c>
      <c r="AQ118" s="68">
        <v>10659.48</v>
      </c>
      <c r="AR118" s="68">
        <v>104.98</v>
      </c>
      <c r="AS118" s="68">
        <v>1</v>
      </c>
      <c r="AT118" s="68">
        <v>11.19032</v>
      </c>
      <c r="AU118" s="68">
        <v>11.19032</v>
      </c>
      <c r="AV118" s="92" t="s">
        <v>3986</v>
      </c>
      <c r="AW118" s="92" t="s">
        <v>3986</v>
      </c>
      <c r="AX118" s="91" t="s">
        <v>3986</v>
      </c>
      <c r="AY118" s="91" t="s">
        <v>3986</v>
      </c>
      <c r="AZ118" s="69">
        <v>1.27E-4</v>
      </c>
      <c r="BA118" s="69">
        <v>6.9999999999999999E-6</v>
      </c>
      <c r="BB118" s="78" t="s">
        <v>3984</v>
      </c>
    </row>
    <row r="119" spans="1:54" ht="15" customHeight="1">
      <c r="A119" s="67">
        <v>447</v>
      </c>
      <c r="B119" s="67">
        <v>447</v>
      </c>
      <c r="C119" s="91" t="s">
        <v>3986</v>
      </c>
      <c r="D119" s="91" t="s">
        <v>3986</v>
      </c>
      <c r="E119" s="91" t="s">
        <v>3986</v>
      </c>
      <c r="F119" s="67">
        <v>14821944</v>
      </c>
      <c r="G119" s="67" t="s">
        <v>1013</v>
      </c>
      <c r="H119" s="67" t="s">
        <v>3859</v>
      </c>
      <c r="I119" s="67" t="s">
        <v>203</v>
      </c>
      <c r="J119" s="91" t="s">
        <v>3986</v>
      </c>
      <c r="K119" s="67" t="s">
        <v>463</v>
      </c>
      <c r="L119" s="67" t="s">
        <v>338</v>
      </c>
      <c r="M119" s="67" t="s">
        <v>338</v>
      </c>
      <c r="N119" s="91" t="s">
        <v>3986</v>
      </c>
      <c r="O119" s="71">
        <v>44179</v>
      </c>
      <c r="P119" s="67" t="s">
        <v>1439</v>
      </c>
      <c r="Q119" s="67" t="s">
        <v>414</v>
      </c>
      <c r="R119" s="67" t="s">
        <v>407</v>
      </c>
      <c r="S119" s="67" t="s">
        <v>1220</v>
      </c>
      <c r="T119" s="68">
        <v>17.98</v>
      </c>
      <c r="U119" s="67" t="s">
        <v>3856</v>
      </c>
      <c r="V119" s="69">
        <v>2.9250000000000002E-2</v>
      </c>
      <c r="W119" s="91" t="s">
        <v>3986</v>
      </c>
      <c r="X119" s="91" t="s">
        <v>3986</v>
      </c>
      <c r="Y119" s="91" t="s">
        <v>3986</v>
      </c>
      <c r="Z119" s="69">
        <v>4.2500000000000003E-2</v>
      </c>
      <c r="AA119" s="71">
        <v>52310</v>
      </c>
      <c r="AB119" s="67" t="s">
        <v>411</v>
      </c>
      <c r="AC119" s="91" t="s">
        <v>3986</v>
      </c>
      <c r="AD119" s="91" t="s">
        <v>3986</v>
      </c>
      <c r="AE119" s="91" t="s">
        <v>3986</v>
      </c>
      <c r="AF119" s="71">
        <v>45200</v>
      </c>
      <c r="AG119" s="91" t="s">
        <v>3986</v>
      </c>
      <c r="AH119" s="91" t="s">
        <v>3986</v>
      </c>
      <c r="AI119" s="91" t="s">
        <v>3986</v>
      </c>
      <c r="AJ119" s="67" t="s">
        <v>337</v>
      </c>
      <c r="AK119" s="67" t="s">
        <v>887</v>
      </c>
      <c r="AL119" s="91" t="s">
        <v>3986</v>
      </c>
      <c r="AM119" s="67" t="s">
        <v>890</v>
      </c>
      <c r="AN119" s="71">
        <v>45747</v>
      </c>
      <c r="AO119" s="71">
        <v>45747</v>
      </c>
      <c r="AP119" s="91" t="s">
        <v>3986</v>
      </c>
      <c r="AQ119" s="68">
        <v>10161.129999999999</v>
      </c>
      <c r="AR119" s="68">
        <v>92.22</v>
      </c>
      <c r="AS119" s="68">
        <v>1</v>
      </c>
      <c r="AT119" s="68">
        <v>9.3705800000000004</v>
      </c>
      <c r="AU119" s="68">
        <v>9.3705800000000004</v>
      </c>
      <c r="AV119" s="92" t="s">
        <v>3986</v>
      </c>
      <c r="AW119" s="92" t="s">
        <v>3986</v>
      </c>
      <c r="AX119" s="91" t="s">
        <v>3986</v>
      </c>
      <c r="AY119" s="91" t="s">
        <v>3986</v>
      </c>
      <c r="AZ119" s="69">
        <v>1.05E-4</v>
      </c>
      <c r="BA119" s="69">
        <v>6.0000000000000002E-6</v>
      </c>
      <c r="BB119" s="78" t="s">
        <v>3984</v>
      </c>
    </row>
    <row r="120" spans="1:54" ht="15" customHeight="1">
      <c r="A120" s="67">
        <v>447</v>
      </c>
      <c r="B120" s="67">
        <v>447</v>
      </c>
      <c r="C120" s="91" t="s">
        <v>3986</v>
      </c>
      <c r="D120" s="91" t="s">
        <v>3986</v>
      </c>
      <c r="E120" s="91" t="s">
        <v>3986</v>
      </c>
      <c r="F120" s="67">
        <v>14821945</v>
      </c>
      <c r="G120" s="67" t="s">
        <v>1013</v>
      </c>
      <c r="H120" s="67" t="s">
        <v>816</v>
      </c>
      <c r="I120" s="67" t="s">
        <v>203</v>
      </c>
      <c r="J120" s="91" t="s">
        <v>3986</v>
      </c>
      <c r="K120" s="67" t="s">
        <v>463</v>
      </c>
      <c r="L120" s="67" t="s">
        <v>338</v>
      </c>
      <c r="M120" s="67" t="s">
        <v>338</v>
      </c>
      <c r="N120" s="91" t="s">
        <v>3986</v>
      </c>
      <c r="O120" s="71">
        <v>44179</v>
      </c>
      <c r="P120" s="67" t="s">
        <v>1439</v>
      </c>
      <c r="Q120" s="67" t="s">
        <v>414</v>
      </c>
      <c r="R120" s="67" t="s">
        <v>407</v>
      </c>
      <c r="S120" s="67" t="s">
        <v>1220</v>
      </c>
      <c r="T120" s="68">
        <v>17.22</v>
      </c>
      <c r="U120" s="67" t="s">
        <v>3856</v>
      </c>
      <c r="V120" s="69">
        <v>2.5947000000000001E-2</v>
      </c>
      <c r="W120" s="91" t="s">
        <v>3986</v>
      </c>
      <c r="X120" s="91" t="s">
        <v>3986</v>
      </c>
      <c r="Y120" s="91" t="s">
        <v>3986</v>
      </c>
      <c r="Z120" s="69">
        <v>4.0500000000000001E-2</v>
      </c>
      <c r="AA120" s="71">
        <v>52032</v>
      </c>
      <c r="AB120" s="67" t="s">
        <v>411</v>
      </c>
      <c r="AC120" s="91" t="s">
        <v>3986</v>
      </c>
      <c r="AD120" s="91" t="s">
        <v>3986</v>
      </c>
      <c r="AE120" s="91" t="s">
        <v>3986</v>
      </c>
      <c r="AF120" s="71">
        <v>45200</v>
      </c>
      <c r="AG120" s="91" t="s">
        <v>3986</v>
      </c>
      <c r="AH120" s="91" t="s">
        <v>3986</v>
      </c>
      <c r="AI120" s="91" t="s">
        <v>3986</v>
      </c>
      <c r="AJ120" s="67" t="s">
        <v>337</v>
      </c>
      <c r="AK120" s="67" t="s">
        <v>887</v>
      </c>
      <c r="AL120" s="91" t="s">
        <v>3986</v>
      </c>
      <c r="AM120" s="67" t="s">
        <v>890</v>
      </c>
      <c r="AN120" s="71">
        <v>45747</v>
      </c>
      <c r="AO120" s="71">
        <v>45747</v>
      </c>
      <c r="AP120" s="91" t="s">
        <v>3986</v>
      </c>
      <c r="AQ120" s="68">
        <v>65599.070000000007</v>
      </c>
      <c r="AR120" s="68">
        <v>90.82</v>
      </c>
      <c r="AS120" s="68">
        <v>1</v>
      </c>
      <c r="AT120" s="68">
        <v>59.577060000000003</v>
      </c>
      <c r="AU120" s="68">
        <v>59.577060000000003</v>
      </c>
      <c r="AV120" s="92" t="s">
        <v>3986</v>
      </c>
      <c r="AW120" s="92" t="s">
        <v>3986</v>
      </c>
      <c r="AX120" s="91" t="s">
        <v>3986</v>
      </c>
      <c r="AY120" s="91" t="s">
        <v>3986</v>
      </c>
      <c r="AZ120" s="69">
        <v>6.7699999999999998E-4</v>
      </c>
      <c r="BA120" s="69">
        <v>4.3000000000000002E-5</v>
      </c>
      <c r="BB120" s="78" t="s">
        <v>3984</v>
      </c>
    </row>
    <row r="121" spans="1:54" ht="15" customHeight="1">
      <c r="A121" s="67">
        <v>447</v>
      </c>
      <c r="B121" s="67">
        <v>447</v>
      </c>
      <c r="C121" s="91" t="s">
        <v>3986</v>
      </c>
      <c r="D121" s="91" t="s">
        <v>3986</v>
      </c>
      <c r="E121" s="91" t="s">
        <v>3986</v>
      </c>
      <c r="F121" s="67">
        <v>14821946</v>
      </c>
      <c r="G121" s="67" t="s">
        <v>1013</v>
      </c>
      <c r="H121" s="67" t="s">
        <v>816</v>
      </c>
      <c r="I121" s="67" t="s">
        <v>203</v>
      </c>
      <c r="J121" s="91" t="s">
        <v>3986</v>
      </c>
      <c r="K121" s="67" t="s">
        <v>463</v>
      </c>
      <c r="L121" s="67" t="s">
        <v>338</v>
      </c>
      <c r="M121" s="67" t="s">
        <v>338</v>
      </c>
      <c r="N121" s="91" t="s">
        <v>3986</v>
      </c>
      <c r="O121" s="71">
        <v>44179</v>
      </c>
      <c r="P121" s="67" t="s">
        <v>1439</v>
      </c>
      <c r="Q121" s="67" t="s">
        <v>414</v>
      </c>
      <c r="R121" s="67" t="s">
        <v>407</v>
      </c>
      <c r="S121" s="67" t="s">
        <v>1220</v>
      </c>
      <c r="T121" s="68">
        <v>8.07</v>
      </c>
      <c r="U121" s="67" t="s">
        <v>3856</v>
      </c>
      <c r="V121" s="69">
        <v>2.0116999999999999E-2</v>
      </c>
      <c r="W121" s="91" t="s">
        <v>3986</v>
      </c>
      <c r="X121" s="91" t="s">
        <v>3986</v>
      </c>
      <c r="Y121" s="91" t="s">
        <v>3986</v>
      </c>
      <c r="Z121" s="69">
        <v>0.03</v>
      </c>
      <c r="AA121" s="71">
        <v>51667</v>
      </c>
      <c r="AB121" s="67" t="s">
        <v>411</v>
      </c>
      <c r="AC121" s="91" t="s">
        <v>3986</v>
      </c>
      <c r="AD121" s="91" t="s">
        <v>3986</v>
      </c>
      <c r="AE121" s="91" t="s">
        <v>3986</v>
      </c>
      <c r="AF121" s="71">
        <v>45200</v>
      </c>
      <c r="AG121" s="91" t="s">
        <v>3986</v>
      </c>
      <c r="AH121" s="91" t="s">
        <v>3986</v>
      </c>
      <c r="AI121" s="91" t="s">
        <v>3986</v>
      </c>
      <c r="AJ121" s="67" t="s">
        <v>337</v>
      </c>
      <c r="AK121" s="67" t="s">
        <v>887</v>
      </c>
      <c r="AL121" s="91" t="s">
        <v>3986</v>
      </c>
      <c r="AM121" s="67" t="s">
        <v>890</v>
      </c>
      <c r="AN121" s="71">
        <v>45747</v>
      </c>
      <c r="AO121" s="71">
        <v>45747</v>
      </c>
      <c r="AP121" s="91" t="s">
        <v>3986</v>
      </c>
      <c r="AQ121" s="68">
        <v>54108.51</v>
      </c>
      <c r="AR121" s="68">
        <v>106.72</v>
      </c>
      <c r="AS121" s="68">
        <v>1</v>
      </c>
      <c r="AT121" s="68">
        <v>57.744590000000002</v>
      </c>
      <c r="AU121" s="68">
        <v>57.744590000000002</v>
      </c>
      <c r="AV121" s="92" t="s">
        <v>3986</v>
      </c>
      <c r="AW121" s="92" t="s">
        <v>3986</v>
      </c>
      <c r="AX121" s="91" t="s">
        <v>3986</v>
      </c>
      <c r="AY121" s="91" t="s">
        <v>3986</v>
      </c>
      <c r="AZ121" s="69">
        <v>6.5499999999999998E-4</v>
      </c>
      <c r="BA121" s="69">
        <v>4.1999999999999998E-5</v>
      </c>
      <c r="BB121" s="78" t="s">
        <v>3984</v>
      </c>
    </row>
    <row r="122" spans="1:54" ht="15" customHeight="1">
      <c r="A122" s="67">
        <v>447</v>
      </c>
      <c r="B122" s="67">
        <v>447</v>
      </c>
      <c r="C122" s="91" t="s">
        <v>3986</v>
      </c>
      <c r="D122" s="91" t="s">
        <v>3986</v>
      </c>
      <c r="E122" s="91" t="s">
        <v>3986</v>
      </c>
      <c r="F122" s="67">
        <v>14821955</v>
      </c>
      <c r="G122" s="67" t="s">
        <v>1013</v>
      </c>
      <c r="H122" s="67" t="s">
        <v>813</v>
      </c>
      <c r="I122" s="67" t="s">
        <v>203</v>
      </c>
      <c r="J122" s="91" t="s">
        <v>3986</v>
      </c>
      <c r="K122" s="67" t="s">
        <v>484</v>
      </c>
      <c r="L122" s="67" t="s">
        <v>338</v>
      </c>
      <c r="M122" s="67" t="s">
        <v>338</v>
      </c>
      <c r="N122" s="91" t="s">
        <v>3986</v>
      </c>
      <c r="O122" s="71">
        <v>44192</v>
      </c>
      <c r="P122" s="67" t="s">
        <v>1361</v>
      </c>
      <c r="Q122" s="67" t="s">
        <v>414</v>
      </c>
      <c r="R122" s="67" t="s">
        <v>407</v>
      </c>
      <c r="S122" s="67" t="s">
        <v>1220</v>
      </c>
      <c r="T122" s="68">
        <v>7.71</v>
      </c>
      <c r="U122" s="67" t="s">
        <v>3856</v>
      </c>
      <c r="V122" s="69">
        <v>2.5000000000000001E-2</v>
      </c>
      <c r="W122" s="91" t="s">
        <v>3986</v>
      </c>
      <c r="X122" s="91" t="s">
        <v>3986</v>
      </c>
      <c r="Y122" s="91" t="s">
        <v>3986</v>
      </c>
      <c r="Z122" s="69">
        <v>3.4000000000000002E-2</v>
      </c>
      <c r="AA122" s="71">
        <v>51847</v>
      </c>
      <c r="AB122" s="67" t="s">
        <v>411</v>
      </c>
      <c r="AC122" s="91" t="s">
        <v>3986</v>
      </c>
      <c r="AD122" s="91" t="s">
        <v>3986</v>
      </c>
      <c r="AE122" s="91" t="s">
        <v>3986</v>
      </c>
      <c r="AF122" s="71">
        <v>45413</v>
      </c>
      <c r="AG122" s="91" t="s">
        <v>3986</v>
      </c>
      <c r="AH122" s="91" t="s">
        <v>3986</v>
      </c>
      <c r="AI122" s="91" t="s">
        <v>3986</v>
      </c>
      <c r="AJ122" s="67" t="s">
        <v>337</v>
      </c>
      <c r="AK122" s="67" t="s">
        <v>887</v>
      </c>
      <c r="AL122" s="91" t="s">
        <v>3986</v>
      </c>
      <c r="AM122" s="67" t="s">
        <v>890</v>
      </c>
      <c r="AN122" s="71">
        <v>45747</v>
      </c>
      <c r="AO122" s="71">
        <v>45747</v>
      </c>
      <c r="AP122" s="91" t="s">
        <v>3986</v>
      </c>
      <c r="AQ122" s="68">
        <v>184763.51999999999</v>
      </c>
      <c r="AR122" s="68">
        <v>108.19</v>
      </c>
      <c r="AS122" s="68">
        <v>1</v>
      </c>
      <c r="AT122" s="68">
        <v>199.89563999999999</v>
      </c>
      <c r="AU122" s="68">
        <v>199.89563999999999</v>
      </c>
      <c r="AV122" s="92" t="s">
        <v>3986</v>
      </c>
      <c r="AW122" s="92" t="s">
        <v>3986</v>
      </c>
      <c r="AX122" s="91" t="s">
        <v>3986</v>
      </c>
      <c r="AY122" s="91" t="s">
        <v>3986</v>
      </c>
      <c r="AZ122" s="69">
        <v>2.2720000000000001E-3</v>
      </c>
      <c r="BA122" s="69">
        <v>1.4799999999999999E-4</v>
      </c>
      <c r="BB122" s="78" t="s">
        <v>3984</v>
      </c>
    </row>
    <row r="123" spans="1:54" ht="15" customHeight="1">
      <c r="A123" s="67">
        <v>447</v>
      </c>
      <c r="B123" s="67">
        <v>447</v>
      </c>
      <c r="C123" s="91" t="s">
        <v>3986</v>
      </c>
      <c r="D123" s="91" t="s">
        <v>3986</v>
      </c>
      <c r="E123" s="91" t="s">
        <v>3986</v>
      </c>
      <c r="F123" s="67">
        <v>14821980</v>
      </c>
      <c r="G123" s="67" t="s">
        <v>1013</v>
      </c>
      <c r="H123" s="67" t="s">
        <v>3859</v>
      </c>
      <c r="I123" s="67" t="s">
        <v>203</v>
      </c>
      <c r="J123" s="91" t="s">
        <v>3986</v>
      </c>
      <c r="K123" s="67" t="s">
        <v>463</v>
      </c>
      <c r="L123" s="67" t="s">
        <v>338</v>
      </c>
      <c r="M123" s="67" t="s">
        <v>338</v>
      </c>
      <c r="N123" s="91" t="s">
        <v>3986</v>
      </c>
      <c r="O123" s="71">
        <v>44221</v>
      </c>
      <c r="P123" s="67" t="s">
        <v>1439</v>
      </c>
      <c r="Q123" s="67" t="s">
        <v>414</v>
      </c>
      <c r="R123" s="67" t="s">
        <v>407</v>
      </c>
      <c r="S123" s="67" t="s">
        <v>1220</v>
      </c>
      <c r="T123" s="68">
        <v>17.98</v>
      </c>
      <c r="U123" s="67" t="s">
        <v>3856</v>
      </c>
      <c r="V123" s="69">
        <v>2.7029000000000001E-2</v>
      </c>
      <c r="W123" s="91" t="s">
        <v>3986</v>
      </c>
      <c r="X123" s="91" t="s">
        <v>3986</v>
      </c>
      <c r="Y123" s="91" t="s">
        <v>3986</v>
      </c>
      <c r="Z123" s="69">
        <v>4.3099999999999999E-2</v>
      </c>
      <c r="AA123" s="71">
        <v>52310</v>
      </c>
      <c r="AB123" s="67" t="s">
        <v>411</v>
      </c>
      <c r="AC123" s="91" t="s">
        <v>3986</v>
      </c>
      <c r="AD123" s="91" t="s">
        <v>3986</v>
      </c>
      <c r="AE123" s="91" t="s">
        <v>3986</v>
      </c>
      <c r="AF123" s="71">
        <v>45200</v>
      </c>
      <c r="AG123" s="91" t="s">
        <v>3986</v>
      </c>
      <c r="AH123" s="91" t="s">
        <v>3986</v>
      </c>
      <c r="AI123" s="91" t="s">
        <v>3986</v>
      </c>
      <c r="AJ123" s="67" t="s">
        <v>337</v>
      </c>
      <c r="AK123" s="67" t="s">
        <v>887</v>
      </c>
      <c r="AL123" s="91" t="s">
        <v>3986</v>
      </c>
      <c r="AM123" s="67" t="s">
        <v>890</v>
      </c>
      <c r="AN123" s="71">
        <v>45747</v>
      </c>
      <c r="AO123" s="71">
        <v>45747</v>
      </c>
      <c r="AP123" s="91" t="s">
        <v>3986</v>
      </c>
      <c r="AQ123" s="68">
        <v>5979.18</v>
      </c>
      <c r="AR123" s="68">
        <v>87.95</v>
      </c>
      <c r="AS123" s="68">
        <v>1</v>
      </c>
      <c r="AT123" s="68">
        <v>5.2586700000000004</v>
      </c>
      <c r="AU123" s="68">
        <v>5.2586700000000004</v>
      </c>
      <c r="AV123" s="92" t="s">
        <v>3986</v>
      </c>
      <c r="AW123" s="92" t="s">
        <v>3986</v>
      </c>
      <c r="AX123" s="91" t="s">
        <v>3986</v>
      </c>
      <c r="AY123" s="91" t="s">
        <v>3986</v>
      </c>
      <c r="AZ123" s="69">
        <v>5.8E-5</v>
      </c>
      <c r="BA123" s="69">
        <v>3.0000000000000001E-6</v>
      </c>
      <c r="BB123" s="78" t="s">
        <v>3984</v>
      </c>
    </row>
    <row r="124" spans="1:54" ht="15" customHeight="1">
      <c r="A124" s="67">
        <v>447</v>
      </c>
      <c r="B124" s="67">
        <v>447</v>
      </c>
      <c r="C124" s="91" t="s">
        <v>3986</v>
      </c>
      <c r="D124" s="91" t="s">
        <v>3986</v>
      </c>
      <c r="E124" s="91" t="s">
        <v>3986</v>
      </c>
      <c r="F124" s="67">
        <v>14822014</v>
      </c>
      <c r="G124" s="67" t="s">
        <v>1013</v>
      </c>
      <c r="H124" s="67" t="s">
        <v>3859</v>
      </c>
      <c r="I124" s="67" t="s">
        <v>203</v>
      </c>
      <c r="J124" s="91" t="s">
        <v>3986</v>
      </c>
      <c r="K124" s="67" t="s">
        <v>463</v>
      </c>
      <c r="L124" s="67" t="s">
        <v>338</v>
      </c>
      <c r="M124" s="67" t="s">
        <v>338</v>
      </c>
      <c r="N124" s="91" t="s">
        <v>3986</v>
      </c>
      <c r="O124" s="71">
        <v>44249</v>
      </c>
      <c r="P124" s="67" t="s">
        <v>1439</v>
      </c>
      <c r="Q124" s="67" t="s">
        <v>414</v>
      </c>
      <c r="R124" s="67" t="s">
        <v>407</v>
      </c>
      <c r="S124" s="67" t="s">
        <v>1220</v>
      </c>
      <c r="T124" s="68">
        <v>17.98</v>
      </c>
      <c r="U124" s="67" t="s">
        <v>3856</v>
      </c>
      <c r="V124" s="69">
        <v>2.8549999999999999E-2</v>
      </c>
      <c r="W124" s="91" t="s">
        <v>3986</v>
      </c>
      <c r="X124" s="91" t="s">
        <v>3986</v>
      </c>
      <c r="Y124" s="91" t="s">
        <v>3986</v>
      </c>
      <c r="Z124" s="69">
        <v>4.2799999999999998E-2</v>
      </c>
      <c r="AA124" s="71">
        <v>52310</v>
      </c>
      <c r="AB124" s="67" t="s">
        <v>411</v>
      </c>
      <c r="AC124" s="91" t="s">
        <v>3986</v>
      </c>
      <c r="AD124" s="91" t="s">
        <v>3986</v>
      </c>
      <c r="AE124" s="91" t="s">
        <v>3986</v>
      </c>
      <c r="AF124" s="71">
        <v>45200</v>
      </c>
      <c r="AG124" s="91" t="s">
        <v>3986</v>
      </c>
      <c r="AH124" s="91" t="s">
        <v>3986</v>
      </c>
      <c r="AI124" s="91" t="s">
        <v>3986</v>
      </c>
      <c r="AJ124" s="67" t="s">
        <v>337</v>
      </c>
      <c r="AK124" s="67" t="s">
        <v>887</v>
      </c>
      <c r="AL124" s="91" t="s">
        <v>3986</v>
      </c>
      <c r="AM124" s="67" t="s">
        <v>890</v>
      </c>
      <c r="AN124" s="71">
        <v>45747</v>
      </c>
      <c r="AO124" s="71">
        <v>45747</v>
      </c>
      <c r="AP124" s="91" t="s">
        <v>3986</v>
      </c>
      <c r="AQ124" s="68">
        <v>8488.36</v>
      </c>
      <c r="AR124" s="68">
        <v>90.91</v>
      </c>
      <c r="AS124" s="68">
        <v>1</v>
      </c>
      <c r="AT124" s="68">
        <v>7.7167500000000002</v>
      </c>
      <c r="AU124" s="68">
        <v>7.7167500000000002</v>
      </c>
      <c r="AV124" s="92" t="s">
        <v>3986</v>
      </c>
      <c r="AW124" s="92" t="s">
        <v>3986</v>
      </c>
      <c r="AX124" s="91" t="s">
        <v>3986</v>
      </c>
      <c r="AY124" s="91" t="s">
        <v>3986</v>
      </c>
      <c r="AZ124" s="69">
        <v>8.7000000000000001E-5</v>
      </c>
      <c r="BA124" s="69">
        <v>5.0000000000000004E-6</v>
      </c>
      <c r="BB124" s="78" t="s">
        <v>3984</v>
      </c>
    </row>
    <row r="125" spans="1:54" ht="15" customHeight="1">
      <c r="A125" s="67">
        <v>447</v>
      </c>
      <c r="B125" s="67">
        <v>447</v>
      </c>
      <c r="C125" s="91" t="s">
        <v>3986</v>
      </c>
      <c r="D125" s="91" t="s">
        <v>3986</v>
      </c>
      <c r="E125" s="91" t="s">
        <v>3986</v>
      </c>
      <c r="F125" s="67">
        <v>14821981</v>
      </c>
      <c r="G125" s="67" t="s">
        <v>1013</v>
      </c>
      <c r="H125" s="67" t="s">
        <v>3859</v>
      </c>
      <c r="I125" s="67" t="s">
        <v>203</v>
      </c>
      <c r="J125" s="91" t="s">
        <v>3986</v>
      </c>
      <c r="K125" s="67" t="s">
        <v>463</v>
      </c>
      <c r="L125" s="67" t="s">
        <v>338</v>
      </c>
      <c r="M125" s="67" t="s">
        <v>338</v>
      </c>
      <c r="N125" s="91" t="s">
        <v>3986</v>
      </c>
      <c r="O125" s="71">
        <v>44221</v>
      </c>
      <c r="P125" s="67" t="s">
        <v>1439</v>
      </c>
      <c r="Q125" s="67" t="s">
        <v>414</v>
      </c>
      <c r="R125" s="67" t="s">
        <v>407</v>
      </c>
      <c r="S125" s="67" t="s">
        <v>1220</v>
      </c>
      <c r="T125" s="68">
        <v>8.34</v>
      </c>
      <c r="U125" s="67" t="s">
        <v>3856</v>
      </c>
      <c r="V125" s="69">
        <v>2.1288999999999999E-2</v>
      </c>
      <c r="W125" s="91" t="s">
        <v>3986</v>
      </c>
      <c r="X125" s="91" t="s">
        <v>3986</v>
      </c>
      <c r="Y125" s="91" t="s">
        <v>3986</v>
      </c>
      <c r="Z125" s="69">
        <v>3.4700000000000002E-2</v>
      </c>
      <c r="AA125" s="71">
        <v>51945</v>
      </c>
      <c r="AB125" s="67" t="s">
        <v>411</v>
      </c>
      <c r="AC125" s="91" t="s">
        <v>3986</v>
      </c>
      <c r="AD125" s="91" t="s">
        <v>3986</v>
      </c>
      <c r="AE125" s="91" t="s">
        <v>3986</v>
      </c>
      <c r="AF125" s="71">
        <v>45200</v>
      </c>
      <c r="AG125" s="91" t="s">
        <v>3986</v>
      </c>
      <c r="AH125" s="91" t="s">
        <v>3986</v>
      </c>
      <c r="AI125" s="91" t="s">
        <v>3986</v>
      </c>
      <c r="AJ125" s="67" t="s">
        <v>337</v>
      </c>
      <c r="AK125" s="67" t="s">
        <v>887</v>
      </c>
      <c r="AL125" s="91" t="s">
        <v>3986</v>
      </c>
      <c r="AM125" s="67" t="s">
        <v>890</v>
      </c>
      <c r="AN125" s="71">
        <v>45747</v>
      </c>
      <c r="AO125" s="71">
        <v>45747</v>
      </c>
      <c r="AP125" s="91" t="s">
        <v>3986</v>
      </c>
      <c r="AQ125" s="68">
        <v>6299.84</v>
      </c>
      <c r="AR125" s="68">
        <v>103.66</v>
      </c>
      <c r="AS125" s="68">
        <v>1</v>
      </c>
      <c r="AT125" s="68">
        <v>6.5304000000000002</v>
      </c>
      <c r="AU125" s="68">
        <v>6.5304000000000002</v>
      </c>
      <c r="AV125" s="92" t="s">
        <v>3986</v>
      </c>
      <c r="AW125" s="92" t="s">
        <v>3986</v>
      </c>
      <c r="AX125" s="91" t="s">
        <v>3986</v>
      </c>
      <c r="AY125" s="91" t="s">
        <v>3986</v>
      </c>
      <c r="AZ125" s="69">
        <v>7.3999999999999996E-5</v>
      </c>
      <c r="BA125" s="69">
        <v>3.9999999999999998E-6</v>
      </c>
      <c r="BB125" s="78" t="s">
        <v>3984</v>
      </c>
    </row>
    <row r="126" spans="1:54" ht="15" customHeight="1">
      <c r="A126" s="67">
        <v>447</v>
      </c>
      <c r="B126" s="67">
        <v>447</v>
      </c>
      <c r="C126" s="91" t="s">
        <v>3986</v>
      </c>
      <c r="D126" s="91" t="s">
        <v>3986</v>
      </c>
      <c r="E126" s="91" t="s">
        <v>3986</v>
      </c>
      <c r="F126" s="67">
        <v>14821983</v>
      </c>
      <c r="G126" s="67" t="s">
        <v>1013</v>
      </c>
      <c r="H126" s="67" t="s">
        <v>816</v>
      </c>
      <c r="I126" s="67" t="s">
        <v>203</v>
      </c>
      <c r="J126" s="91" t="s">
        <v>3986</v>
      </c>
      <c r="K126" s="67" t="s">
        <v>463</v>
      </c>
      <c r="L126" s="67" t="s">
        <v>338</v>
      </c>
      <c r="M126" s="67" t="s">
        <v>338</v>
      </c>
      <c r="N126" s="91" t="s">
        <v>3986</v>
      </c>
      <c r="O126" s="71">
        <v>44221</v>
      </c>
      <c r="P126" s="67" t="s">
        <v>1439</v>
      </c>
      <c r="Q126" s="67" t="s">
        <v>414</v>
      </c>
      <c r="R126" s="67" t="s">
        <v>407</v>
      </c>
      <c r="S126" s="67" t="s">
        <v>1220</v>
      </c>
      <c r="T126" s="68">
        <v>8.1300000000000008</v>
      </c>
      <c r="U126" s="67" t="s">
        <v>3856</v>
      </c>
      <c r="V126" s="69">
        <v>1.7697000000000001E-2</v>
      </c>
      <c r="W126" s="91" t="s">
        <v>3986</v>
      </c>
      <c r="X126" s="91" t="s">
        <v>3986</v>
      </c>
      <c r="Y126" s="91" t="s">
        <v>3986</v>
      </c>
      <c r="Z126" s="69">
        <v>2.9700000000000001E-2</v>
      </c>
      <c r="AA126" s="71">
        <v>51667</v>
      </c>
      <c r="AB126" s="67" t="s">
        <v>411</v>
      </c>
      <c r="AC126" s="91" t="s">
        <v>3986</v>
      </c>
      <c r="AD126" s="91" t="s">
        <v>3986</v>
      </c>
      <c r="AE126" s="91" t="s">
        <v>3986</v>
      </c>
      <c r="AF126" s="71">
        <v>45200</v>
      </c>
      <c r="AG126" s="91" t="s">
        <v>3986</v>
      </c>
      <c r="AH126" s="91" t="s">
        <v>3986</v>
      </c>
      <c r="AI126" s="91" t="s">
        <v>3986</v>
      </c>
      <c r="AJ126" s="67" t="s">
        <v>337</v>
      </c>
      <c r="AK126" s="67" t="s">
        <v>887</v>
      </c>
      <c r="AL126" s="91" t="s">
        <v>3986</v>
      </c>
      <c r="AM126" s="67" t="s">
        <v>890</v>
      </c>
      <c r="AN126" s="71">
        <v>45747</v>
      </c>
      <c r="AO126" s="71">
        <v>45747</v>
      </c>
      <c r="AP126" s="91" t="s">
        <v>3986</v>
      </c>
      <c r="AQ126" s="68">
        <v>50372.06</v>
      </c>
      <c r="AR126" s="68">
        <v>105.11</v>
      </c>
      <c r="AS126" s="68">
        <v>1</v>
      </c>
      <c r="AT126" s="68">
        <v>52.946069999999999</v>
      </c>
      <c r="AU126" s="68">
        <v>52.946069999999999</v>
      </c>
      <c r="AV126" s="92" t="s">
        <v>3986</v>
      </c>
      <c r="AW126" s="92" t="s">
        <v>3986</v>
      </c>
      <c r="AX126" s="91" t="s">
        <v>3986</v>
      </c>
      <c r="AY126" s="91" t="s">
        <v>3986</v>
      </c>
      <c r="AZ126" s="69">
        <v>5.9999999999999995E-4</v>
      </c>
      <c r="BA126" s="69">
        <v>3.8000000000000002E-5</v>
      </c>
      <c r="BB126" s="78" t="s">
        <v>3984</v>
      </c>
    </row>
    <row r="127" spans="1:54" ht="15" customHeight="1">
      <c r="A127" s="67">
        <v>447</v>
      </c>
      <c r="B127" s="67">
        <v>447</v>
      </c>
      <c r="C127" s="91" t="s">
        <v>3986</v>
      </c>
      <c r="D127" s="91" t="s">
        <v>3986</v>
      </c>
      <c r="E127" s="91" t="s">
        <v>3986</v>
      </c>
      <c r="F127" s="67">
        <v>14821984</v>
      </c>
      <c r="G127" s="67" t="s">
        <v>1013</v>
      </c>
      <c r="H127" s="67" t="s">
        <v>812</v>
      </c>
      <c r="I127" s="67" t="s">
        <v>203</v>
      </c>
      <c r="J127" s="91" t="s">
        <v>3986</v>
      </c>
      <c r="K127" s="67" t="s">
        <v>484</v>
      </c>
      <c r="L127" s="67" t="s">
        <v>338</v>
      </c>
      <c r="M127" s="67" t="s">
        <v>338</v>
      </c>
      <c r="N127" s="91" t="s">
        <v>3986</v>
      </c>
      <c r="O127" s="71">
        <v>44196</v>
      </c>
      <c r="P127" s="67" t="s">
        <v>1361</v>
      </c>
      <c r="Q127" s="67" t="s">
        <v>414</v>
      </c>
      <c r="R127" s="67" t="s">
        <v>407</v>
      </c>
      <c r="S127" s="67" t="s">
        <v>1220</v>
      </c>
      <c r="T127" s="68">
        <v>1.4990000000000001</v>
      </c>
      <c r="U127" s="67" t="s">
        <v>3856</v>
      </c>
      <c r="V127" s="69">
        <v>2.5000000000000001E-3</v>
      </c>
      <c r="W127" s="91" t="s">
        <v>3986</v>
      </c>
      <c r="X127" s="91" t="s">
        <v>3986</v>
      </c>
      <c r="Y127" s="91" t="s">
        <v>3986</v>
      </c>
      <c r="Z127" s="69">
        <v>2.5000000000000001E-3</v>
      </c>
      <c r="AA127" s="71">
        <v>46295</v>
      </c>
      <c r="AB127" s="67" t="s">
        <v>411</v>
      </c>
      <c r="AC127" s="91" t="s">
        <v>3986</v>
      </c>
      <c r="AD127" s="91" t="s">
        <v>3986</v>
      </c>
      <c r="AE127" s="91" t="s">
        <v>3986</v>
      </c>
      <c r="AF127" s="71">
        <v>45108</v>
      </c>
      <c r="AG127" s="91" t="s">
        <v>3986</v>
      </c>
      <c r="AH127" s="91" t="s">
        <v>3986</v>
      </c>
      <c r="AI127" s="91" t="s">
        <v>3986</v>
      </c>
      <c r="AJ127" s="67" t="s">
        <v>337</v>
      </c>
      <c r="AK127" s="67" t="s">
        <v>887</v>
      </c>
      <c r="AL127" s="91" t="s">
        <v>3986</v>
      </c>
      <c r="AM127" s="67" t="s">
        <v>890</v>
      </c>
      <c r="AN127" s="71">
        <v>45747</v>
      </c>
      <c r="AO127" s="71">
        <v>45747</v>
      </c>
      <c r="AP127" s="91" t="s">
        <v>3986</v>
      </c>
      <c r="AQ127" s="68">
        <v>0.61438570809389303</v>
      </c>
      <c r="AR127" s="68">
        <v>115.562584</v>
      </c>
      <c r="AS127" s="68">
        <v>1</v>
      </c>
      <c r="AT127" s="68">
        <v>7.1000000000000002E-4</v>
      </c>
      <c r="AU127" s="68">
        <v>7.1000000000000002E-4</v>
      </c>
      <c r="AV127" s="92" t="s">
        <v>3986</v>
      </c>
      <c r="AW127" s="92" t="s">
        <v>3986</v>
      </c>
      <c r="AX127" s="91" t="s">
        <v>3986</v>
      </c>
      <c r="AY127" s="91" t="s">
        <v>3986</v>
      </c>
      <c r="AZ127" s="69">
        <v>0</v>
      </c>
      <c r="BA127" s="69">
        <v>0</v>
      </c>
      <c r="BB127" s="78" t="s">
        <v>3984</v>
      </c>
    </row>
    <row r="128" spans="1:54" ht="15" customHeight="1">
      <c r="A128" s="67">
        <v>447</v>
      </c>
      <c r="B128" s="67">
        <v>447</v>
      </c>
      <c r="C128" s="91" t="s">
        <v>3986</v>
      </c>
      <c r="D128" s="91" t="s">
        <v>3986</v>
      </c>
      <c r="E128" s="91" t="s">
        <v>3986</v>
      </c>
      <c r="F128" s="67">
        <v>14821986</v>
      </c>
      <c r="G128" s="67" t="s">
        <v>1013</v>
      </c>
      <c r="H128" s="67" t="s">
        <v>812</v>
      </c>
      <c r="I128" s="67" t="s">
        <v>203</v>
      </c>
      <c r="J128" s="91" t="s">
        <v>3986</v>
      </c>
      <c r="K128" s="67" t="s">
        <v>484</v>
      </c>
      <c r="L128" s="67" t="s">
        <v>338</v>
      </c>
      <c r="M128" s="67" t="s">
        <v>338</v>
      </c>
      <c r="N128" s="91" t="s">
        <v>3986</v>
      </c>
      <c r="O128" s="71">
        <v>44196</v>
      </c>
      <c r="P128" s="67" t="s">
        <v>1361</v>
      </c>
      <c r="Q128" s="67" t="s">
        <v>414</v>
      </c>
      <c r="R128" s="67" t="s">
        <v>407</v>
      </c>
      <c r="S128" s="67" t="s">
        <v>1220</v>
      </c>
      <c r="T128" s="68">
        <v>1.4990000000000001</v>
      </c>
      <c r="U128" s="67" t="s">
        <v>3856</v>
      </c>
      <c r="V128" s="69">
        <v>2.5000000000000001E-3</v>
      </c>
      <c r="W128" s="91" t="s">
        <v>3986</v>
      </c>
      <c r="X128" s="91" t="s">
        <v>3986</v>
      </c>
      <c r="Y128" s="91" t="s">
        <v>3986</v>
      </c>
      <c r="Z128" s="69">
        <v>2.5000000000000001E-3</v>
      </c>
      <c r="AA128" s="71">
        <v>46295</v>
      </c>
      <c r="AB128" s="67" t="s">
        <v>411</v>
      </c>
      <c r="AC128" s="91" t="s">
        <v>3986</v>
      </c>
      <c r="AD128" s="91" t="s">
        <v>3986</v>
      </c>
      <c r="AE128" s="91" t="s">
        <v>3986</v>
      </c>
      <c r="AF128" s="71">
        <v>45108</v>
      </c>
      <c r="AG128" s="91" t="s">
        <v>3986</v>
      </c>
      <c r="AH128" s="91" t="s">
        <v>3986</v>
      </c>
      <c r="AI128" s="91" t="s">
        <v>3986</v>
      </c>
      <c r="AJ128" s="67" t="s">
        <v>337</v>
      </c>
      <c r="AK128" s="67" t="s">
        <v>887</v>
      </c>
      <c r="AL128" s="91" t="s">
        <v>3986</v>
      </c>
      <c r="AM128" s="67" t="s">
        <v>890</v>
      </c>
      <c r="AN128" s="71">
        <v>45747</v>
      </c>
      <c r="AO128" s="71">
        <v>45747</v>
      </c>
      <c r="AP128" s="91" t="s">
        <v>3986</v>
      </c>
      <c r="AQ128" s="68">
        <v>3.4739102758290481</v>
      </c>
      <c r="AR128" s="68">
        <v>122.340523</v>
      </c>
      <c r="AS128" s="68">
        <v>1</v>
      </c>
      <c r="AT128" s="68">
        <v>4.2500000000000003E-3</v>
      </c>
      <c r="AU128" s="68">
        <v>4.2500000000000003E-3</v>
      </c>
      <c r="AV128" s="92" t="s">
        <v>3986</v>
      </c>
      <c r="AW128" s="92" t="s">
        <v>3986</v>
      </c>
      <c r="AX128" s="91" t="s">
        <v>3986</v>
      </c>
      <c r="AY128" s="91" t="s">
        <v>3986</v>
      </c>
      <c r="AZ128" s="69">
        <v>0</v>
      </c>
      <c r="BA128" s="69">
        <v>0</v>
      </c>
      <c r="BB128" s="78" t="s">
        <v>3984</v>
      </c>
    </row>
    <row r="129" spans="1:54" ht="15" customHeight="1">
      <c r="A129" s="67">
        <v>447</v>
      </c>
      <c r="B129" s="67">
        <v>447</v>
      </c>
      <c r="C129" s="91" t="s">
        <v>3986</v>
      </c>
      <c r="D129" s="91" t="s">
        <v>3986</v>
      </c>
      <c r="E129" s="91" t="s">
        <v>3986</v>
      </c>
      <c r="F129" s="67">
        <v>14821992</v>
      </c>
      <c r="G129" s="67" t="s">
        <v>1013</v>
      </c>
      <c r="H129" s="67" t="s">
        <v>812</v>
      </c>
      <c r="I129" s="67" t="s">
        <v>203</v>
      </c>
      <c r="J129" s="91" t="s">
        <v>3986</v>
      </c>
      <c r="K129" s="67" t="s">
        <v>484</v>
      </c>
      <c r="L129" s="67" t="s">
        <v>338</v>
      </c>
      <c r="M129" s="67" t="s">
        <v>338</v>
      </c>
      <c r="N129" s="91" t="s">
        <v>3986</v>
      </c>
      <c r="O129" s="71">
        <v>44196</v>
      </c>
      <c r="P129" s="67" t="s">
        <v>1361</v>
      </c>
      <c r="Q129" s="67" t="s">
        <v>414</v>
      </c>
      <c r="R129" s="67" t="s">
        <v>407</v>
      </c>
      <c r="S129" s="67" t="s">
        <v>1220</v>
      </c>
      <c r="T129" s="68">
        <v>19.965599999999998</v>
      </c>
      <c r="U129" s="67" t="s">
        <v>3856</v>
      </c>
      <c r="V129" s="69">
        <v>2.5000000000000001E-3</v>
      </c>
      <c r="W129" s="91" t="s">
        <v>3986</v>
      </c>
      <c r="X129" s="91" t="s">
        <v>3986</v>
      </c>
      <c r="Y129" s="91" t="s">
        <v>3986</v>
      </c>
      <c r="Z129" s="69">
        <v>2.5000000000000001E-3</v>
      </c>
      <c r="AA129" s="71">
        <v>53220</v>
      </c>
      <c r="AB129" s="67" t="s">
        <v>411</v>
      </c>
      <c r="AC129" s="91" t="s">
        <v>3986</v>
      </c>
      <c r="AD129" s="91" t="s">
        <v>3986</v>
      </c>
      <c r="AE129" s="91" t="s">
        <v>3986</v>
      </c>
      <c r="AF129" s="71">
        <v>45108</v>
      </c>
      <c r="AG129" s="91" t="s">
        <v>3986</v>
      </c>
      <c r="AH129" s="91" t="s">
        <v>3986</v>
      </c>
      <c r="AI129" s="91" t="s">
        <v>3986</v>
      </c>
      <c r="AJ129" s="67" t="s">
        <v>337</v>
      </c>
      <c r="AK129" s="67" t="s">
        <v>887</v>
      </c>
      <c r="AL129" s="91" t="s">
        <v>3986</v>
      </c>
      <c r="AM129" s="67" t="s">
        <v>890</v>
      </c>
      <c r="AN129" s="71">
        <v>45747</v>
      </c>
      <c r="AO129" s="71">
        <v>45747</v>
      </c>
      <c r="AP129" s="91" t="s">
        <v>3986</v>
      </c>
      <c r="AQ129" s="68">
        <v>0.20767967597540049</v>
      </c>
      <c r="AR129" s="68">
        <v>115.562584</v>
      </c>
      <c r="AS129" s="68">
        <v>1</v>
      </c>
      <c r="AT129" s="68">
        <v>2.4000000000000001E-4</v>
      </c>
      <c r="AU129" s="68">
        <v>2.4000000000000001E-4</v>
      </c>
      <c r="AV129" s="92" t="s">
        <v>3986</v>
      </c>
      <c r="AW129" s="92" t="s">
        <v>3986</v>
      </c>
      <c r="AX129" s="91" t="s">
        <v>3986</v>
      </c>
      <c r="AY129" s="91" t="s">
        <v>3986</v>
      </c>
      <c r="AZ129" s="69">
        <v>0</v>
      </c>
      <c r="BA129" s="69">
        <v>0</v>
      </c>
      <c r="BB129" s="78" t="s">
        <v>3984</v>
      </c>
    </row>
    <row r="130" spans="1:54" ht="15" customHeight="1">
      <c r="A130" s="67">
        <v>447</v>
      </c>
      <c r="B130" s="67">
        <v>447</v>
      </c>
      <c r="C130" s="91" t="s">
        <v>3986</v>
      </c>
      <c r="D130" s="91" t="s">
        <v>3986</v>
      </c>
      <c r="E130" s="91" t="s">
        <v>3986</v>
      </c>
      <c r="F130" s="67">
        <v>14821994</v>
      </c>
      <c r="G130" s="67" t="s">
        <v>1013</v>
      </c>
      <c r="H130" s="67" t="s">
        <v>812</v>
      </c>
      <c r="I130" s="67" t="s">
        <v>203</v>
      </c>
      <c r="J130" s="91" t="s">
        <v>3986</v>
      </c>
      <c r="K130" s="67" t="s">
        <v>484</v>
      </c>
      <c r="L130" s="67" t="s">
        <v>338</v>
      </c>
      <c r="M130" s="67" t="s">
        <v>338</v>
      </c>
      <c r="N130" s="91" t="s">
        <v>3986</v>
      </c>
      <c r="O130" s="71">
        <v>44196</v>
      </c>
      <c r="P130" s="67" t="s">
        <v>1361</v>
      </c>
      <c r="Q130" s="67" t="s">
        <v>414</v>
      </c>
      <c r="R130" s="67" t="s">
        <v>407</v>
      </c>
      <c r="S130" s="67" t="s">
        <v>1220</v>
      </c>
      <c r="T130" s="68">
        <v>19.092600000000001</v>
      </c>
      <c r="U130" s="67" t="s">
        <v>3856</v>
      </c>
      <c r="V130" s="69">
        <v>7.0000000000000001E-3</v>
      </c>
      <c r="W130" s="91" t="s">
        <v>3986</v>
      </c>
      <c r="X130" s="91" t="s">
        <v>3986</v>
      </c>
      <c r="Y130" s="91" t="s">
        <v>3986</v>
      </c>
      <c r="Z130" s="69">
        <v>7.0000000000000001E-3</v>
      </c>
      <c r="AA130" s="71">
        <v>53220</v>
      </c>
      <c r="AB130" s="67" t="s">
        <v>411</v>
      </c>
      <c r="AC130" s="91" t="s">
        <v>3986</v>
      </c>
      <c r="AD130" s="91" t="s">
        <v>3986</v>
      </c>
      <c r="AE130" s="91" t="s">
        <v>3986</v>
      </c>
      <c r="AF130" s="71">
        <v>45108</v>
      </c>
      <c r="AG130" s="91" t="s">
        <v>3986</v>
      </c>
      <c r="AH130" s="91" t="s">
        <v>3986</v>
      </c>
      <c r="AI130" s="91" t="s">
        <v>3986</v>
      </c>
      <c r="AJ130" s="67" t="s">
        <v>337</v>
      </c>
      <c r="AK130" s="67" t="s">
        <v>887</v>
      </c>
      <c r="AL130" s="91" t="s">
        <v>3986</v>
      </c>
      <c r="AM130" s="67" t="s">
        <v>890</v>
      </c>
      <c r="AN130" s="71">
        <v>45747</v>
      </c>
      <c r="AO130" s="71">
        <v>45747</v>
      </c>
      <c r="AP130" s="91" t="s">
        <v>3986</v>
      </c>
      <c r="AQ130" s="68">
        <v>2.4054449860368239</v>
      </c>
      <c r="AR130" s="68">
        <v>115.57113200000001</v>
      </c>
      <c r="AS130" s="68">
        <v>1</v>
      </c>
      <c r="AT130" s="68">
        <v>2.7799999999999999E-3</v>
      </c>
      <c r="AU130" s="68">
        <v>2.7799999999999999E-3</v>
      </c>
      <c r="AV130" s="92" t="s">
        <v>3986</v>
      </c>
      <c r="AW130" s="92" t="s">
        <v>3986</v>
      </c>
      <c r="AX130" s="91" t="s">
        <v>3986</v>
      </c>
      <c r="AY130" s="91" t="s">
        <v>3986</v>
      </c>
      <c r="AZ130" s="69">
        <v>0</v>
      </c>
      <c r="BA130" s="69">
        <v>0</v>
      </c>
      <c r="BB130" s="78" t="s">
        <v>3984</v>
      </c>
    </row>
    <row r="131" spans="1:54" ht="15" customHeight="1">
      <c r="A131" s="67">
        <v>447</v>
      </c>
      <c r="B131" s="67">
        <v>447</v>
      </c>
      <c r="C131" s="91" t="s">
        <v>3986</v>
      </c>
      <c r="D131" s="91" t="s">
        <v>3986</v>
      </c>
      <c r="E131" s="91" t="s">
        <v>3986</v>
      </c>
      <c r="F131" s="67">
        <v>14821996</v>
      </c>
      <c r="G131" s="67" t="s">
        <v>1013</v>
      </c>
      <c r="H131" s="67" t="s">
        <v>812</v>
      </c>
      <c r="I131" s="67" t="s">
        <v>203</v>
      </c>
      <c r="J131" s="91" t="s">
        <v>3986</v>
      </c>
      <c r="K131" s="67" t="s">
        <v>484</v>
      </c>
      <c r="L131" s="67" t="s">
        <v>338</v>
      </c>
      <c r="M131" s="67" t="s">
        <v>338</v>
      </c>
      <c r="N131" s="91" t="s">
        <v>3986</v>
      </c>
      <c r="O131" s="71">
        <v>44196</v>
      </c>
      <c r="P131" s="67" t="s">
        <v>1361</v>
      </c>
      <c r="Q131" s="67" t="s">
        <v>414</v>
      </c>
      <c r="R131" s="67" t="s">
        <v>407</v>
      </c>
      <c r="S131" s="67" t="s">
        <v>1220</v>
      </c>
      <c r="T131" s="68">
        <v>14.6675</v>
      </c>
      <c r="U131" s="67" t="s">
        <v>3856</v>
      </c>
      <c r="V131" s="69">
        <v>3.7099E-2</v>
      </c>
      <c r="W131" s="91" t="s">
        <v>3986</v>
      </c>
      <c r="X131" s="91" t="s">
        <v>3986</v>
      </c>
      <c r="Y131" s="91" t="s">
        <v>3986</v>
      </c>
      <c r="Z131" s="69">
        <v>3.7400000000000003E-2</v>
      </c>
      <c r="AA131" s="71">
        <v>53281</v>
      </c>
      <c r="AB131" s="67" t="s">
        <v>411</v>
      </c>
      <c r="AC131" s="91" t="s">
        <v>3986</v>
      </c>
      <c r="AD131" s="91" t="s">
        <v>3986</v>
      </c>
      <c r="AE131" s="91" t="s">
        <v>3986</v>
      </c>
      <c r="AF131" s="71">
        <v>45108</v>
      </c>
      <c r="AG131" s="91" t="s">
        <v>3986</v>
      </c>
      <c r="AH131" s="91" t="s">
        <v>3986</v>
      </c>
      <c r="AI131" s="91" t="s">
        <v>3986</v>
      </c>
      <c r="AJ131" s="67" t="s">
        <v>337</v>
      </c>
      <c r="AK131" s="67" t="s">
        <v>885</v>
      </c>
      <c r="AL131" s="91" t="s">
        <v>3986</v>
      </c>
      <c r="AM131" s="67" t="s">
        <v>889</v>
      </c>
      <c r="AN131" s="71">
        <v>45747</v>
      </c>
      <c r="AO131" s="71">
        <v>45747</v>
      </c>
      <c r="AP131" s="91" t="s">
        <v>3986</v>
      </c>
      <c r="AQ131" s="68">
        <v>41.610824868197284</v>
      </c>
      <c r="AR131" s="68">
        <v>116.556209</v>
      </c>
      <c r="AS131" s="68">
        <v>1</v>
      </c>
      <c r="AT131" s="68">
        <v>4.8500000000000001E-2</v>
      </c>
      <c r="AU131" s="68">
        <v>4.8500000000000001E-2</v>
      </c>
      <c r="AV131" s="92" t="s">
        <v>3986</v>
      </c>
      <c r="AW131" s="92" t="s">
        <v>3986</v>
      </c>
      <c r="AX131" s="91" t="s">
        <v>3986</v>
      </c>
      <c r="AY131" s="91" t="s">
        <v>3986</v>
      </c>
      <c r="AZ131" s="69">
        <v>9.9999999999999995E-7</v>
      </c>
      <c r="BA131" s="69">
        <v>0</v>
      </c>
      <c r="BB131" s="78" t="s">
        <v>3984</v>
      </c>
    </row>
    <row r="132" spans="1:54" ht="15" customHeight="1">
      <c r="A132" s="67">
        <v>447</v>
      </c>
      <c r="B132" s="67">
        <v>447</v>
      </c>
      <c r="C132" s="91" t="s">
        <v>3986</v>
      </c>
      <c r="D132" s="91" t="s">
        <v>3986</v>
      </c>
      <c r="E132" s="91" t="s">
        <v>3986</v>
      </c>
      <c r="F132" s="67">
        <v>14822011</v>
      </c>
      <c r="G132" s="67" t="s">
        <v>1013</v>
      </c>
      <c r="H132" s="67" t="s">
        <v>816</v>
      </c>
      <c r="I132" s="67" t="s">
        <v>203</v>
      </c>
      <c r="J132" s="91" t="s">
        <v>3986</v>
      </c>
      <c r="K132" s="67" t="s">
        <v>463</v>
      </c>
      <c r="L132" s="67" t="s">
        <v>338</v>
      </c>
      <c r="M132" s="67" t="s">
        <v>338</v>
      </c>
      <c r="N132" s="91" t="s">
        <v>3986</v>
      </c>
      <c r="O132" s="71">
        <v>44249</v>
      </c>
      <c r="P132" s="67" t="s">
        <v>1439</v>
      </c>
      <c r="Q132" s="67" t="s">
        <v>414</v>
      </c>
      <c r="R132" s="67" t="s">
        <v>407</v>
      </c>
      <c r="S132" s="67" t="s">
        <v>1220</v>
      </c>
      <c r="T132" s="68">
        <v>17.22</v>
      </c>
      <c r="U132" s="67" t="s">
        <v>3856</v>
      </c>
      <c r="V132" s="69">
        <v>2.5375000000000002E-2</v>
      </c>
      <c r="W132" s="91" t="s">
        <v>3986</v>
      </c>
      <c r="X132" s="91" t="s">
        <v>3986</v>
      </c>
      <c r="Y132" s="91" t="s">
        <v>3986</v>
      </c>
      <c r="Z132" s="69">
        <v>3.3000000000000002E-2</v>
      </c>
      <c r="AA132" s="71">
        <v>52032</v>
      </c>
      <c r="AB132" s="67" t="s">
        <v>411</v>
      </c>
      <c r="AC132" s="91" t="s">
        <v>3986</v>
      </c>
      <c r="AD132" s="91" t="s">
        <v>3986</v>
      </c>
      <c r="AE132" s="91" t="s">
        <v>3986</v>
      </c>
      <c r="AF132" s="71">
        <v>45200</v>
      </c>
      <c r="AG132" s="91" t="s">
        <v>3986</v>
      </c>
      <c r="AH132" s="91" t="s">
        <v>3986</v>
      </c>
      <c r="AI132" s="91" t="s">
        <v>3986</v>
      </c>
      <c r="AJ132" s="67" t="s">
        <v>337</v>
      </c>
      <c r="AK132" s="67" t="s">
        <v>887</v>
      </c>
      <c r="AL132" s="91" t="s">
        <v>3986</v>
      </c>
      <c r="AM132" s="67" t="s">
        <v>890</v>
      </c>
      <c r="AN132" s="71">
        <v>45747</v>
      </c>
      <c r="AO132" s="71">
        <v>45747</v>
      </c>
      <c r="AP132" s="91" t="s">
        <v>3986</v>
      </c>
      <c r="AQ132" s="68">
        <v>73716.929999999993</v>
      </c>
      <c r="AR132" s="68">
        <v>102.35</v>
      </c>
      <c r="AS132" s="68">
        <v>1</v>
      </c>
      <c r="AT132" s="68">
        <v>75.449269999999999</v>
      </c>
      <c r="AU132" s="68">
        <v>75.449269999999999</v>
      </c>
      <c r="AV132" s="92" t="s">
        <v>3986</v>
      </c>
      <c r="AW132" s="92" t="s">
        <v>3986</v>
      </c>
      <c r="AX132" s="91" t="s">
        <v>3986</v>
      </c>
      <c r="AY132" s="91" t="s">
        <v>3986</v>
      </c>
      <c r="AZ132" s="69">
        <v>8.5700000000000001E-4</v>
      </c>
      <c r="BA132" s="69">
        <v>5.5000000000000002E-5</v>
      </c>
      <c r="BB132" s="78" t="s">
        <v>3984</v>
      </c>
    </row>
    <row r="133" spans="1:54" ht="15" customHeight="1">
      <c r="A133" s="67">
        <v>447</v>
      </c>
      <c r="B133" s="67">
        <v>447</v>
      </c>
      <c r="C133" s="91" t="s">
        <v>3986</v>
      </c>
      <c r="D133" s="91" t="s">
        <v>3986</v>
      </c>
      <c r="E133" s="91" t="s">
        <v>3986</v>
      </c>
      <c r="F133" s="67">
        <v>14821982</v>
      </c>
      <c r="G133" s="67" t="s">
        <v>1013</v>
      </c>
      <c r="H133" s="67" t="s">
        <v>816</v>
      </c>
      <c r="I133" s="67" t="s">
        <v>203</v>
      </c>
      <c r="J133" s="91" t="s">
        <v>3986</v>
      </c>
      <c r="K133" s="67" t="s">
        <v>463</v>
      </c>
      <c r="L133" s="67" t="s">
        <v>338</v>
      </c>
      <c r="M133" s="67" t="s">
        <v>338</v>
      </c>
      <c r="N133" s="91" t="s">
        <v>3986</v>
      </c>
      <c r="O133" s="71">
        <v>44221</v>
      </c>
      <c r="P133" s="67" t="s">
        <v>1439</v>
      </c>
      <c r="Q133" s="67" t="s">
        <v>414</v>
      </c>
      <c r="R133" s="67" t="s">
        <v>407</v>
      </c>
      <c r="S133" s="67" t="s">
        <v>1220</v>
      </c>
      <c r="T133" s="68">
        <v>17.22</v>
      </c>
      <c r="U133" s="67" t="s">
        <v>3856</v>
      </c>
      <c r="V133" s="69">
        <v>2.3709000000000001E-2</v>
      </c>
      <c r="W133" s="91" t="s">
        <v>3986</v>
      </c>
      <c r="X133" s="91" t="s">
        <v>3986</v>
      </c>
      <c r="Y133" s="91" t="s">
        <v>3986</v>
      </c>
      <c r="Z133" s="69">
        <v>4.1300000000000003E-2</v>
      </c>
      <c r="AA133" s="71">
        <v>52032</v>
      </c>
      <c r="AB133" s="67" t="s">
        <v>411</v>
      </c>
      <c r="AC133" s="91" t="s">
        <v>3986</v>
      </c>
      <c r="AD133" s="91" t="s">
        <v>3986</v>
      </c>
      <c r="AE133" s="91" t="s">
        <v>3986</v>
      </c>
      <c r="AF133" s="71">
        <v>45200</v>
      </c>
      <c r="AG133" s="91" t="s">
        <v>3986</v>
      </c>
      <c r="AH133" s="91" t="s">
        <v>3986</v>
      </c>
      <c r="AI133" s="91" t="s">
        <v>3986</v>
      </c>
      <c r="AJ133" s="67" t="s">
        <v>337</v>
      </c>
      <c r="AK133" s="67" t="s">
        <v>887</v>
      </c>
      <c r="AL133" s="91" t="s">
        <v>3986</v>
      </c>
      <c r="AM133" s="67" t="s">
        <v>890</v>
      </c>
      <c r="AN133" s="71">
        <v>45747</v>
      </c>
      <c r="AO133" s="71">
        <v>45747</v>
      </c>
      <c r="AP133" s="91" t="s">
        <v>3986</v>
      </c>
      <c r="AQ133" s="68">
        <v>60635.56</v>
      </c>
      <c r="AR133" s="68">
        <v>86.57</v>
      </c>
      <c r="AS133" s="68">
        <v>1</v>
      </c>
      <c r="AT133" s="68">
        <v>52.492199999999997</v>
      </c>
      <c r="AU133" s="68">
        <v>52.492199999999997</v>
      </c>
      <c r="AV133" s="92" t="s">
        <v>3986</v>
      </c>
      <c r="AW133" s="92" t="s">
        <v>3986</v>
      </c>
      <c r="AX133" s="91" t="s">
        <v>3986</v>
      </c>
      <c r="AY133" s="91" t="s">
        <v>3986</v>
      </c>
      <c r="AZ133" s="69">
        <v>5.9500000000000004E-4</v>
      </c>
      <c r="BA133" s="69">
        <v>3.8000000000000002E-5</v>
      </c>
      <c r="BB133" s="78" t="s">
        <v>3984</v>
      </c>
    </row>
    <row r="134" spans="1:54" ht="15" customHeight="1">
      <c r="A134" s="67">
        <v>447</v>
      </c>
      <c r="B134" s="67">
        <v>447</v>
      </c>
      <c r="C134" s="91" t="s">
        <v>3986</v>
      </c>
      <c r="D134" s="91" t="s">
        <v>3986</v>
      </c>
      <c r="E134" s="91" t="s">
        <v>3986</v>
      </c>
      <c r="F134" s="67">
        <v>14822470</v>
      </c>
      <c r="G134" s="67" t="s">
        <v>1013</v>
      </c>
      <c r="H134" s="67" t="s">
        <v>812</v>
      </c>
      <c r="I134" s="67" t="s">
        <v>203</v>
      </c>
      <c r="J134" s="91" t="s">
        <v>3986</v>
      </c>
      <c r="K134" s="67" t="s">
        <v>484</v>
      </c>
      <c r="L134" s="67" t="s">
        <v>338</v>
      </c>
      <c r="M134" s="67" t="s">
        <v>338</v>
      </c>
      <c r="N134" s="91" t="s">
        <v>3986</v>
      </c>
      <c r="O134" s="71">
        <v>45012</v>
      </c>
      <c r="P134" s="67" t="s">
        <v>1361</v>
      </c>
      <c r="Q134" s="67" t="s">
        <v>414</v>
      </c>
      <c r="R134" s="67" t="s">
        <v>407</v>
      </c>
      <c r="S134" s="67" t="s">
        <v>1220</v>
      </c>
      <c r="T134" s="68">
        <v>9.33</v>
      </c>
      <c r="U134" s="67" t="s">
        <v>3856</v>
      </c>
      <c r="V134" s="69">
        <v>1.7028000000000001E-2</v>
      </c>
      <c r="W134" s="91" t="s">
        <v>3986</v>
      </c>
      <c r="X134" s="91" t="s">
        <v>3986</v>
      </c>
      <c r="Y134" s="91" t="s">
        <v>3986</v>
      </c>
      <c r="Z134" s="69">
        <v>2.5999999999999999E-2</v>
      </c>
      <c r="AA134" s="71">
        <v>53107</v>
      </c>
      <c r="AB134" s="67" t="s">
        <v>411</v>
      </c>
      <c r="AC134" s="91" t="s">
        <v>3986</v>
      </c>
      <c r="AD134" s="91" t="s">
        <v>3986</v>
      </c>
      <c r="AE134" s="91" t="s">
        <v>3986</v>
      </c>
      <c r="AF134" s="71">
        <v>45108</v>
      </c>
      <c r="AG134" s="91" t="s">
        <v>3986</v>
      </c>
      <c r="AH134" s="91" t="s">
        <v>3986</v>
      </c>
      <c r="AI134" s="91" t="s">
        <v>3986</v>
      </c>
      <c r="AJ134" s="67" t="s">
        <v>337</v>
      </c>
      <c r="AK134" s="67" t="s">
        <v>887</v>
      </c>
      <c r="AL134" s="91" t="s">
        <v>3986</v>
      </c>
      <c r="AM134" s="67" t="s">
        <v>890</v>
      </c>
      <c r="AN134" s="71">
        <v>45747</v>
      </c>
      <c r="AO134" s="71">
        <v>45747</v>
      </c>
      <c r="AP134" s="91" t="s">
        <v>3986</v>
      </c>
      <c r="AQ134" s="68">
        <v>19602.3</v>
      </c>
      <c r="AR134" s="68">
        <v>97.69</v>
      </c>
      <c r="AS134" s="68">
        <v>1</v>
      </c>
      <c r="AT134" s="68">
        <v>19.149470000000001</v>
      </c>
      <c r="AU134" s="68">
        <v>19.149470000000001</v>
      </c>
      <c r="AV134" s="92" t="s">
        <v>3986</v>
      </c>
      <c r="AW134" s="92" t="s">
        <v>3986</v>
      </c>
      <c r="AX134" s="91" t="s">
        <v>3986</v>
      </c>
      <c r="AY134" s="91" t="s">
        <v>3986</v>
      </c>
      <c r="AZ134" s="69">
        <v>2.1699999999999999E-4</v>
      </c>
      <c r="BA134" s="69">
        <v>1.2999999999999999E-5</v>
      </c>
      <c r="BB134" s="78" t="s">
        <v>3984</v>
      </c>
    </row>
    <row r="135" spans="1:54" ht="15" customHeight="1">
      <c r="A135" s="67">
        <v>447</v>
      </c>
      <c r="B135" s="67">
        <v>447</v>
      </c>
      <c r="C135" s="91" t="s">
        <v>3986</v>
      </c>
      <c r="D135" s="91" t="s">
        <v>3986</v>
      </c>
      <c r="E135" s="91" t="s">
        <v>3986</v>
      </c>
      <c r="F135" s="67">
        <v>14822102</v>
      </c>
      <c r="G135" s="67" t="s">
        <v>1013</v>
      </c>
      <c r="H135" s="67" t="s">
        <v>816</v>
      </c>
      <c r="I135" s="67" t="s">
        <v>203</v>
      </c>
      <c r="J135" s="91" t="s">
        <v>3986</v>
      </c>
      <c r="K135" s="67" t="s">
        <v>463</v>
      </c>
      <c r="L135" s="67" t="s">
        <v>338</v>
      </c>
      <c r="M135" s="67" t="s">
        <v>338</v>
      </c>
      <c r="N135" s="91" t="s">
        <v>3986</v>
      </c>
      <c r="O135" s="71">
        <v>44357</v>
      </c>
      <c r="P135" s="67" t="s">
        <v>1439</v>
      </c>
      <c r="Q135" s="67" t="s">
        <v>414</v>
      </c>
      <c r="R135" s="67" t="s">
        <v>407</v>
      </c>
      <c r="S135" s="67" t="s">
        <v>1220</v>
      </c>
      <c r="T135" s="68">
        <v>17.22</v>
      </c>
      <c r="U135" s="67" t="s">
        <v>3856</v>
      </c>
      <c r="V135" s="69">
        <v>2.6199E-2</v>
      </c>
      <c r="W135" s="91" t="s">
        <v>3986</v>
      </c>
      <c r="X135" s="91" t="s">
        <v>3986</v>
      </c>
      <c r="Y135" s="91" t="s">
        <v>3986</v>
      </c>
      <c r="Z135" s="69">
        <v>4.19E-2</v>
      </c>
      <c r="AA135" s="71">
        <v>52032</v>
      </c>
      <c r="AB135" s="67" t="s">
        <v>411</v>
      </c>
      <c r="AC135" s="91" t="s">
        <v>3986</v>
      </c>
      <c r="AD135" s="91" t="s">
        <v>3986</v>
      </c>
      <c r="AE135" s="91" t="s">
        <v>3986</v>
      </c>
      <c r="AF135" s="71">
        <v>45200</v>
      </c>
      <c r="AG135" s="91" t="s">
        <v>3986</v>
      </c>
      <c r="AH135" s="91" t="s">
        <v>3986</v>
      </c>
      <c r="AI135" s="91" t="s">
        <v>3986</v>
      </c>
      <c r="AJ135" s="67" t="s">
        <v>337</v>
      </c>
      <c r="AK135" s="67" t="s">
        <v>887</v>
      </c>
      <c r="AL135" s="91" t="s">
        <v>3986</v>
      </c>
      <c r="AM135" s="67" t="s">
        <v>890</v>
      </c>
      <c r="AN135" s="71">
        <v>45747</v>
      </c>
      <c r="AO135" s="71">
        <v>45747</v>
      </c>
      <c r="AP135" s="91" t="s">
        <v>3986</v>
      </c>
      <c r="AQ135" s="68">
        <v>33577.43</v>
      </c>
      <c r="AR135" s="68">
        <v>88.45</v>
      </c>
      <c r="AS135" s="68">
        <v>1</v>
      </c>
      <c r="AT135" s="68">
        <v>29.69923</v>
      </c>
      <c r="AU135" s="68">
        <v>29.69923</v>
      </c>
      <c r="AV135" s="92" t="s">
        <v>3986</v>
      </c>
      <c r="AW135" s="92" t="s">
        <v>3986</v>
      </c>
      <c r="AX135" s="91" t="s">
        <v>3986</v>
      </c>
      <c r="AY135" s="91" t="s">
        <v>3986</v>
      </c>
      <c r="AZ135" s="69">
        <v>3.3599999999999998E-4</v>
      </c>
      <c r="BA135" s="69">
        <v>2.0999999999999999E-5</v>
      </c>
      <c r="BB135" s="78" t="s">
        <v>3984</v>
      </c>
    </row>
    <row r="136" spans="1:54" ht="15" customHeight="1">
      <c r="A136" s="67">
        <v>447</v>
      </c>
      <c r="B136" s="67">
        <v>447</v>
      </c>
      <c r="C136" s="91" t="s">
        <v>3986</v>
      </c>
      <c r="D136" s="91" t="s">
        <v>3986</v>
      </c>
      <c r="E136" s="91" t="s">
        <v>3986</v>
      </c>
      <c r="F136" s="67">
        <v>14822115</v>
      </c>
      <c r="G136" s="67" t="s">
        <v>1013</v>
      </c>
      <c r="H136" s="67" t="s">
        <v>813</v>
      </c>
      <c r="I136" s="67" t="s">
        <v>203</v>
      </c>
      <c r="J136" s="91" t="s">
        <v>3986</v>
      </c>
      <c r="K136" s="67" t="s">
        <v>484</v>
      </c>
      <c r="L136" s="67" t="s">
        <v>338</v>
      </c>
      <c r="M136" s="67" t="s">
        <v>338</v>
      </c>
      <c r="N136" s="91" t="s">
        <v>3986</v>
      </c>
      <c r="O136" s="71">
        <v>44371</v>
      </c>
      <c r="P136" s="67" t="s">
        <v>1361</v>
      </c>
      <c r="Q136" s="67" t="s">
        <v>414</v>
      </c>
      <c r="R136" s="67" t="s">
        <v>407</v>
      </c>
      <c r="S136" s="67" t="s">
        <v>1220</v>
      </c>
      <c r="T136" s="68">
        <v>8.17</v>
      </c>
      <c r="U136" s="67" t="s">
        <v>3856</v>
      </c>
      <c r="V136" s="69">
        <v>1.7100000000000001E-2</v>
      </c>
      <c r="W136" s="91" t="s">
        <v>3986</v>
      </c>
      <c r="X136" s="91" t="s">
        <v>3986</v>
      </c>
      <c r="Y136" s="91" t="s">
        <v>3986</v>
      </c>
      <c r="Z136" s="69">
        <v>2.1299999999999999E-2</v>
      </c>
      <c r="AA136" s="71">
        <v>51847</v>
      </c>
      <c r="AB136" s="67" t="s">
        <v>411</v>
      </c>
      <c r="AC136" s="91" t="s">
        <v>3986</v>
      </c>
      <c r="AD136" s="91" t="s">
        <v>3986</v>
      </c>
      <c r="AE136" s="91" t="s">
        <v>3986</v>
      </c>
      <c r="AF136" s="71">
        <v>45413</v>
      </c>
      <c r="AG136" s="91" t="s">
        <v>3986</v>
      </c>
      <c r="AH136" s="91" t="s">
        <v>3986</v>
      </c>
      <c r="AI136" s="91" t="s">
        <v>3986</v>
      </c>
      <c r="AJ136" s="67" t="s">
        <v>337</v>
      </c>
      <c r="AK136" s="67" t="s">
        <v>887</v>
      </c>
      <c r="AL136" s="91" t="s">
        <v>3986</v>
      </c>
      <c r="AM136" s="67" t="s">
        <v>890</v>
      </c>
      <c r="AN136" s="71">
        <v>45747</v>
      </c>
      <c r="AO136" s="71">
        <v>45747</v>
      </c>
      <c r="AP136" s="91" t="s">
        <v>3986</v>
      </c>
      <c r="AQ136" s="68">
        <v>147639.09</v>
      </c>
      <c r="AR136" s="68">
        <v>110.36</v>
      </c>
      <c r="AS136" s="68">
        <v>1</v>
      </c>
      <c r="AT136" s="68">
        <v>162.93449000000001</v>
      </c>
      <c r="AU136" s="68">
        <v>162.93449000000001</v>
      </c>
      <c r="AV136" s="92" t="s">
        <v>3986</v>
      </c>
      <c r="AW136" s="92" t="s">
        <v>3986</v>
      </c>
      <c r="AX136" s="91" t="s">
        <v>3986</v>
      </c>
      <c r="AY136" s="91" t="s">
        <v>3986</v>
      </c>
      <c r="AZ136" s="69">
        <v>1.8519999999999999E-3</v>
      </c>
      <c r="BA136" s="69">
        <v>1.2E-4</v>
      </c>
      <c r="BB136" s="78" t="s">
        <v>3984</v>
      </c>
    </row>
    <row r="137" spans="1:54" ht="15" customHeight="1">
      <c r="A137" s="67">
        <v>447</v>
      </c>
      <c r="B137" s="67">
        <v>447</v>
      </c>
      <c r="C137" s="91" t="s">
        <v>3986</v>
      </c>
      <c r="D137" s="91" t="s">
        <v>3986</v>
      </c>
      <c r="E137" s="91" t="s">
        <v>3986</v>
      </c>
      <c r="F137" s="67">
        <v>14822267</v>
      </c>
      <c r="G137" s="67" t="s">
        <v>1013</v>
      </c>
      <c r="H137" s="67" t="s">
        <v>812</v>
      </c>
      <c r="I137" s="67" t="s">
        <v>203</v>
      </c>
      <c r="J137" s="91" t="s">
        <v>3986</v>
      </c>
      <c r="K137" s="67" t="s">
        <v>484</v>
      </c>
      <c r="L137" s="67" t="s">
        <v>338</v>
      </c>
      <c r="M137" s="67" t="s">
        <v>338</v>
      </c>
      <c r="N137" s="91" t="s">
        <v>3986</v>
      </c>
      <c r="O137" s="71">
        <v>44598</v>
      </c>
      <c r="P137" s="67" t="s">
        <v>1361</v>
      </c>
      <c r="Q137" s="67" t="s">
        <v>414</v>
      </c>
      <c r="R137" s="67" t="s">
        <v>407</v>
      </c>
      <c r="S137" s="67" t="s">
        <v>1220</v>
      </c>
      <c r="T137" s="68">
        <v>8.99</v>
      </c>
      <c r="U137" s="67" t="s">
        <v>3856</v>
      </c>
      <c r="V137" s="69">
        <v>1.7028000000000001E-2</v>
      </c>
      <c r="W137" s="91" t="s">
        <v>3986</v>
      </c>
      <c r="X137" s="91" t="s">
        <v>3986</v>
      </c>
      <c r="Y137" s="91" t="s">
        <v>3986</v>
      </c>
      <c r="Z137" s="69">
        <v>3.6499999999999998E-2</v>
      </c>
      <c r="AA137" s="71">
        <v>53107</v>
      </c>
      <c r="AB137" s="67" t="s">
        <v>411</v>
      </c>
      <c r="AC137" s="91" t="s">
        <v>3986</v>
      </c>
      <c r="AD137" s="91" t="s">
        <v>3986</v>
      </c>
      <c r="AE137" s="91" t="s">
        <v>3986</v>
      </c>
      <c r="AF137" s="71">
        <v>45108</v>
      </c>
      <c r="AG137" s="91" t="s">
        <v>3986</v>
      </c>
      <c r="AH137" s="91" t="s">
        <v>3986</v>
      </c>
      <c r="AI137" s="91" t="s">
        <v>3986</v>
      </c>
      <c r="AJ137" s="67" t="s">
        <v>337</v>
      </c>
      <c r="AK137" s="67" t="s">
        <v>887</v>
      </c>
      <c r="AL137" s="91" t="s">
        <v>3986</v>
      </c>
      <c r="AM137" s="67" t="s">
        <v>890</v>
      </c>
      <c r="AN137" s="71">
        <v>45747</v>
      </c>
      <c r="AO137" s="71">
        <v>45747</v>
      </c>
      <c r="AP137" s="91" t="s">
        <v>3986</v>
      </c>
      <c r="AQ137" s="68">
        <v>14363.67</v>
      </c>
      <c r="AR137" s="68">
        <v>94.39</v>
      </c>
      <c r="AS137" s="68">
        <v>1</v>
      </c>
      <c r="AT137" s="68">
        <v>13.55786</v>
      </c>
      <c r="AU137" s="68">
        <v>13.55786</v>
      </c>
      <c r="AV137" s="92" t="s">
        <v>3986</v>
      </c>
      <c r="AW137" s="92" t="s">
        <v>3986</v>
      </c>
      <c r="AX137" s="91" t="s">
        <v>3986</v>
      </c>
      <c r="AY137" s="91" t="s">
        <v>3986</v>
      </c>
      <c r="AZ137" s="69">
        <v>1.5300000000000001E-4</v>
      </c>
      <c r="BA137" s="69">
        <v>9.0000000000000002E-6</v>
      </c>
      <c r="BB137" s="78" t="s">
        <v>3984</v>
      </c>
    </row>
    <row r="138" spans="1:54" ht="15" customHeight="1">
      <c r="A138" s="67">
        <v>447</v>
      </c>
      <c r="B138" s="67">
        <v>447</v>
      </c>
      <c r="C138" s="91" t="s">
        <v>3986</v>
      </c>
      <c r="D138" s="91" t="s">
        <v>3986</v>
      </c>
      <c r="E138" s="91" t="s">
        <v>3986</v>
      </c>
      <c r="F138" s="67">
        <v>14822276</v>
      </c>
      <c r="G138" s="67" t="s">
        <v>1013</v>
      </c>
      <c r="H138" s="67" t="s">
        <v>813</v>
      </c>
      <c r="I138" s="67" t="s">
        <v>203</v>
      </c>
      <c r="J138" s="91" t="s">
        <v>3986</v>
      </c>
      <c r="K138" s="67" t="s">
        <v>484</v>
      </c>
      <c r="L138" s="67" t="s">
        <v>338</v>
      </c>
      <c r="M138" s="67" t="s">
        <v>338</v>
      </c>
      <c r="N138" s="91" t="s">
        <v>3986</v>
      </c>
      <c r="O138" s="71">
        <v>43349</v>
      </c>
      <c r="P138" s="67" t="s">
        <v>1361</v>
      </c>
      <c r="Q138" s="67" t="s">
        <v>414</v>
      </c>
      <c r="R138" s="67" t="s">
        <v>407</v>
      </c>
      <c r="S138" s="67" t="s">
        <v>1220</v>
      </c>
      <c r="T138" s="68">
        <v>6.87</v>
      </c>
      <c r="U138" s="67" t="s">
        <v>3856</v>
      </c>
      <c r="V138" s="69">
        <v>2.665E-2</v>
      </c>
      <c r="W138" s="91" t="s">
        <v>3986</v>
      </c>
      <c r="X138" s="91" t="s">
        <v>3986</v>
      </c>
      <c r="Y138" s="91" t="s">
        <v>3986</v>
      </c>
      <c r="Z138" s="69">
        <v>3.04E-2</v>
      </c>
      <c r="AA138" s="71">
        <v>51391</v>
      </c>
      <c r="AB138" s="67" t="s">
        <v>411</v>
      </c>
      <c r="AC138" s="91" t="s">
        <v>3986</v>
      </c>
      <c r="AD138" s="91" t="s">
        <v>3986</v>
      </c>
      <c r="AE138" s="91" t="s">
        <v>3986</v>
      </c>
      <c r="AF138" s="71">
        <v>45413</v>
      </c>
      <c r="AG138" s="91" t="s">
        <v>3986</v>
      </c>
      <c r="AH138" s="91" t="s">
        <v>3986</v>
      </c>
      <c r="AI138" s="91" t="s">
        <v>3986</v>
      </c>
      <c r="AJ138" s="67" t="s">
        <v>337</v>
      </c>
      <c r="AK138" s="67" t="s">
        <v>887</v>
      </c>
      <c r="AL138" s="91" t="s">
        <v>3986</v>
      </c>
      <c r="AM138" s="67" t="s">
        <v>890</v>
      </c>
      <c r="AN138" s="71">
        <v>45747</v>
      </c>
      <c r="AO138" s="71">
        <v>45747</v>
      </c>
      <c r="AP138" s="91" t="s">
        <v>3986</v>
      </c>
      <c r="AQ138" s="68">
        <v>148366.76999999999</v>
      </c>
      <c r="AR138" s="68">
        <v>112.86</v>
      </c>
      <c r="AS138" s="68">
        <v>1</v>
      </c>
      <c r="AT138" s="68">
        <v>167.44672</v>
      </c>
      <c r="AU138" s="68">
        <v>167.44672</v>
      </c>
      <c r="AV138" s="92" t="s">
        <v>3986</v>
      </c>
      <c r="AW138" s="92" t="s">
        <v>3986</v>
      </c>
      <c r="AX138" s="91" t="s">
        <v>3986</v>
      </c>
      <c r="AY138" s="91" t="s">
        <v>3986</v>
      </c>
      <c r="AZ138" s="69">
        <v>1.903E-3</v>
      </c>
      <c r="BA138" s="69">
        <v>1.2400000000000001E-4</v>
      </c>
      <c r="BB138" s="78" t="s">
        <v>3984</v>
      </c>
    </row>
    <row r="139" spans="1:54" ht="15" customHeight="1">
      <c r="A139" s="67">
        <v>447</v>
      </c>
      <c r="B139" s="67">
        <v>447</v>
      </c>
      <c r="C139" s="91" t="s">
        <v>3986</v>
      </c>
      <c r="D139" s="91" t="s">
        <v>3986</v>
      </c>
      <c r="E139" s="91" t="s">
        <v>3986</v>
      </c>
      <c r="F139" s="67">
        <v>14822282</v>
      </c>
      <c r="G139" s="67" t="s">
        <v>1013</v>
      </c>
      <c r="H139" s="67" t="s">
        <v>812</v>
      </c>
      <c r="I139" s="67" t="s">
        <v>203</v>
      </c>
      <c r="J139" s="91" t="s">
        <v>3986</v>
      </c>
      <c r="K139" s="67" t="s">
        <v>484</v>
      </c>
      <c r="L139" s="67" t="s">
        <v>338</v>
      </c>
      <c r="M139" s="67" t="s">
        <v>338</v>
      </c>
      <c r="N139" s="91" t="s">
        <v>3986</v>
      </c>
      <c r="O139" s="71">
        <v>44630</v>
      </c>
      <c r="P139" s="67" t="s">
        <v>1361</v>
      </c>
      <c r="Q139" s="67" t="s">
        <v>414</v>
      </c>
      <c r="R139" s="67" t="s">
        <v>407</v>
      </c>
      <c r="S139" s="67" t="s">
        <v>1220</v>
      </c>
      <c r="T139" s="68">
        <v>9.02</v>
      </c>
      <c r="U139" s="67" t="s">
        <v>3856</v>
      </c>
      <c r="V139" s="69">
        <v>1.7028000000000001E-2</v>
      </c>
      <c r="W139" s="91" t="s">
        <v>3986</v>
      </c>
      <c r="X139" s="91" t="s">
        <v>3986</v>
      </c>
      <c r="Y139" s="91" t="s">
        <v>3986</v>
      </c>
      <c r="Z139" s="69">
        <v>3.56E-2</v>
      </c>
      <c r="AA139" s="71">
        <v>53107</v>
      </c>
      <c r="AB139" s="67" t="s">
        <v>411</v>
      </c>
      <c r="AC139" s="91" t="s">
        <v>3986</v>
      </c>
      <c r="AD139" s="91" t="s">
        <v>3986</v>
      </c>
      <c r="AE139" s="91" t="s">
        <v>3986</v>
      </c>
      <c r="AF139" s="71">
        <v>45108</v>
      </c>
      <c r="AG139" s="91" t="s">
        <v>3986</v>
      </c>
      <c r="AH139" s="91" t="s">
        <v>3986</v>
      </c>
      <c r="AI139" s="91" t="s">
        <v>3986</v>
      </c>
      <c r="AJ139" s="67" t="s">
        <v>337</v>
      </c>
      <c r="AK139" s="67" t="s">
        <v>887</v>
      </c>
      <c r="AL139" s="91" t="s">
        <v>3986</v>
      </c>
      <c r="AM139" s="67" t="s">
        <v>890</v>
      </c>
      <c r="AN139" s="71">
        <v>45747</v>
      </c>
      <c r="AO139" s="71">
        <v>45747</v>
      </c>
      <c r="AP139" s="91" t="s">
        <v>3986</v>
      </c>
      <c r="AQ139" s="68">
        <v>14966.04</v>
      </c>
      <c r="AR139" s="68">
        <v>94.92</v>
      </c>
      <c r="AS139" s="68">
        <v>1</v>
      </c>
      <c r="AT139" s="68">
        <v>14.20576</v>
      </c>
      <c r="AU139" s="68">
        <v>14.20576</v>
      </c>
      <c r="AV139" s="92" t="s">
        <v>3986</v>
      </c>
      <c r="AW139" s="92" t="s">
        <v>3986</v>
      </c>
      <c r="AX139" s="91" t="s">
        <v>3986</v>
      </c>
      <c r="AY139" s="91" t="s">
        <v>3986</v>
      </c>
      <c r="AZ139" s="69">
        <v>1.6000000000000001E-4</v>
      </c>
      <c r="BA139" s="69">
        <v>9.0000000000000002E-6</v>
      </c>
      <c r="BB139" s="78" t="s">
        <v>3984</v>
      </c>
    </row>
    <row r="140" spans="1:54" ht="15" customHeight="1">
      <c r="A140" s="67">
        <v>447</v>
      </c>
      <c r="B140" s="67">
        <v>447</v>
      </c>
      <c r="C140" s="91" t="s">
        <v>3986</v>
      </c>
      <c r="D140" s="91" t="s">
        <v>3986</v>
      </c>
      <c r="E140" s="91" t="s">
        <v>3986</v>
      </c>
      <c r="F140" s="67">
        <v>14822286</v>
      </c>
      <c r="G140" s="67" t="s">
        <v>1013</v>
      </c>
      <c r="H140" s="67" t="s">
        <v>813</v>
      </c>
      <c r="I140" s="67" t="s">
        <v>203</v>
      </c>
      <c r="J140" s="91" t="s">
        <v>3986</v>
      </c>
      <c r="K140" s="67" t="s">
        <v>484</v>
      </c>
      <c r="L140" s="67" t="s">
        <v>338</v>
      </c>
      <c r="M140" s="67" t="s">
        <v>338</v>
      </c>
      <c r="N140" s="91" t="s">
        <v>3986</v>
      </c>
      <c r="O140" s="71">
        <v>44633</v>
      </c>
      <c r="P140" s="67" t="s">
        <v>1361</v>
      </c>
      <c r="Q140" s="67" t="s">
        <v>414</v>
      </c>
      <c r="R140" s="67" t="s">
        <v>407</v>
      </c>
      <c r="S140" s="67" t="s">
        <v>1220</v>
      </c>
      <c r="T140" s="68">
        <v>7.69</v>
      </c>
      <c r="U140" s="67" t="s">
        <v>3856</v>
      </c>
      <c r="V140" s="69">
        <v>2.5000000000000001E-2</v>
      </c>
      <c r="W140" s="91" t="s">
        <v>3986</v>
      </c>
      <c r="X140" s="91" t="s">
        <v>3986</v>
      </c>
      <c r="Y140" s="91" t="s">
        <v>3986</v>
      </c>
      <c r="Z140" s="69">
        <v>3.5200000000000002E-2</v>
      </c>
      <c r="AA140" s="71">
        <v>51847</v>
      </c>
      <c r="AB140" s="67" t="s">
        <v>411</v>
      </c>
      <c r="AC140" s="91" t="s">
        <v>3986</v>
      </c>
      <c r="AD140" s="91" t="s">
        <v>3986</v>
      </c>
      <c r="AE140" s="91" t="s">
        <v>3986</v>
      </c>
      <c r="AF140" s="71">
        <v>45413</v>
      </c>
      <c r="AG140" s="91" t="s">
        <v>3986</v>
      </c>
      <c r="AH140" s="91" t="s">
        <v>3986</v>
      </c>
      <c r="AI140" s="91" t="s">
        <v>3986</v>
      </c>
      <c r="AJ140" s="67" t="s">
        <v>337</v>
      </c>
      <c r="AK140" s="67" t="s">
        <v>887</v>
      </c>
      <c r="AL140" s="91" t="s">
        <v>3986</v>
      </c>
      <c r="AM140" s="67" t="s">
        <v>890</v>
      </c>
      <c r="AN140" s="71">
        <v>45747</v>
      </c>
      <c r="AO140" s="71">
        <v>45747</v>
      </c>
      <c r="AP140" s="91" t="s">
        <v>3986</v>
      </c>
      <c r="AQ140" s="68">
        <v>21656.99</v>
      </c>
      <c r="AR140" s="68">
        <v>104.22</v>
      </c>
      <c r="AS140" s="68">
        <v>1</v>
      </c>
      <c r="AT140" s="68">
        <v>22.570900000000002</v>
      </c>
      <c r="AU140" s="68">
        <v>22.570900000000002</v>
      </c>
      <c r="AV140" s="92" t="s">
        <v>3986</v>
      </c>
      <c r="AW140" s="92" t="s">
        <v>3986</v>
      </c>
      <c r="AX140" s="91" t="s">
        <v>3986</v>
      </c>
      <c r="AY140" s="91" t="s">
        <v>3986</v>
      </c>
      <c r="AZ140" s="69">
        <v>2.5599999999999999E-4</v>
      </c>
      <c r="BA140" s="69">
        <v>1.5E-5</v>
      </c>
      <c r="BB140" s="78" t="s">
        <v>3984</v>
      </c>
    </row>
    <row r="141" spans="1:54" ht="15" customHeight="1">
      <c r="A141" s="67">
        <v>447</v>
      </c>
      <c r="B141" s="67">
        <v>447</v>
      </c>
      <c r="C141" s="91" t="s">
        <v>3986</v>
      </c>
      <c r="D141" s="91" t="s">
        <v>3986</v>
      </c>
      <c r="E141" s="91" t="s">
        <v>3986</v>
      </c>
      <c r="F141" s="67">
        <v>14822287</v>
      </c>
      <c r="G141" s="67" t="s">
        <v>1013</v>
      </c>
      <c r="H141" s="67" t="s">
        <v>813</v>
      </c>
      <c r="I141" s="67" t="s">
        <v>203</v>
      </c>
      <c r="J141" s="91" t="s">
        <v>3986</v>
      </c>
      <c r="K141" s="67" t="s">
        <v>484</v>
      </c>
      <c r="L141" s="67" t="s">
        <v>338</v>
      </c>
      <c r="M141" s="67" t="s">
        <v>338</v>
      </c>
      <c r="N141" s="91" t="s">
        <v>3986</v>
      </c>
      <c r="O141" s="71">
        <v>44633</v>
      </c>
      <c r="P141" s="67" t="s">
        <v>1361</v>
      </c>
      <c r="Q141" s="67" t="s">
        <v>414</v>
      </c>
      <c r="R141" s="67" t="s">
        <v>407</v>
      </c>
      <c r="S141" s="67" t="s">
        <v>1220</v>
      </c>
      <c r="T141" s="68">
        <v>8.17</v>
      </c>
      <c r="U141" s="67" t="s">
        <v>3856</v>
      </c>
      <c r="V141" s="69">
        <v>1.7100000000000001E-2</v>
      </c>
      <c r="W141" s="91" t="s">
        <v>3986</v>
      </c>
      <c r="X141" s="91" t="s">
        <v>3986</v>
      </c>
      <c r="Y141" s="91" t="s">
        <v>3986</v>
      </c>
      <c r="Z141" s="69">
        <v>2.1299999999999999E-2</v>
      </c>
      <c r="AA141" s="71">
        <v>51847</v>
      </c>
      <c r="AB141" s="67" t="s">
        <v>411</v>
      </c>
      <c r="AC141" s="91" t="s">
        <v>3986</v>
      </c>
      <c r="AD141" s="91" t="s">
        <v>3986</v>
      </c>
      <c r="AE141" s="91" t="s">
        <v>3986</v>
      </c>
      <c r="AF141" s="71">
        <v>45413</v>
      </c>
      <c r="AG141" s="91" t="s">
        <v>3986</v>
      </c>
      <c r="AH141" s="91" t="s">
        <v>3986</v>
      </c>
      <c r="AI141" s="91" t="s">
        <v>3986</v>
      </c>
      <c r="AJ141" s="67" t="s">
        <v>337</v>
      </c>
      <c r="AK141" s="67" t="s">
        <v>887</v>
      </c>
      <c r="AL141" s="91" t="s">
        <v>3986</v>
      </c>
      <c r="AM141" s="67" t="s">
        <v>890</v>
      </c>
      <c r="AN141" s="71">
        <v>45747</v>
      </c>
      <c r="AO141" s="71">
        <v>45747</v>
      </c>
      <c r="AP141" s="91" t="s">
        <v>3986</v>
      </c>
      <c r="AQ141" s="68">
        <v>478.77</v>
      </c>
      <c r="AR141" s="68">
        <v>108.75</v>
      </c>
      <c r="AS141" s="68">
        <v>1</v>
      </c>
      <c r="AT141" s="68">
        <v>0.52064999999999995</v>
      </c>
      <c r="AU141" s="68">
        <v>0.52064999999999995</v>
      </c>
      <c r="AV141" s="92" t="s">
        <v>3986</v>
      </c>
      <c r="AW141" s="92" t="s">
        <v>3986</v>
      </c>
      <c r="AX141" s="91" t="s">
        <v>3986</v>
      </c>
      <c r="AY141" s="91" t="s">
        <v>3986</v>
      </c>
      <c r="AZ141" s="69">
        <v>5.0000000000000004E-6</v>
      </c>
      <c r="BA141" s="69">
        <v>0</v>
      </c>
      <c r="BB141" s="78" t="s">
        <v>3984</v>
      </c>
    </row>
    <row r="142" spans="1:54" ht="15" customHeight="1">
      <c r="A142" s="67">
        <v>447</v>
      </c>
      <c r="B142" s="67">
        <v>447</v>
      </c>
      <c r="C142" s="91" t="s">
        <v>3986</v>
      </c>
      <c r="D142" s="91" t="s">
        <v>3986</v>
      </c>
      <c r="E142" s="91" t="s">
        <v>3986</v>
      </c>
      <c r="F142" s="67">
        <v>14822305</v>
      </c>
      <c r="G142" s="67" t="s">
        <v>1013</v>
      </c>
      <c r="H142" s="67" t="s">
        <v>812</v>
      </c>
      <c r="I142" s="67" t="s">
        <v>203</v>
      </c>
      <c r="J142" s="91" t="s">
        <v>3986</v>
      </c>
      <c r="K142" s="67" t="s">
        <v>484</v>
      </c>
      <c r="L142" s="67" t="s">
        <v>338</v>
      </c>
      <c r="M142" s="67" t="s">
        <v>338</v>
      </c>
      <c r="N142" s="91" t="s">
        <v>3986</v>
      </c>
      <c r="O142" s="71">
        <v>44662</v>
      </c>
      <c r="P142" s="67" t="s">
        <v>1361</v>
      </c>
      <c r="Q142" s="67" t="s">
        <v>414</v>
      </c>
      <c r="R142" s="67" t="s">
        <v>407</v>
      </c>
      <c r="S142" s="67" t="s">
        <v>1220</v>
      </c>
      <c r="T142" s="68">
        <v>8.9700000000000006</v>
      </c>
      <c r="U142" s="67" t="s">
        <v>3856</v>
      </c>
      <c r="V142" s="69">
        <v>1.7028000000000001E-2</v>
      </c>
      <c r="W142" s="91" t="s">
        <v>3986</v>
      </c>
      <c r="X142" s="91" t="s">
        <v>3986</v>
      </c>
      <c r="Y142" s="91" t="s">
        <v>3986</v>
      </c>
      <c r="Z142" s="69">
        <v>3.7100000000000001E-2</v>
      </c>
      <c r="AA142" s="71">
        <v>53107</v>
      </c>
      <c r="AB142" s="67" t="s">
        <v>411</v>
      </c>
      <c r="AC142" s="91" t="s">
        <v>3986</v>
      </c>
      <c r="AD142" s="91" t="s">
        <v>3986</v>
      </c>
      <c r="AE142" s="91" t="s">
        <v>3986</v>
      </c>
      <c r="AF142" s="71">
        <v>45108</v>
      </c>
      <c r="AG142" s="91" t="s">
        <v>3986</v>
      </c>
      <c r="AH142" s="91" t="s">
        <v>3986</v>
      </c>
      <c r="AI142" s="91" t="s">
        <v>3986</v>
      </c>
      <c r="AJ142" s="67" t="s">
        <v>337</v>
      </c>
      <c r="AK142" s="67" t="s">
        <v>887</v>
      </c>
      <c r="AL142" s="91" t="s">
        <v>3986</v>
      </c>
      <c r="AM142" s="67" t="s">
        <v>890</v>
      </c>
      <c r="AN142" s="71">
        <v>45747</v>
      </c>
      <c r="AO142" s="71">
        <v>45747</v>
      </c>
      <c r="AP142" s="91" t="s">
        <v>3986</v>
      </c>
      <c r="AQ142" s="68">
        <v>8716.51</v>
      </c>
      <c r="AR142" s="68">
        <v>93.1</v>
      </c>
      <c r="AS142" s="68">
        <v>1</v>
      </c>
      <c r="AT142" s="68">
        <v>8.1150599999999997</v>
      </c>
      <c r="AU142" s="68">
        <v>8.1150599999999997</v>
      </c>
      <c r="AV142" s="92" t="s">
        <v>3986</v>
      </c>
      <c r="AW142" s="92" t="s">
        <v>3986</v>
      </c>
      <c r="AX142" s="91" t="s">
        <v>3986</v>
      </c>
      <c r="AY142" s="91" t="s">
        <v>3986</v>
      </c>
      <c r="AZ142" s="69">
        <v>9.1000000000000003E-5</v>
      </c>
      <c r="BA142" s="69">
        <v>5.0000000000000004E-6</v>
      </c>
      <c r="BB142" s="78" t="s">
        <v>3984</v>
      </c>
    </row>
    <row r="143" spans="1:54" ht="15" customHeight="1">
      <c r="A143" s="67">
        <v>447</v>
      </c>
      <c r="B143" s="67">
        <v>447</v>
      </c>
      <c r="C143" s="91" t="s">
        <v>3986</v>
      </c>
      <c r="D143" s="91" t="s">
        <v>3986</v>
      </c>
      <c r="E143" s="91" t="s">
        <v>3986</v>
      </c>
      <c r="F143" s="67">
        <v>14822334</v>
      </c>
      <c r="G143" s="67" t="s">
        <v>1013</v>
      </c>
      <c r="H143" s="67" t="s">
        <v>812</v>
      </c>
      <c r="I143" s="67" t="s">
        <v>203</v>
      </c>
      <c r="J143" s="91" t="s">
        <v>3986</v>
      </c>
      <c r="K143" s="67" t="s">
        <v>484</v>
      </c>
      <c r="L143" s="67" t="s">
        <v>338</v>
      </c>
      <c r="M143" s="67" t="s">
        <v>338</v>
      </c>
      <c r="N143" s="91" t="s">
        <v>3986</v>
      </c>
      <c r="O143" s="71">
        <v>44719</v>
      </c>
      <c r="P143" s="67" t="s">
        <v>1361</v>
      </c>
      <c r="Q143" s="67" t="s">
        <v>414</v>
      </c>
      <c r="R143" s="67" t="s">
        <v>407</v>
      </c>
      <c r="S143" s="67" t="s">
        <v>1220</v>
      </c>
      <c r="T143" s="68">
        <v>9.19</v>
      </c>
      <c r="U143" s="67" t="s">
        <v>3856</v>
      </c>
      <c r="V143" s="69">
        <v>1.7028000000000001E-2</v>
      </c>
      <c r="W143" s="91" t="s">
        <v>3986</v>
      </c>
      <c r="X143" s="91" t="s">
        <v>3986</v>
      </c>
      <c r="Y143" s="91" t="s">
        <v>3986</v>
      </c>
      <c r="Z143" s="69">
        <v>3.0200000000000001E-2</v>
      </c>
      <c r="AA143" s="71">
        <v>53107</v>
      </c>
      <c r="AB143" s="67" t="s">
        <v>411</v>
      </c>
      <c r="AC143" s="91" t="s">
        <v>3986</v>
      </c>
      <c r="AD143" s="91" t="s">
        <v>3986</v>
      </c>
      <c r="AE143" s="91" t="s">
        <v>3986</v>
      </c>
      <c r="AF143" s="71">
        <v>45108</v>
      </c>
      <c r="AG143" s="91" t="s">
        <v>3986</v>
      </c>
      <c r="AH143" s="91" t="s">
        <v>3986</v>
      </c>
      <c r="AI143" s="91" t="s">
        <v>3986</v>
      </c>
      <c r="AJ143" s="67" t="s">
        <v>337</v>
      </c>
      <c r="AK143" s="67" t="s">
        <v>887</v>
      </c>
      <c r="AL143" s="91" t="s">
        <v>3986</v>
      </c>
      <c r="AM143" s="67" t="s">
        <v>890</v>
      </c>
      <c r="AN143" s="71">
        <v>45747</v>
      </c>
      <c r="AO143" s="71">
        <v>45747</v>
      </c>
      <c r="AP143" s="91" t="s">
        <v>3986</v>
      </c>
      <c r="AQ143" s="68">
        <v>16145.48</v>
      </c>
      <c r="AR143" s="68">
        <v>97.57</v>
      </c>
      <c r="AS143" s="68">
        <v>1</v>
      </c>
      <c r="AT143" s="68">
        <v>15.75314</v>
      </c>
      <c r="AU143" s="68">
        <v>15.75314</v>
      </c>
      <c r="AV143" s="92" t="s">
        <v>3986</v>
      </c>
      <c r="AW143" s="92" t="s">
        <v>3986</v>
      </c>
      <c r="AX143" s="91" t="s">
        <v>3986</v>
      </c>
      <c r="AY143" s="91" t="s">
        <v>3986</v>
      </c>
      <c r="AZ143" s="69">
        <v>1.7899999999999999E-4</v>
      </c>
      <c r="BA143" s="69">
        <v>1.1E-5</v>
      </c>
      <c r="BB143" s="78" t="s">
        <v>3984</v>
      </c>
    </row>
    <row r="144" spans="1:54" ht="15" customHeight="1">
      <c r="A144" s="67">
        <v>447</v>
      </c>
      <c r="B144" s="67">
        <v>447</v>
      </c>
      <c r="C144" s="91" t="s">
        <v>3986</v>
      </c>
      <c r="D144" s="91" t="s">
        <v>3986</v>
      </c>
      <c r="E144" s="91" t="s">
        <v>3986</v>
      </c>
      <c r="F144" s="67">
        <v>14822254</v>
      </c>
      <c r="G144" s="67" t="s">
        <v>1013</v>
      </c>
      <c r="H144" s="67" t="s">
        <v>812</v>
      </c>
      <c r="I144" s="67" t="s">
        <v>203</v>
      </c>
      <c r="J144" s="91" t="s">
        <v>3986</v>
      </c>
      <c r="K144" s="67" t="s">
        <v>484</v>
      </c>
      <c r="L144" s="67" t="s">
        <v>338</v>
      </c>
      <c r="M144" s="67" t="s">
        <v>338</v>
      </c>
      <c r="N144" s="91" t="s">
        <v>3986</v>
      </c>
      <c r="O144" s="71">
        <v>44567</v>
      </c>
      <c r="P144" s="67" t="s">
        <v>1361</v>
      </c>
      <c r="Q144" s="67" t="s">
        <v>414</v>
      </c>
      <c r="R144" s="67" t="s">
        <v>407</v>
      </c>
      <c r="S144" s="67" t="s">
        <v>1220</v>
      </c>
      <c r="T144" s="68">
        <v>8.7799999999999994</v>
      </c>
      <c r="U144" s="67" t="s">
        <v>3856</v>
      </c>
      <c r="V144" s="69">
        <v>1.7028000000000001E-2</v>
      </c>
      <c r="W144" s="91" t="s">
        <v>3986</v>
      </c>
      <c r="X144" s="91" t="s">
        <v>3986</v>
      </c>
      <c r="Y144" s="91" t="s">
        <v>3986</v>
      </c>
      <c r="Z144" s="69">
        <v>4.3299999999999998E-2</v>
      </c>
      <c r="AA144" s="71">
        <v>53107</v>
      </c>
      <c r="AB144" s="67" t="s">
        <v>411</v>
      </c>
      <c r="AC144" s="91" t="s">
        <v>3986</v>
      </c>
      <c r="AD144" s="91" t="s">
        <v>3986</v>
      </c>
      <c r="AE144" s="91" t="s">
        <v>3986</v>
      </c>
      <c r="AF144" s="71">
        <v>45108</v>
      </c>
      <c r="AG144" s="91" t="s">
        <v>3986</v>
      </c>
      <c r="AH144" s="91" t="s">
        <v>3986</v>
      </c>
      <c r="AI144" s="91" t="s">
        <v>3986</v>
      </c>
      <c r="AJ144" s="67" t="s">
        <v>337</v>
      </c>
      <c r="AK144" s="67" t="s">
        <v>887</v>
      </c>
      <c r="AL144" s="91" t="s">
        <v>3986</v>
      </c>
      <c r="AM144" s="67" t="s">
        <v>890</v>
      </c>
      <c r="AN144" s="71">
        <v>45747</v>
      </c>
      <c r="AO144" s="71">
        <v>45747</v>
      </c>
      <c r="AP144" s="91" t="s">
        <v>3986</v>
      </c>
      <c r="AQ144" s="68">
        <v>15635.01</v>
      </c>
      <c r="AR144" s="68">
        <v>89.31</v>
      </c>
      <c r="AS144" s="68">
        <v>1</v>
      </c>
      <c r="AT144" s="68">
        <v>13.963620000000001</v>
      </c>
      <c r="AU144" s="68">
        <v>13.963620000000001</v>
      </c>
      <c r="AV144" s="92" t="s">
        <v>3986</v>
      </c>
      <c r="AW144" s="92" t="s">
        <v>3986</v>
      </c>
      <c r="AX144" s="91" t="s">
        <v>3986</v>
      </c>
      <c r="AY144" s="91" t="s">
        <v>3986</v>
      </c>
      <c r="AZ144" s="69">
        <v>1.5799999999999999E-4</v>
      </c>
      <c r="BA144" s="69">
        <v>9.0000000000000002E-6</v>
      </c>
      <c r="BB144" s="78" t="s">
        <v>3984</v>
      </c>
    </row>
    <row r="145" spans="1:54" ht="15" customHeight="1">
      <c r="A145" s="67">
        <v>447</v>
      </c>
      <c r="B145" s="67">
        <v>447</v>
      </c>
      <c r="C145" s="91" t="s">
        <v>3986</v>
      </c>
      <c r="D145" s="91" t="s">
        <v>3986</v>
      </c>
      <c r="E145" s="91" t="s">
        <v>3986</v>
      </c>
      <c r="F145" s="67">
        <v>14822346</v>
      </c>
      <c r="G145" s="67" t="s">
        <v>1013</v>
      </c>
      <c r="H145" s="67" t="s">
        <v>813</v>
      </c>
      <c r="I145" s="67" t="s">
        <v>203</v>
      </c>
      <c r="J145" s="91" t="s">
        <v>3986</v>
      </c>
      <c r="K145" s="67" t="s">
        <v>484</v>
      </c>
      <c r="L145" s="67" t="s">
        <v>338</v>
      </c>
      <c r="M145" s="67" t="s">
        <v>338</v>
      </c>
      <c r="N145" s="91" t="s">
        <v>3986</v>
      </c>
      <c r="O145" s="71">
        <v>44724</v>
      </c>
      <c r="P145" s="67" t="s">
        <v>1361</v>
      </c>
      <c r="Q145" s="67" t="s">
        <v>414</v>
      </c>
      <c r="R145" s="67" t="s">
        <v>407</v>
      </c>
      <c r="S145" s="67" t="s">
        <v>1220</v>
      </c>
      <c r="T145" s="68">
        <v>8.01</v>
      </c>
      <c r="U145" s="67" t="s">
        <v>3856</v>
      </c>
      <c r="V145" s="69">
        <v>2.5000000000000001E-2</v>
      </c>
      <c r="W145" s="91" t="s">
        <v>3986</v>
      </c>
      <c r="X145" s="91" t="s">
        <v>3986</v>
      </c>
      <c r="Y145" s="91" t="s">
        <v>3986</v>
      </c>
      <c r="Z145" s="69">
        <v>2.12E-2</v>
      </c>
      <c r="AA145" s="71">
        <v>51847</v>
      </c>
      <c r="AB145" s="67" t="s">
        <v>411</v>
      </c>
      <c r="AC145" s="91" t="s">
        <v>3986</v>
      </c>
      <c r="AD145" s="91" t="s">
        <v>3986</v>
      </c>
      <c r="AE145" s="91" t="s">
        <v>3986</v>
      </c>
      <c r="AF145" s="71">
        <v>45413</v>
      </c>
      <c r="AG145" s="91" t="s">
        <v>3986</v>
      </c>
      <c r="AH145" s="91" t="s">
        <v>3986</v>
      </c>
      <c r="AI145" s="91" t="s">
        <v>3986</v>
      </c>
      <c r="AJ145" s="67" t="s">
        <v>337</v>
      </c>
      <c r="AK145" s="67" t="s">
        <v>887</v>
      </c>
      <c r="AL145" s="91" t="s">
        <v>3986</v>
      </c>
      <c r="AM145" s="67" t="s">
        <v>890</v>
      </c>
      <c r="AN145" s="71">
        <v>45747</v>
      </c>
      <c r="AO145" s="71">
        <v>45747</v>
      </c>
      <c r="AP145" s="91" t="s">
        <v>3986</v>
      </c>
      <c r="AQ145" s="68">
        <v>21234.37</v>
      </c>
      <c r="AR145" s="68">
        <v>113.63</v>
      </c>
      <c r="AS145" s="68">
        <v>1</v>
      </c>
      <c r="AT145" s="68">
        <v>24.128609999999998</v>
      </c>
      <c r="AU145" s="68">
        <v>24.128609999999998</v>
      </c>
      <c r="AV145" s="92" t="s">
        <v>3986</v>
      </c>
      <c r="AW145" s="92" t="s">
        <v>3986</v>
      </c>
      <c r="AX145" s="91" t="s">
        <v>3986</v>
      </c>
      <c r="AY145" s="91" t="s">
        <v>3986</v>
      </c>
      <c r="AZ145" s="69">
        <v>2.7300000000000002E-4</v>
      </c>
      <c r="BA145" s="69">
        <v>1.7E-5</v>
      </c>
      <c r="BB145" s="78" t="s">
        <v>3984</v>
      </c>
    </row>
    <row r="146" spans="1:54" ht="15" customHeight="1">
      <c r="A146" s="67">
        <v>447</v>
      </c>
      <c r="B146" s="67">
        <v>447</v>
      </c>
      <c r="C146" s="91" t="s">
        <v>3986</v>
      </c>
      <c r="D146" s="91" t="s">
        <v>3986</v>
      </c>
      <c r="E146" s="91" t="s">
        <v>3986</v>
      </c>
      <c r="F146" s="67">
        <v>14822353</v>
      </c>
      <c r="G146" s="67" t="s">
        <v>1013</v>
      </c>
      <c r="H146" s="67" t="s">
        <v>812</v>
      </c>
      <c r="I146" s="67" t="s">
        <v>203</v>
      </c>
      <c r="J146" s="91" t="s">
        <v>3986</v>
      </c>
      <c r="K146" s="67" t="s">
        <v>484</v>
      </c>
      <c r="L146" s="67" t="s">
        <v>338</v>
      </c>
      <c r="M146" s="67" t="s">
        <v>338</v>
      </c>
      <c r="N146" s="91" t="s">
        <v>3986</v>
      </c>
      <c r="O146" s="71">
        <v>44745</v>
      </c>
      <c r="P146" s="67" t="s">
        <v>1361</v>
      </c>
      <c r="Q146" s="67" t="s">
        <v>414</v>
      </c>
      <c r="R146" s="67" t="s">
        <v>407</v>
      </c>
      <c r="S146" s="67" t="s">
        <v>1220</v>
      </c>
      <c r="T146" s="68">
        <v>9.11</v>
      </c>
      <c r="U146" s="67" t="s">
        <v>3856</v>
      </c>
      <c r="V146" s="69">
        <v>1.7028000000000001E-2</v>
      </c>
      <c r="W146" s="91" t="s">
        <v>3986</v>
      </c>
      <c r="X146" s="91" t="s">
        <v>3986</v>
      </c>
      <c r="Y146" s="91" t="s">
        <v>3986</v>
      </c>
      <c r="Z146" s="69">
        <v>3.2899999999999999E-2</v>
      </c>
      <c r="AA146" s="71">
        <v>53107</v>
      </c>
      <c r="AB146" s="67" t="s">
        <v>411</v>
      </c>
      <c r="AC146" s="91" t="s">
        <v>3986</v>
      </c>
      <c r="AD146" s="91" t="s">
        <v>3986</v>
      </c>
      <c r="AE146" s="91" t="s">
        <v>3986</v>
      </c>
      <c r="AF146" s="71">
        <v>45108</v>
      </c>
      <c r="AG146" s="91" t="s">
        <v>3986</v>
      </c>
      <c r="AH146" s="91" t="s">
        <v>3986</v>
      </c>
      <c r="AI146" s="91" t="s">
        <v>3986</v>
      </c>
      <c r="AJ146" s="67" t="s">
        <v>337</v>
      </c>
      <c r="AK146" s="67" t="s">
        <v>887</v>
      </c>
      <c r="AL146" s="91" t="s">
        <v>3986</v>
      </c>
      <c r="AM146" s="67" t="s">
        <v>890</v>
      </c>
      <c r="AN146" s="71">
        <v>45747</v>
      </c>
      <c r="AO146" s="71">
        <v>45747</v>
      </c>
      <c r="AP146" s="91" t="s">
        <v>3986</v>
      </c>
      <c r="AQ146" s="68">
        <v>6822.63</v>
      </c>
      <c r="AR146" s="68">
        <v>94.75</v>
      </c>
      <c r="AS146" s="68">
        <v>1</v>
      </c>
      <c r="AT146" s="68">
        <v>6.4644300000000001</v>
      </c>
      <c r="AU146" s="68">
        <v>6.4644300000000001</v>
      </c>
      <c r="AV146" s="92" t="s">
        <v>3986</v>
      </c>
      <c r="AW146" s="92" t="s">
        <v>3986</v>
      </c>
      <c r="AX146" s="91" t="s">
        <v>3986</v>
      </c>
      <c r="AY146" s="91" t="s">
        <v>3986</v>
      </c>
      <c r="AZ146" s="69">
        <v>7.2999999999999999E-5</v>
      </c>
      <c r="BA146" s="69">
        <v>3.9999999999999998E-6</v>
      </c>
      <c r="BB146" s="78" t="s">
        <v>3984</v>
      </c>
    </row>
    <row r="147" spans="1:54" ht="15" customHeight="1">
      <c r="A147" s="67">
        <v>447</v>
      </c>
      <c r="B147" s="67">
        <v>447</v>
      </c>
      <c r="C147" s="91" t="s">
        <v>3986</v>
      </c>
      <c r="D147" s="91" t="s">
        <v>3986</v>
      </c>
      <c r="E147" s="91" t="s">
        <v>3986</v>
      </c>
      <c r="F147" s="67">
        <v>14822366</v>
      </c>
      <c r="G147" s="67" t="s">
        <v>1013</v>
      </c>
      <c r="H147" s="67" t="s">
        <v>812</v>
      </c>
      <c r="I147" s="67" t="s">
        <v>203</v>
      </c>
      <c r="J147" s="91" t="s">
        <v>3986</v>
      </c>
      <c r="K147" s="67" t="s">
        <v>484</v>
      </c>
      <c r="L147" s="67" t="s">
        <v>338</v>
      </c>
      <c r="M147" s="67" t="s">
        <v>338</v>
      </c>
      <c r="N147" s="91" t="s">
        <v>3986</v>
      </c>
      <c r="O147" s="71">
        <v>44783</v>
      </c>
      <c r="P147" s="67" t="s">
        <v>1361</v>
      </c>
      <c r="Q147" s="67" t="s">
        <v>414</v>
      </c>
      <c r="R147" s="67" t="s">
        <v>407</v>
      </c>
      <c r="S147" s="67" t="s">
        <v>1220</v>
      </c>
      <c r="T147" s="68">
        <v>9.1199999999999992</v>
      </c>
      <c r="U147" s="67" t="s">
        <v>3856</v>
      </c>
      <c r="V147" s="69">
        <v>1.7028000000000001E-2</v>
      </c>
      <c r="W147" s="91" t="s">
        <v>3986</v>
      </c>
      <c r="X147" s="91" t="s">
        <v>3986</v>
      </c>
      <c r="Y147" s="91" t="s">
        <v>3986</v>
      </c>
      <c r="Z147" s="69">
        <v>3.27E-2</v>
      </c>
      <c r="AA147" s="71">
        <v>53107</v>
      </c>
      <c r="AB147" s="67" t="s">
        <v>411</v>
      </c>
      <c r="AC147" s="91" t="s">
        <v>3986</v>
      </c>
      <c r="AD147" s="91" t="s">
        <v>3986</v>
      </c>
      <c r="AE147" s="91" t="s">
        <v>3986</v>
      </c>
      <c r="AF147" s="71">
        <v>45108</v>
      </c>
      <c r="AG147" s="91" t="s">
        <v>3986</v>
      </c>
      <c r="AH147" s="91" t="s">
        <v>3986</v>
      </c>
      <c r="AI147" s="91" t="s">
        <v>3986</v>
      </c>
      <c r="AJ147" s="67" t="s">
        <v>337</v>
      </c>
      <c r="AK147" s="67" t="s">
        <v>887</v>
      </c>
      <c r="AL147" s="91" t="s">
        <v>3986</v>
      </c>
      <c r="AM147" s="67" t="s">
        <v>890</v>
      </c>
      <c r="AN147" s="71">
        <v>45747</v>
      </c>
      <c r="AO147" s="71">
        <v>45747</v>
      </c>
      <c r="AP147" s="91" t="s">
        <v>3986</v>
      </c>
      <c r="AQ147" s="68">
        <v>7739.06</v>
      </c>
      <c r="AR147" s="68">
        <v>94.56</v>
      </c>
      <c r="AS147" s="68">
        <v>1</v>
      </c>
      <c r="AT147" s="68">
        <v>7.3180500000000004</v>
      </c>
      <c r="AU147" s="68">
        <v>7.3180500000000004</v>
      </c>
      <c r="AV147" s="92" t="s">
        <v>3986</v>
      </c>
      <c r="AW147" s="92" t="s">
        <v>3986</v>
      </c>
      <c r="AX147" s="91" t="s">
        <v>3986</v>
      </c>
      <c r="AY147" s="91" t="s">
        <v>3986</v>
      </c>
      <c r="AZ147" s="69">
        <v>8.2000000000000001E-5</v>
      </c>
      <c r="BA147" s="69">
        <v>3.9999999999999998E-6</v>
      </c>
      <c r="BB147" s="78" t="s">
        <v>3984</v>
      </c>
    </row>
    <row r="148" spans="1:54" ht="15" customHeight="1">
      <c r="A148" s="67">
        <v>447</v>
      </c>
      <c r="B148" s="67">
        <v>447</v>
      </c>
      <c r="C148" s="91" t="s">
        <v>3986</v>
      </c>
      <c r="D148" s="91" t="s">
        <v>3986</v>
      </c>
      <c r="E148" s="91" t="s">
        <v>3986</v>
      </c>
      <c r="F148" s="67">
        <v>14822382</v>
      </c>
      <c r="G148" s="67" t="s">
        <v>1013</v>
      </c>
      <c r="H148" s="67" t="s">
        <v>813</v>
      </c>
      <c r="I148" s="67" t="s">
        <v>203</v>
      </c>
      <c r="J148" s="91" t="s">
        <v>3986</v>
      </c>
      <c r="K148" s="67" t="s">
        <v>484</v>
      </c>
      <c r="L148" s="67" t="s">
        <v>338</v>
      </c>
      <c r="M148" s="67" t="s">
        <v>338</v>
      </c>
      <c r="N148" s="91" t="s">
        <v>3986</v>
      </c>
      <c r="O148" s="71">
        <v>44816</v>
      </c>
      <c r="P148" s="67" t="s">
        <v>1361</v>
      </c>
      <c r="Q148" s="67" t="s">
        <v>414</v>
      </c>
      <c r="R148" s="67" t="s">
        <v>407</v>
      </c>
      <c r="S148" s="67" t="s">
        <v>1220</v>
      </c>
      <c r="T148" s="68">
        <v>7.78</v>
      </c>
      <c r="U148" s="67" t="s">
        <v>3856</v>
      </c>
      <c r="V148" s="69">
        <v>2.5000000000000001E-2</v>
      </c>
      <c r="W148" s="91" t="s">
        <v>3986</v>
      </c>
      <c r="X148" s="91" t="s">
        <v>3986</v>
      </c>
      <c r="Y148" s="91" t="s">
        <v>3986</v>
      </c>
      <c r="Z148" s="69">
        <v>3.09E-2</v>
      </c>
      <c r="AA148" s="71">
        <v>51847</v>
      </c>
      <c r="AB148" s="67" t="s">
        <v>411</v>
      </c>
      <c r="AC148" s="91" t="s">
        <v>3986</v>
      </c>
      <c r="AD148" s="91" t="s">
        <v>3986</v>
      </c>
      <c r="AE148" s="91" t="s">
        <v>3986</v>
      </c>
      <c r="AF148" s="71">
        <v>45413</v>
      </c>
      <c r="AG148" s="91" t="s">
        <v>3986</v>
      </c>
      <c r="AH148" s="91" t="s">
        <v>3986</v>
      </c>
      <c r="AI148" s="91" t="s">
        <v>3986</v>
      </c>
      <c r="AJ148" s="67" t="s">
        <v>337</v>
      </c>
      <c r="AK148" s="67" t="s">
        <v>887</v>
      </c>
      <c r="AL148" s="91" t="s">
        <v>3986</v>
      </c>
      <c r="AM148" s="67" t="s">
        <v>890</v>
      </c>
      <c r="AN148" s="71">
        <v>45747</v>
      </c>
      <c r="AO148" s="71">
        <v>45747</v>
      </c>
      <c r="AP148" s="91" t="s">
        <v>3986</v>
      </c>
      <c r="AQ148" s="68">
        <v>21557.25</v>
      </c>
      <c r="AR148" s="68">
        <v>103.3</v>
      </c>
      <c r="AS148" s="68">
        <v>1</v>
      </c>
      <c r="AT148" s="68">
        <v>22.268630000000002</v>
      </c>
      <c r="AU148" s="68">
        <v>22.268630000000002</v>
      </c>
      <c r="AV148" s="92" t="s">
        <v>3986</v>
      </c>
      <c r="AW148" s="92" t="s">
        <v>3986</v>
      </c>
      <c r="AX148" s="91" t="s">
        <v>3986</v>
      </c>
      <c r="AY148" s="91" t="s">
        <v>3986</v>
      </c>
      <c r="AZ148" s="69">
        <v>2.52E-4</v>
      </c>
      <c r="BA148" s="69">
        <v>1.5E-5</v>
      </c>
      <c r="BB148" s="78" t="s">
        <v>3984</v>
      </c>
    </row>
    <row r="149" spans="1:54" ht="15" customHeight="1">
      <c r="A149" s="67">
        <v>447</v>
      </c>
      <c r="B149" s="67">
        <v>447</v>
      </c>
      <c r="C149" s="91" t="s">
        <v>3986</v>
      </c>
      <c r="D149" s="91" t="s">
        <v>3986</v>
      </c>
      <c r="E149" s="91" t="s">
        <v>3986</v>
      </c>
      <c r="F149" s="67">
        <v>14822383</v>
      </c>
      <c r="G149" s="67" t="s">
        <v>1013</v>
      </c>
      <c r="H149" s="67" t="s">
        <v>813</v>
      </c>
      <c r="I149" s="67" t="s">
        <v>203</v>
      </c>
      <c r="J149" s="91" t="s">
        <v>3986</v>
      </c>
      <c r="K149" s="67" t="s">
        <v>484</v>
      </c>
      <c r="L149" s="67" t="s">
        <v>338</v>
      </c>
      <c r="M149" s="67" t="s">
        <v>338</v>
      </c>
      <c r="N149" s="91" t="s">
        <v>3986</v>
      </c>
      <c r="O149" s="71">
        <v>44816</v>
      </c>
      <c r="P149" s="67" t="s">
        <v>1361</v>
      </c>
      <c r="Q149" s="67" t="s">
        <v>414</v>
      </c>
      <c r="R149" s="67" t="s">
        <v>407</v>
      </c>
      <c r="S149" s="67" t="s">
        <v>1220</v>
      </c>
      <c r="T149" s="68">
        <v>8.0299999999999994</v>
      </c>
      <c r="U149" s="67" t="s">
        <v>3856</v>
      </c>
      <c r="V149" s="69">
        <v>2.3706999999999999E-2</v>
      </c>
      <c r="W149" s="91" t="s">
        <v>3986</v>
      </c>
      <c r="X149" s="91" t="s">
        <v>3986</v>
      </c>
      <c r="Y149" s="91" t="s">
        <v>3986</v>
      </c>
      <c r="Z149" s="69">
        <v>2.12E-2</v>
      </c>
      <c r="AA149" s="71">
        <v>51847</v>
      </c>
      <c r="AB149" s="67" t="s">
        <v>411</v>
      </c>
      <c r="AC149" s="91" t="s">
        <v>3986</v>
      </c>
      <c r="AD149" s="91" t="s">
        <v>3986</v>
      </c>
      <c r="AE149" s="91" t="s">
        <v>3986</v>
      </c>
      <c r="AF149" s="71">
        <v>45413</v>
      </c>
      <c r="AG149" s="91" t="s">
        <v>3986</v>
      </c>
      <c r="AH149" s="91" t="s">
        <v>3986</v>
      </c>
      <c r="AI149" s="91" t="s">
        <v>3986</v>
      </c>
      <c r="AJ149" s="67" t="s">
        <v>337</v>
      </c>
      <c r="AK149" s="67" t="s">
        <v>887</v>
      </c>
      <c r="AL149" s="91" t="s">
        <v>3986</v>
      </c>
      <c r="AM149" s="67" t="s">
        <v>890</v>
      </c>
      <c r="AN149" s="71">
        <v>45747</v>
      </c>
      <c r="AO149" s="71">
        <v>45747</v>
      </c>
      <c r="AP149" s="91" t="s">
        <v>3986</v>
      </c>
      <c r="AQ149" s="68">
        <v>214.25</v>
      </c>
      <c r="AR149" s="68">
        <v>110.16</v>
      </c>
      <c r="AS149" s="68">
        <v>1</v>
      </c>
      <c r="AT149" s="68">
        <v>0.23601</v>
      </c>
      <c r="AU149" s="68">
        <v>0.23601</v>
      </c>
      <c r="AV149" s="92" t="s">
        <v>3986</v>
      </c>
      <c r="AW149" s="92" t="s">
        <v>3986</v>
      </c>
      <c r="AX149" s="91" t="s">
        <v>3986</v>
      </c>
      <c r="AY149" s="91" t="s">
        <v>3986</v>
      </c>
      <c r="AZ149" s="69">
        <v>9.9999999999999995E-7</v>
      </c>
      <c r="BA149" s="69">
        <v>0</v>
      </c>
      <c r="BB149" s="78" t="s">
        <v>3984</v>
      </c>
    </row>
    <row r="150" spans="1:54" ht="15" customHeight="1">
      <c r="A150" s="67">
        <v>447</v>
      </c>
      <c r="B150" s="67">
        <v>447</v>
      </c>
      <c r="C150" s="91" t="s">
        <v>3986</v>
      </c>
      <c r="D150" s="91" t="s">
        <v>3986</v>
      </c>
      <c r="E150" s="91" t="s">
        <v>3986</v>
      </c>
      <c r="F150" s="67">
        <v>14822396</v>
      </c>
      <c r="G150" s="67" t="s">
        <v>1013</v>
      </c>
      <c r="H150" s="67" t="s">
        <v>813</v>
      </c>
      <c r="I150" s="67" t="s">
        <v>203</v>
      </c>
      <c r="J150" s="91" t="s">
        <v>3986</v>
      </c>
      <c r="K150" s="67" t="s">
        <v>484</v>
      </c>
      <c r="L150" s="67" t="s">
        <v>338</v>
      </c>
      <c r="M150" s="67" t="s">
        <v>338</v>
      </c>
      <c r="N150" s="91" t="s">
        <v>3986</v>
      </c>
      <c r="O150" s="71">
        <v>44907</v>
      </c>
      <c r="P150" s="67" t="s">
        <v>1361</v>
      </c>
      <c r="Q150" s="67" t="s">
        <v>414</v>
      </c>
      <c r="R150" s="67" t="s">
        <v>407</v>
      </c>
      <c r="S150" s="67" t="s">
        <v>1220</v>
      </c>
      <c r="T150" s="68">
        <v>7.79</v>
      </c>
      <c r="U150" s="67" t="s">
        <v>3856</v>
      </c>
      <c r="V150" s="69">
        <v>2.5876E-2</v>
      </c>
      <c r="W150" s="91" t="s">
        <v>3986</v>
      </c>
      <c r="X150" s="91" t="s">
        <v>3986</v>
      </c>
      <c r="Y150" s="91" t="s">
        <v>3986</v>
      </c>
      <c r="Z150" s="69">
        <v>3.0200000000000001E-2</v>
      </c>
      <c r="AA150" s="71">
        <v>51847</v>
      </c>
      <c r="AB150" s="67" t="s">
        <v>411</v>
      </c>
      <c r="AC150" s="91" t="s">
        <v>3986</v>
      </c>
      <c r="AD150" s="91" t="s">
        <v>3986</v>
      </c>
      <c r="AE150" s="91" t="s">
        <v>3986</v>
      </c>
      <c r="AF150" s="71">
        <v>45413</v>
      </c>
      <c r="AG150" s="91" t="s">
        <v>3986</v>
      </c>
      <c r="AH150" s="91" t="s">
        <v>3986</v>
      </c>
      <c r="AI150" s="91" t="s">
        <v>3986</v>
      </c>
      <c r="AJ150" s="67" t="s">
        <v>337</v>
      </c>
      <c r="AK150" s="67" t="s">
        <v>887</v>
      </c>
      <c r="AL150" s="91" t="s">
        <v>3986</v>
      </c>
      <c r="AM150" s="67" t="s">
        <v>890</v>
      </c>
      <c r="AN150" s="71">
        <v>45747</v>
      </c>
      <c r="AO150" s="71">
        <v>45747</v>
      </c>
      <c r="AP150" s="91" t="s">
        <v>3986</v>
      </c>
      <c r="AQ150" s="68">
        <v>22405.95</v>
      </c>
      <c r="AR150" s="68">
        <v>104.15</v>
      </c>
      <c r="AS150" s="68">
        <v>1</v>
      </c>
      <c r="AT150" s="68">
        <v>23.335789999999999</v>
      </c>
      <c r="AU150" s="68">
        <v>23.335789999999999</v>
      </c>
      <c r="AV150" s="92" t="s">
        <v>3986</v>
      </c>
      <c r="AW150" s="92" t="s">
        <v>3986</v>
      </c>
      <c r="AX150" s="91" t="s">
        <v>3986</v>
      </c>
      <c r="AY150" s="91" t="s">
        <v>3986</v>
      </c>
      <c r="AZ150" s="69">
        <v>2.6499999999999999E-4</v>
      </c>
      <c r="BA150" s="69">
        <v>1.7E-5</v>
      </c>
      <c r="BB150" s="78" t="s">
        <v>3984</v>
      </c>
    </row>
    <row r="151" spans="1:54" ht="15" customHeight="1">
      <c r="A151" s="67">
        <v>447</v>
      </c>
      <c r="B151" s="67">
        <v>447</v>
      </c>
      <c r="C151" s="91" t="s">
        <v>3986</v>
      </c>
      <c r="D151" s="91" t="s">
        <v>3986</v>
      </c>
      <c r="E151" s="91" t="s">
        <v>3986</v>
      </c>
      <c r="F151" s="67">
        <v>14822397</v>
      </c>
      <c r="G151" s="67" t="s">
        <v>1013</v>
      </c>
      <c r="H151" s="67" t="s">
        <v>813</v>
      </c>
      <c r="I151" s="67" t="s">
        <v>203</v>
      </c>
      <c r="J151" s="91" t="s">
        <v>3986</v>
      </c>
      <c r="K151" s="67" t="s">
        <v>484</v>
      </c>
      <c r="L151" s="67" t="s">
        <v>338</v>
      </c>
      <c r="M151" s="67" t="s">
        <v>338</v>
      </c>
      <c r="N151" s="91" t="s">
        <v>3986</v>
      </c>
      <c r="O151" s="71">
        <v>44907</v>
      </c>
      <c r="P151" s="67" t="s">
        <v>1361</v>
      </c>
      <c r="Q151" s="67" t="s">
        <v>414</v>
      </c>
      <c r="R151" s="67" t="s">
        <v>407</v>
      </c>
      <c r="S151" s="67" t="s">
        <v>1220</v>
      </c>
      <c r="T151" s="68">
        <v>7.79</v>
      </c>
      <c r="U151" s="67" t="s">
        <v>3856</v>
      </c>
      <c r="V151" s="69">
        <v>2.5876E-2</v>
      </c>
      <c r="W151" s="91" t="s">
        <v>3986</v>
      </c>
      <c r="X151" s="91" t="s">
        <v>3986</v>
      </c>
      <c r="Y151" s="91" t="s">
        <v>3986</v>
      </c>
      <c r="Z151" s="69">
        <v>3.0099999999999998E-2</v>
      </c>
      <c r="AA151" s="71">
        <v>51847</v>
      </c>
      <c r="AB151" s="67" t="s">
        <v>411</v>
      </c>
      <c r="AC151" s="91" t="s">
        <v>3986</v>
      </c>
      <c r="AD151" s="91" t="s">
        <v>3986</v>
      </c>
      <c r="AE151" s="91" t="s">
        <v>3986</v>
      </c>
      <c r="AF151" s="71">
        <v>45413</v>
      </c>
      <c r="AG151" s="91" t="s">
        <v>3986</v>
      </c>
      <c r="AH151" s="91" t="s">
        <v>3986</v>
      </c>
      <c r="AI151" s="91" t="s">
        <v>3986</v>
      </c>
      <c r="AJ151" s="67" t="s">
        <v>337</v>
      </c>
      <c r="AK151" s="67" t="s">
        <v>887</v>
      </c>
      <c r="AL151" s="91" t="s">
        <v>3986</v>
      </c>
      <c r="AM151" s="67" t="s">
        <v>890</v>
      </c>
      <c r="AN151" s="71">
        <v>45747</v>
      </c>
      <c r="AO151" s="71">
        <v>45747</v>
      </c>
      <c r="AP151" s="91" t="s">
        <v>3986</v>
      </c>
      <c r="AQ151" s="68">
        <v>417.74</v>
      </c>
      <c r="AR151" s="68">
        <v>104.2</v>
      </c>
      <c r="AS151" s="68">
        <v>1</v>
      </c>
      <c r="AT151" s="68">
        <v>0.43526999999999999</v>
      </c>
      <c r="AU151" s="68">
        <v>0.43526999999999999</v>
      </c>
      <c r="AV151" s="92" t="s">
        <v>3986</v>
      </c>
      <c r="AW151" s="92" t="s">
        <v>3986</v>
      </c>
      <c r="AX151" s="91" t="s">
        <v>3986</v>
      </c>
      <c r="AY151" s="91" t="s">
        <v>3986</v>
      </c>
      <c r="AZ151" s="69">
        <v>3.9999999999999998E-6</v>
      </c>
      <c r="BA151" s="69">
        <v>0</v>
      </c>
      <c r="BB151" s="78" t="s">
        <v>3984</v>
      </c>
    </row>
    <row r="152" spans="1:54" ht="15" customHeight="1">
      <c r="A152" s="67">
        <v>447</v>
      </c>
      <c r="B152" s="67">
        <v>447</v>
      </c>
      <c r="C152" s="91" t="s">
        <v>3986</v>
      </c>
      <c r="D152" s="91" t="s">
        <v>3986</v>
      </c>
      <c r="E152" s="91" t="s">
        <v>3986</v>
      </c>
      <c r="F152" s="67">
        <v>14822420</v>
      </c>
      <c r="G152" s="67" t="s">
        <v>1013</v>
      </c>
      <c r="H152" s="67" t="s">
        <v>812</v>
      </c>
      <c r="I152" s="67" t="s">
        <v>203</v>
      </c>
      <c r="J152" s="91" t="s">
        <v>3986</v>
      </c>
      <c r="K152" s="67" t="s">
        <v>484</v>
      </c>
      <c r="L152" s="67" t="s">
        <v>338</v>
      </c>
      <c r="M152" s="67" t="s">
        <v>338</v>
      </c>
      <c r="N152" s="91" t="s">
        <v>3986</v>
      </c>
      <c r="O152" s="71">
        <v>44959</v>
      </c>
      <c r="P152" s="67" t="s">
        <v>1361</v>
      </c>
      <c r="Q152" s="67" t="s">
        <v>414</v>
      </c>
      <c r="R152" s="67" t="s">
        <v>407</v>
      </c>
      <c r="S152" s="67" t="s">
        <v>1220</v>
      </c>
      <c r="T152" s="68">
        <v>9.2100000000000009</v>
      </c>
      <c r="U152" s="67" t="s">
        <v>3856</v>
      </c>
      <c r="V152" s="69">
        <v>1.7028000000000001E-2</v>
      </c>
      <c r="W152" s="91" t="s">
        <v>3986</v>
      </c>
      <c r="X152" s="91" t="s">
        <v>3986</v>
      </c>
      <c r="Y152" s="91" t="s">
        <v>3986</v>
      </c>
      <c r="Z152" s="69">
        <v>2.9700000000000001E-2</v>
      </c>
      <c r="AA152" s="71">
        <v>53107</v>
      </c>
      <c r="AB152" s="67" t="s">
        <v>411</v>
      </c>
      <c r="AC152" s="91" t="s">
        <v>3986</v>
      </c>
      <c r="AD152" s="91" t="s">
        <v>3986</v>
      </c>
      <c r="AE152" s="91" t="s">
        <v>3986</v>
      </c>
      <c r="AF152" s="71">
        <v>45108</v>
      </c>
      <c r="AG152" s="91" t="s">
        <v>3986</v>
      </c>
      <c r="AH152" s="91" t="s">
        <v>3986</v>
      </c>
      <c r="AI152" s="91" t="s">
        <v>3986</v>
      </c>
      <c r="AJ152" s="67" t="s">
        <v>337</v>
      </c>
      <c r="AK152" s="67" t="s">
        <v>887</v>
      </c>
      <c r="AL152" s="91" t="s">
        <v>3986</v>
      </c>
      <c r="AM152" s="67" t="s">
        <v>890</v>
      </c>
      <c r="AN152" s="71">
        <v>45747</v>
      </c>
      <c r="AO152" s="71">
        <v>45747</v>
      </c>
      <c r="AP152" s="91" t="s">
        <v>3986</v>
      </c>
      <c r="AQ152" s="68">
        <v>19650.759999999998</v>
      </c>
      <c r="AR152" s="68">
        <v>95.18</v>
      </c>
      <c r="AS152" s="68">
        <v>1</v>
      </c>
      <c r="AT152" s="68">
        <v>18.703579999999999</v>
      </c>
      <c r="AU152" s="68">
        <v>18.703579999999999</v>
      </c>
      <c r="AV152" s="92" t="s">
        <v>3986</v>
      </c>
      <c r="AW152" s="92" t="s">
        <v>3986</v>
      </c>
      <c r="AX152" s="91" t="s">
        <v>3986</v>
      </c>
      <c r="AY152" s="91" t="s">
        <v>3986</v>
      </c>
      <c r="AZ152" s="69">
        <v>2.1100000000000001E-4</v>
      </c>
      <c r="BA152" s="69">
        <v>1.2999999999999999E-5</v>
      </c>
      <c r="BB152" s="78" t="s">
        <v>3984</v>
      </c>
    </row>
    <row r="153" spans="1:54" ht="15" customHeight="1">
      <c r="A153" s="67">
        <v>447</v>
      </c>
      <c r="B153" s="67">
        <v>447</v>
      </c>
      <c r="C153" s="91" t="s">
        <v>3986</v>
      </c>
      <c r="D153" s="91" t="s">
        <v>3986</v>
      </c>
      <c r="E153" s="91" t="s">
        <v>3986</v>
      </c>
      <c r="F153" s="67">
        <v>14822347</v>
      </c>
      <c r="G153" s="67" t="s">
        <v>1013</v>
      </c>
      <c r="H153" s="67" t="s">
        <v>813</v>
      </c>
      <c r="I153" s="67" t="s">
        <v>203</v>
      </c>
      <c r="J153" s="91" t="s">
        <v>3986</v>
      </c>
      <c r="K153" s="67" t="s">
        <v>484</v>
      </c>
      <c r="L153" s="67" t="s">
        <v>338</v>
      </c>
      <c r="M153" s="67" t="s">
        <v>338</v>
      </c>
      <c r="N153" s="91" t="s">
        <v>3986</v>
      </c>
      <c r="O153" s="71">
        <v>44724</v>
      </c>
      <c r="P153" s="67" t="s">
        <v>1361</v>
      </c>
      <c r="Q153" s="67" t="s">
        <v>414</v>
      </c>
      <c r="R153" s="67" t="s">
        <v>407</v>
      </c>
      <c r="S153" s="67" t="s">
        <v>1220</v>
      </c>
      <c r="T153" s="68">
        <v>8.08</v>
      </c>
      <c r="U153" s="67" t="s">
        <v>3856</v>
      </c>
      <c r="V153" s="69">
        <v>2.1090000000000001E-2</v>
      </c>
      <c r="W153" s="91" t="s">
        <v>3986</v>
      </c>
      <c r="X153" s="91" t="s">
        <v>3986</v>
      </c>
      <c r="Y153" s="91" t="s">
        <v>3986</v>
      </c>
      <c r="Z153" s="69">
        <v>2.1299999999999999E-2</v>
      </c>
      <c r="AA153" s="71">
        <v>51847</v>
      </c>
      <c r="AB153" s="67" t="s">
        <v>411</v>
      </c>
      <c r="AC153" s="91" t="s">
        <v>3986</v>
      </c>
      <c r="AD153" s="91" t="s">
        <v>3986</v>
      </c>
      <c r="AE153" s="91" t="s">
        <v>3986</v>
      </c>
      <c r="AF153" s="71">
        <v>45413</v>
      </c>
      <c r="AG153" s="91" t="s">
        <v>3986</v>
      </c>
      <c r="AH153" s="91" t="s">
        <v>3986</v>
      </c>
      <c r="AI153" s="91" t="s">
        <v>3986</v>
      </c>
      <c r="AJ153" s="67" t="s">
        <v>337</v>
      </c>
      <c r="AK153" s="67" t="s">
        <v>887</v>
      </c>
      <c r="AL153" s="91" t="s">
        <v>3986</v>
      </c>
      <c r="AM153" s="67" t="s">
        <v>890</v>
      </c>
      <c r="AN153" s="71">
        <v>45747</v>
      </c>
      <c r="AO153" s="71">
        <v>45747</v>
      </c>
      <c r="AP153" s="91" t="s">
        <v>3986</v>
      </c>
      <c r="AQ153" s="68">
        <v>215.99</v>
      </c>
      <c r="AR153" s="68">
        <v>110.13</v>
      </c>
      <c r="AS153" s="68">
        <v>1</v>
      </c>
      <c r="AT153" s="68">
        <v>0.23785999999999999</v>
      </c>
      <c r="AU153" s="68">
        <v>0.23785999999999999</v>
      </c>
      <c r="AV153" s="92" t="s">
        <v>3986</v>
      </c>
      <c r="AW153" s="92" t="s">
        <v>3986</v>
      </c>
      <c r="AX153" s="91" t="s">
        <v>3986</v>
      </c>
      <c r="AY153" s="91" t="s">
        <v>3986</v>
      </c>
      <c r="AZ153" s="69">
        <v>9.9999999999999995E-7</v>
      </c>
      <c r="BA153" s="69">
        <v>0</v>
      </c>
      <c r="BB153" s="78" t="s">
        <v>3984</v>
      </c>
    </row>
    <row r="154" spans="1:54" ht="15" customHeight="1">
      <c r="A154" s="67">
        <v>447</v>
      </c>
      <c r="B154" s="67">
        <v>447</v>
      </c>
      <c r="C154" s="91" t="s">
        <v>3986</v>
      </c>
      <c r="D154" s="91" t="s">
        <v>3986</v>
      </c>
      <c r="E154" s="91" t="s">
        <v>3986</v>
      </c>
      <c r="F154" s="67">
        <v>14822114</v>
      </c>
      <c r="G154" s="67" t="s">
        <v>1013</v>
      </c>
      <c r="H154" s="67" t="s">
        <v>813</v>
      </c>
      <c r="I154" s="67" t="s">
        <v>203</v>
      </c>
      <c r="J154" s="91" t="s">
        <v>3986</v>
      </c>
      <c r="K154" s="67" t="s">
        <v>484</v>
      </c>
      <c r="L154" s="67" t="s">
        <v>338</v>
      </c>
      <c r="M154" s="67" t="s">
        <v>338</v>
      </c>
      <c r="N154" s="91" t="s">
        <v>3986</v>
      </c>
      <c r="O154" s="71">
        <v>44371</v>
      </c>
      <c r="P154" s="67" t="s">
        <v>1361</v>
      </c>
      <c r="Q154" s="67" t="s">
        <v>414</v>
      </c>
      <c r="R154" s="67" t="s">
        <v>407</v>
      </c>
      <c r="S154" s="67" t="s">
        <v>1220</v>
      </c>
      <c r="T154" s="68">
        <v>7.69</v>
      </c>
      <c r="U154" s="67" t="s">
        <v>3856</v>
      </c>
      <c r="V154" s="69">
        <v>2.5000000000000001E-2</v>
      </c>
      <c r="W154" s="91" t="s">
        <v>3986</v>
      </c>
      <c r="X154" s="91" t="s">
        <v>3986</v>
      </c>
      <c r="Y154" s="91" t="s">
        <v>3986</v>
      </c>
      <c r="Z154" s="69">
        <v>3.5200000000000002E-2</v>
      </c>
      <c r="AA154" s="71">
        <v>51847</v>
      </c>
      <c r="AB154" s="67" t="s">
        <v>411</v>
      </c>
      <c r="AC154" s="91" t="s">
        <v>3986</v>
      </c>
      <c r="AD154" s="91" t="s">
        <v>3986</v>
      </c>
      <c r="AE154" s="91" t="s">
        <v>3986</v>
      </c>
      <c r="AF154" s="71">
        <v>45413</v>
      </c>
      <c r="AG154" s="91" t="s">
        <v>3986</v>
      </c>
      <c r="AH154" s="91" t="s">
        <v>3986</v>
      </c>
      <c r="AI154" s="91" t="s">
        <v>3986</v>
      </c>
      <c r="AJ154" s="67" t="s">
        <v>337</v>
      </c>
      <c r="AK154" s="67" t="s">
        <v>887</v>
      </c>
      <c r="AL154" s="91" t="s">
        <v>3986</v>
      </c>
      <c r="AM154" s="67" t="s">
        <v>890</v>
      </c>
      <c r="AN154" s="71">
        <v>45747</v>
      </c>
      <c r="AO154" s="71">
        <v>45747</v>
      </c>
      <c r="AP154" s="91" t="s">
        <v>3986</v>
      </c>
      <c r="AQ154" s="68">
        <v>170277.36</v>
      </c>
      <c r="AR154" s="68">
        <v>105.79</v>
      </c>
      <c r="AS154" s="68">
        <v>1</v>
      </c>
      <c r="AT154" s="68">
        <v>180.13641000000001</v>
      </c>
      <c r="AU154" s="68">
        <v>180.13641000000001</v>
      </c>
      <c r="AV154" s="92" t="s">
        <v>3986</v>
      </c>
      <c r="AW154" s="92" t="s">
        <v>3986</v>
      </c>
      <c r="AX154" s="91" t="s">
        <v>3986</v>
      </c>
      <c r="AY154" s="91" t="s">
        <v>3986</v>
      </c>
      <c r="AZ154" s="69">
        <v>2.0470000000000002E-3</v>
      </c>
      <c r="BA154" s="69">
        <v>1.3200000000000001E-4</v>
      </c>
      <c r="BB154" s="78" t="s">
        <v>3984</v>
      </c>
    </row>
    <row r="155" spans="1:54" ht="15" customHeight="1">
      <c r="A155" s="67">
        <v>447</v>
      </c>
      <c r="B155" s="67">
        <v>447</v>
      </c>
      <c r="C155" s="91" t="s">
        <v>3986</v>
      </c>
      <c r="D155" s="91" t="s">
        <v>3986</v>
      </c>
      <c r="E155" s="91" t="s">
        <v>3986</v>
      </c>
      <c r="F155" s="67">
        <v>14822242</v>
      </c>
      <c r="G155" s="67" t="s">
        <v>1013</v>
      </c>
      <c r="H155" s="67" t="s">
        <v>813</v>
      </c>
      <c r="I155" s="67" t="s">
        <v>203</v>
      </c>
      <c r="J155" s="91" t="s">
        <v>3986</v>
      </c>
      <c r="K155" s="67" t="s">
        <v>484</v>
      </c>
      <c r="L155" s="67" t="s">
        <v>338</v>
      </c>
      <c r="M155" s="67" t="s">
        <v>338</v>
      </c>
      <c r="N155" s="91" t="s">
        <v>3986</v>
      </c>
      <c r="O155" s="71">
        <v>44551</v>
      </c>
      <c r="P155" s="67" t="s">
        <v>1361</v>
      </c>
      <c r="Q155" s="67" t="s">
        <v>414</v>
      </c>
      <c r="R155" s="67" t="s">
        <v>407</v>
      </c>
      <c r="S155" s="67" t="s">
        <v>1220</v>
      </c>
      <c r="T155" s="68">
        <v>8.17</v>
      </c>
      <c r="U155" s="67" t="s">
        <v>3856</v>
      </c>
      <c r="V155" s="69">
        <v>1.7100000000000001E-2</v>
      </c>
      <c r="W155" s="91" t="s">
        <v>3986</v>
      </c>
      <c r="X155" s="91" t="s">
        <v>3986</v>
      </c>
      <c r="Y155" s="91" t="s">
        <v>3986</v>
      </c>
      <c r="Z155" s="69">
        <v>2.1299999999999999E-2</v>
      </c>
      <c r="AA155" s="71">
        <v>51847</v>
      </c>
      <c r="AB155" s="67" t="s">
        <v>411</v>
      </c>
      <c r="AC155" s="91" t="s">
        <v>3986</v>
      </c>
      <c r="AD155" s="91" t="s">
        <v>3986</v>
      </c>
      <c r="AE155" s="91" t="s">
        <v>3986</v>
      </c>
      <c r="AF155" s="71">
        <v>45413</v>
      </c>
      <c r="AG155" s="91" t="s">
        <v>3986</v>
      </c>
      <c r="AH155" s="91" t="s">
        <v>3986</v>
      </c>
      <c r="AI155" s="91" t="s">
        <v>3986</v>
      </c>
      <c r="AJ155" s="67" t="s">
        <v>337</v>
      </c>
      <c r="AK155" s="67" t="s">
        <v>887</v>
      </c>
      <c r="AL155" s="91" t="s">
        <v>3986</v>
      </c>
      <c r="AM155" s="67" t="s">
        <v>890</v>
      </c>
      <c r="AN155" s="71">
        <v>45747</v>
      </c>
      <c r="AO155" s="71">
        <v>45747</v>
      </c>
      <c r="AP155" s="91" t="s">
        <v>3986</v>
      </c>
      <c r="AQ155" s="68">
        <v>86820.81</v>
      </c>
      <c r="AR155" s="68">
        <v>109.28</v>
      </c>
      <c r="AS155" s="68">
        <v>1</v>
      </c>
      <c r="AT155" s="68">
        <v>94.877769999999998</v>
      </c>
      <c r="AU155" s="68">
        <v>94.877769999999998</v>
      </c>
      <c r="AV155" s="92" t="s">
        <v>3986</v>
      </c>
      <c r="AW155" s="92" t="s">
        <v>3986</v>
      </c>
      <c r="AX155" s="91" t="s">
        <v>3986</v>
      </c>
      <c r="AY155" s="91" t="s">
        <v>3986</v>
      </c>
      <c r="AZ155" s="69">
        <v>1.078E-3</v>
      </c>
      <c r="BA155" s="69">
        <v>6.8999999999999997E-5</v>
      </c>
      <c r="BB155" s="78" t="s">
        <v>3984</v>
      </c>
    </row>
    <row r="156" spans="1:54" ht="15" customHeight="1">
      <c r="A156" s="67">
        <v>447</v>
      </c>
      <c r="B156" s="67">
        <v>447</v>
      </c>
      <c r="C156" s="91" t="s">
        <v>3986</v>
      </c>
      <c r="D156" s="91" t="s">
        <v>3986</v>
      </c>
      <c r="E156" s="91" t="s">
        <v>3986</v>
      </c>
      <c r="F156" s="67">
        <v>14822222</v>
      </c>
      <c r="G156" s="67" t="s">
        <v>1013</v>
      </c>
      <c r="H156" s="67" t="s">
        <v>812</v>
      </c>
      <c r="I156" s="67" t="s">
        <v>203</v>
      </c>
      <c r="J156" s="91" t="s">
        <v>3986</v>
      </c>
      <c r="K156" s="67" t="s">
        <v>484</v>
      </c>
      <c r="L156" s="67" t="s">
        <v>338</v>
      </c>
      <c r="M156" s="67" t="s">
        <v>338</v>
      </c>
      <c r="N156" s="91" t="s">
        <v>3986</v>
      </c>
      <c r="O156" s="71">
        <v>44525</v>
      </c>
      <c r="P156" s="67" t="s">
        <v>1361</v>
      </c>
      <c r="Q156" s="67" t="s">
        <v>414</v>
      </c>
      <c r="R156" s="67" t="s">
        <v>407</v>
      </c>
      <c r="S156" s="67" t="s">
        <v>1220</v>
      </c>
      <c r="T156" s="68">
        <v>8.83</v>
      </c>
      <c r="U156" s="67" t="s">
        <v>3856</v>
      </c>
      <c r="V156" s="69">
        <v>1.7028000000000001E-2</v>
      </c>
      <c r="W156" s="91" t="s">
        <v>3986</v>
      </c>
      <c r="X156" s="91" t="s">
        <v>3986</v>
      </c>
      <c r="Y156" s="91" t="s">
        <v>3986</v>
      </c>
      <c r="Z156" s="69">
        <v>4.1599999999999998E-2</v>
      </c>
      <c r="AA156" s="71">
        <v>53107</v>
      </c>
      <c r="AB156" s="67" t="s">
        <v>411</v>
      </c>
      <c r="AC156" s="91" t="s">
        <v>3986</v>
      </c>
      <c r="AD156" s="91" t="s">
        <v>3986</v>
      </c>
      <c r="AE156" s="91" t="s">
        <v>3986</v>
      </c>
      <c r="AF156" s="71">
        <v>45108</v>
      </c>
      <c r="AG156" s="91" t="s">
        <v>3986</v>
      </c>
      <c r="AH156" s="91" t="s">
        <v>3986</v>
      </c>
      <c r="AI156" s="91" t="s">
        <v>3986</v>
      </c>
      <c r="AJ156" s="67" t="s">
        <v>337</v>
      </c>
      <c r="AK156" s="67" t="s">
        <v>887</v>
      </c>
      <c r="AL156" s="91" t="s">
        <v>3986</v>
      </c>
      <c r="AM156" s="67" t="s">
        <v>890</v>
      </c>
      <c r="AN156" s="71">
        <v>45747</v>
      </c>
      <c r="AO156" s="71">
        <v>45747</v>
      </c>
      <c r="AP156" s="91" t="s">
        <v>3986</v>
      </c>
      <c r="AQ156" s="68">
        <v>29169.29</v>
      </c>
      <c r="AR156" s="68">
        <v>90.51</v>
      </c>
      <c r="AS156" s="68">
        <v>1</v>
      </c>
      <c r="AT156" s="68">
        <v>26.401119999999999</v>
      </c>
      <c r="AU156" s="68">
        <v>26.401119999999999</v>
      </c>
      <c r="AV156" s="92" t="s">
        <v>3986</v>
      </c>
      <c r="AW156" s="92" t="s">
        <v>3986</v>
      </c>
      <c r="AX156" s="91" t="s">
        <v>3986</v>
      </c>
      <c r="AY156" s="91" t="s">
        <v>3986</v>
      </c>
      <c r="AZ156" s="69">
        <v>2.99E-4</v>
      </c>
      <c r="BA156" s="69">
        <v>1.8E-5</v>
      </c>
      <c r="BB156" s="78" t="s">
        <v>3984</v>
      </c>
    </row>
    <row r="157" spans="1:54" ht="15" customHeight="1">
      <c r="A157" s="67">
        <v>447</v>
      </c>
      <c r="B157" s="67">
        <v>447</v>
      </c>
      <c r="C157" s="91" t="s">
        <v>3986</v>
      </c>
      <c r="D157" s="91" t="s">
        <v>3986</v>
      </c>
      <c r="E157" s="91" t="s">
        <v>3986</v>
      </c>
      <c r="F157" s="67">
        <v>14822134</v>
      </c>
      <c r="G157" s="67" t="s">
        <v>1013</v>
      </c>
      <c r="H157" s="67" t="s">
        <v>3859</v>
      </c>
      <c r="I157" s="67" t="s">
        <v>203</v>
      </c>
      <c r="J157" s="91" t="s">
        <v>3986</v>
      </c>
      <c r="K157" s="67" t="s">
        <v>463</v>
      </c>
      <c r="L157" s="67" t="s">
        <v>338</v>
      </c>
      <c r="M157" s="67" t="s">
        <v>338</v>
      </c>
      <c r="N157" s="91" t="s">
        <v>3986</v>
      </c>
      <c r="O157" s="71">
        <v>44398</v>
      </c>
      <c r="P157" s="67" t="s">
        <v>1439</v>
      </c>
      <c r="Q157" s="67" t="s">
        <v>414</v>
      </c>
      <c r="R157" s="67" t="s">
        <v>407</v>
      </c>
      <c r="S157" s="67" t="s">
        <v>1220</v>
      </c>
      <c r="T157" s="68">
        <v>8.32</v>
      </c>
      <c r="U157" s="67" t="s">
        <v>3856</v>
      </c>
      <c r="V157" s="69">
        <v>2.1114000000000001E-2</v>
      </c>
      <c r="W157" s="91" t="s">
        <v>3986</v>
      </c>
      <c r="X157" s="91" t="s">
        <v>3986</v>
      </c>
      <c r="Y157" s="91" t="s">
        <v>3986</v>
      </c>
      <c r="Z157" s="69">
        <v>3.5900000000000001E-2</v>
      </c>
      <c r="AA157" s="71">
        <v>51945</v>
      </c>
      <c r="AB157" s="67" t="s">
        <v>411</v>
      </c>
      <c r="AC157" s="91" t="s">
        <v>3986</v>
      </c>
      <c r="AD157" s="91" t="s">
        <v>3986</v>
      </c>
      <c r="AE157" s="91" t="s">
        <v>3986</v>
      </c>
      <c r="AF157" s="71">
        <v>45200</v>
      </c>
      <c r="AG157" s="91" t="s">
        <v>3986</v>
      </c>
      <c r="AH157" s="91" t="s">
        <v>3986</v>
      </c>
      <c r="AI157" s="91" t="s">
        <v>3986</v>
      </c>
      <c r="AJ157" s="67" t="s">
        <v>337</v>
      </c>
      <c r="AK157" s="67" t="s">
        <v>887</v>
      </c>
      <c r="AL157" s="91" t="s">
        <v>3986</v>
      </c>
      <c r="AM157" s="67" t="s">
        <v>890</v>
      </c>
      <c r="AN157" s="71">
        <v>45747</v>
      </c>
      <c r="AO157" s="71">
        <v>45747</v>
      </c>
      <c r="AP157" s="91" t="s">
        <v>3986</v>
      </c>
      <c r="AQ157" s="68">
        <v>45514.879999999997</v>
      </c>
      <c r="AR157" s="68">
        <v>100.92</v>
      </c>
      <c r="AS157" s="68">
        <v>1</v>
      </c>
      <c r="AT157" s="68">
        <v>45.933610000000002</v>
      </c>
      <c r="AU157" s="68">
        <v>45.933610000000002</v>
      </c>
      <c r="AV157" s="92" t="s">
        <v>3986</v>
      </c>
      <c r="AW157" s="92" t="s">
        <v>3986</v>
      </c>
      <c r="AX157" s="91" t="s">
        <v>3986</v>
      </c>
      <c r="AY157" s="91" t="s">
        <v>3986</v>
      </c>
      <c r="AZ157" s="69">
        <v>5.22E-4</v>
      </c>
      <c r="BA157" s="69">
        <v>3.3000000000000003E-5</v>
      </c>
      <c r="BB157" s="78" t="s">
        <v>3984</v>
      </c>
    </row>
    <row r="158" spans="1:54" ht="15" customHeight="1">
      <c r="A158" s="67">
        <v>447</v>
      </c>
      <c r="B158" s="67">
        <v>447</v>
      </c>
      <c r="C158" s="91" t="s">
        <v>3986</v>
      </c>
      <c r="D158" s="91" t="s">
        <v>3986</v>
      </c>
      <c r="E158" s="91" t="s">
        <v>3986</v>
      </c>
      <c r="F158" s="67">
        <v>14822135</v>
      </c>
      <c r="G158" s="67" t="s">
        <v>1013</v>
      </c>
      <c r="H158" s="67" t="s">
        <v>3859</v>
      </c>
      <c r="I158" s="67" t="s">
        <v>203</v>
      </c>
      <c r="J158" s="91" t="s">
        <v>3986</v>
      </c>
      <c r="K158" s="67" t="s">
        <v>463</v>
      </c>
      <c r="L158" s="67" t="s">
        <v>338</v>
      </c>
      <c r="M158" s="67" t="s">
        <v>338</v>
      </c>
      <c r="N158" s="91" t="s">
        <v>3986</v>
      </c>
      <c r="O158" s="71">
        <v>44398</v>
      </c>
      <c r="P158" s="67" t="s">
        <v>1439</v>
      </c>
      <c r="Q158" s="67" t="s">
        <v>414</v>
      </c>
      <c r="R158" s="67" t="s">
        <v>407</v>
      </c>
      <c r="S158" s="67" t="s">
        <v>1220</v>
      </c>
      <c r="T158" s="68">
        <v>17.98</v>
      </c>
      <c r="U158" s="67" t="s">
        <v>3856</v>
      </c>
      <c r="V158" s="69">
        <v>2.8424999999999999E-2</v>
      </c>
      <c r="W158" s="91" t="s">
        <v>3986</v>
      </c>
      <c r="X158" s="91" t="s">
        <v>3986</v>
      </c>
      <c r="Y158" s="91" t="s">
        <v>3986</v>
      </c>
      <c r="Z158" s="69">
        <v>4.1700000000000001E-2</v>
      </c>
      <c r="AA158" s="71">
        <v>52310</v>
      </c>
      <c r="AB158" s="67" t="s">
        <v>411</v>
      </c>
      <c r="AC158" s="91" t="s">
        <v>3986</v>
      </c>
      <c r="AD158" s="91" t="s">
        <v>3986</v>
      </c>
      <c r="AE158" s="91" t="s">
        <v>3986</v>
      </c>
      <c r="AF158" s="71">
        <v>45200</v>
      </c>
      <c r="AG158" s="91" t="s">
        <v>3986</v>
      </c>
      <c r="AH158" s="91" t="s">
        <v>3986</v>
      </c>
      <c r="AI158" s="91" t="s">
        <v>3986</v>
      </c>
      <c r="AJ158" s="67" t="s">
        <v>337</v>
      </c>
      <c r="AK158" s="67" t="s">
        <v>887</v>
      </c>
      <c r="AL158" s="91" t="s">
        <v>3986</v>
      </c>
      <c r="AM158" s="67" t="s">
        <v>890</v>
      </c>
      <c r="AN158" s="71">
        <v>45747</v>
      </c>
      <c r="AO158" s="71">
        <v>45747</v>
      </c>
      <c r="AP158" s="91" t="s">
        <v>3986</v>
      </c>
      <c r="AQ158" s="68">
        <v>43301.73</v>
      </c>
      <c r="AR158" s="68">
        <v>90.93</v>
      </c>
      <c r="AS158" s="68">
        <v>1</v>
      </c>
      <c r="AT158" s="68">
        <v>39.374250000000004</v>
      </c>
      <c r="AU158" s="68">
        <v>39.374250000000004</v>
      </c>
      <c r="AV158" s="92" t="s">
        <v>3986</v>
      </c>
      <c r="AW158" s="92" t="s">
        <v>3986</v>
      </c>
      <c r="AX158" s="91" t="s">
        <v>3986</v>
      </c>
      <c r="AY158" s="91" t="s">
        <v>3986</v>
      </c>
      <c r="AZ158" s="69">
        <v>4.46E-4</v>
      </c>
      <c r="BA158" s="69">
        <v>2.8E-5</v>
      </c>
      <c r="BB158" s="78" t="s">
        <v>3984</v>
      </c>
    </row>
    <row r="159" spans="1:54" ht="15" customHeight="1">
      <c r="A159" s="67">
        <v>447</v>
      </c>
      <c r="B159" s="67">
        <v>447</v>
      </c>
      <c r="C159" s="91" t="s">
        <v>3986</v>
      </c>
      <c r="D159" s="91" t="s">
        <v>3986</v>
      </c>
      <c r="E159" s="91" t="s">
        <v>3986</v>
      </c>
      <c r="F159" s="67">
        <v>14822153</v>
      </c>
      <c r="G159" s="67" t="s">
        <v>1013</v>
      </c>
      <c r="H159" s="67" t="s">
        <v>3859</v>
      </c>
      <c r="I159" s="67" t="s">
        <v>203</v>
      </c>
      <c r="J159" s="91" t="s">
        <v>3986</v>
      </c>
      <c r="K159" s="67" t="s">
        <v>463</v>
      </c>
      <c r="L159" s="67" t="s">
        <v>338</v>
      </c>
      <c r="M159" s="67" t="s">
        <v>338</v>
      </c>
      <c r="N159" s="91" t="s">
        <v>3986</v>
      </c>
      <c r="O159" s="71">
        <v>44426</v>
      </c>
      <c r="P159" s="67" t="s">
        <v>1439</v>
      </c>
      <c r="Q159" s="67" t="s">
        <v>414</v>
      </c>
      <c r="R159" s="67" t="s">
        <v>407</v>
      </c>
      <c r="S159" s="67" t="s">
        <v>1220</v>
      </c>
      <c r="T159" s="68">
        <v>8.32</v>
      </c>
      <c r="U159" s="67" t="s">
        <v>3856</v>
      </c>
      <c r="V159" s="69">
        <v>2.0382000000000001E-2</v>
      </c>
      <c r="W159" s="91" t="s">
        <v>3986</v>
      </c>
      <c r="X159" s="91" t="s">
        <v>3986</v>
      </c>
      <c r="Y159" s="91" t="s">
        <v>3986</v>
      </c>
      <c r="Z159" s="69">
        <v>3.6600000000000001E-2</v>
      </c>
      <c r="AA159" s="71">
        <v>51945</v>
      </c>
      <c r="AB159" s="67" t="s">
        <v>411</v>
      </c>
      <c r="AC159" s="91" t="s">
        <v>3986</v>
      </c>
      <c r="AD159" s="91" t="s">
        <v>3986</v>
      </c>
      <c r="AE159" s="91" t="s">
        <v>3986</v>
      </c>
      <c r="AF159" s="71">
        <v>45200</v>
      </c>
      <c r="AG159" s="91" t="s">
        <v>3986</v>
      </c>
      <c r="AH159" s="91" t="s">
        <v>3986</v>
      </c>
      <c r="AI159" s="91" t="s">
        <v>3986</v>
      </c>
      <c r="AJ159" s="67" t="s">
        <v>337</v>
      </c>
      <c r="AK159" s="67" t="s">
        <v>887</v>
      </c>
      <c r="AL159" s="91" t="s">
        <v>3986</v>
      </c>
      <c r="AM159" s="67" t="s">
        <v>890</v>
      </c>
      <c r="AN159" s="71">
        <v>45747</v>
      </c>
      <c r="AO159" s="71">
        <v>45747</v>
      </c>
      <c r="AP159" s="91" t="s">
        <v>3986</v>
      </c>
      <c r="AQ159" s="68">
        <v>40706.75</v>
      </c>
      <c r="AR159" s="68">
        <v>99.3</v>
      </c>
      <c r="AS159" s="68">
        <v>1</v>
      </c>
      <c r="AT159" s="68">
        <v>40.421790000000001</v>
      </c>
      <c r="AU159" s="68">
        <v>40.421790000000001</v>
      </c>
      <c r="AV159" s="92" t="s">
        <v>3986</v>
      </c>
      <c r="AW159" s="92" t="s">
        <v>3986</v>
      </c>
      <c r="AX159" s="91" t="s">
        <v>3986</v>
      </c>
      <c r="AY159" s="91" t="s">
        <v>3986</v>
      </c>
      <c r="AZ159" s="69">
        <v>4.5899999999999999E-4</v>
      </c>
      <c r="BA159" s="69">
        <v>2.9E-5</v>
      </c>
      <c r="BB159" s="78" t="s">
        <v>3984</v>
      </c>
    </row>
    <row r="160" spans="1:54" ht="15" customHeight="1">
      <c r="A160" s="67">
        <v>447</v>
      </c>
      <c r="B160" s="67">
        <v>447</v>
      </c>
      <c r="C160" s="91" t="s">
        <v>3986</v>
      </c>
      <c r="D160" s="91" t="s">
        <v>3986</v>
      </c>
      <c r="E160" s="91" t="s">
        <v>3986</v>
      </c>
      <c r="F160" s="67">
        <v>14822154</v>
      </c>
      <c r="G160" s="67" t="s">
        <v>1013</v>
      </c>
      <c r="H160" s="67" t="s">
        <v>3859</v>
      </c>
      <c r="I160" s="67" t="s">
        <v>203</v>
      </c>
      <c r="J160" s="91" t="s">
        <v>3986</v>
      </c>
      <c r="K160" s="67" t="s">
        <v>463</v>
      </c>
      <c r="L160" s="67" t="s">
        <v>338</v>
      </c>
      <c r="M160" s="67" t="s">
        <v>338</v>
      </c>
      <c r="N160" s="91" t="s">
        <v>3986</v>
      </c>
      <c r="O160" s="71">
        <v>44426</v>
      </c>
      <c r="P160" s="67" t="s">
        <v>1439</v>
      </c>
      <c r="Q160" s="67" t="s">
        <v>414</v>
      </c>
      <c r="R160" s="67" t="s">
        <v>407</v>
      </c>
      <c r="S160" s="67" t="s">
        <v>1220</v>
      </c>
      <c r="T160" s="68">
        <v>17.98</v>
      </c>
      <c r="U160" s="67" t="s">
        <v>3856</v>
      </c>
      <c r="V160" s="69">
        <v>2.8416E-2</v>
      </c>
      <c r="W160" s="91" t="s">
        <v>3986</v>
      </c>
      <c r="X160" s="91" t="s">
        <v>3986</v>
      </c>
      <c r="Y160" s="91" t="s">
        <v>3986</v>
      </c>
      <c r="Z160" s="69">
        <v>4.2500000000000003E-2</v>
      </c>
      <c r="AA160" s="71">
        <v>52310</v>
      </c>
      <c r="AB160" s="67" t="s">
        <v>411</v>
      </c>
      <c r="AC160" s="91" t="s">
        <v>3986</v>
      </c>
      <c r="AD160" s="91" t="s">
        <v>3986</v>
      </c>
      <c r="AE160" s="91" t="s">
        <v>3986</v>
      </c>
      <c r="AF160" s="71">
        <v>45200</v>
      </c>
      <c r="AG160" s="91" t="s">
        <v>3986</v>
      </c>
      <c r="AH160" s="91" t="s">
        <v>3986</v>
      </c>
      <c r="AI160" s="91" t="s">
        <v>3986</v>
      </c>
      <c r="AJ160" s="67" t="s">
        <v>337</v>
      </c>
      <c r="AK160" s="67" t="s">
        <v>887</v>
      </c>
      <c r="AL160" s="91" t="s">
        <v>3986</v>
      </c>
      <c r="AM160" s="67" t="s">
        <v>890</v>
      </c>
      <c r="AN160" s="71">
        <v>45747</v>
      </c>
      <c r="AO160" s="71">
        <v>45747</v>
      </c>
      <c r="AP160" s="91" t="s">
        <v>3986</v>
      </c>
      <c r="AQ160" s="68">
        <v>38742.25</v>
      </c>
      <c r="AR160" s="68">
        <v>89.3</v>
      </c>
      <c r="AS160" s="68">
        <v>1</v>
      </c>
      <c r="AT160" s="68">
        <v>34.596820000000001</v>
      </c>
      <c r="AU160" s="68">
        <v>34.596820000000001</v>
      </c>
      <c r="AV160" s="92" t="s">
        <v>3986</v>
      </c>
      <c r="AW160" s="92" t="s">
        <v>3986</v>
      </c>
      <c r="AX160" s="91" t="s">
        <v>3986</v>
      </c>
      <c r="AY160" s="91" t="s">
        <v>3986</v>
      </c>
      <c r="AZ160" s="69">
        <v>3.9199999999999999E-4</v>
      </c>
      <c r="BA160" s="69">
        <v>2.5000000000000001E-5</v>
      </c>
      <c r="BB160" s="78" t="s">
        <v>3984</v>
      </c>
    </row>
    <row r="161" spans="1:54" ht="15" customHeight="1">
      <c r="A161" s="67">
        <v>447</v>
      </c>
      <c r="B161" s="67">
        <v>447</v>
      </c>
      <c r="C161" s="91" t="s">
        <v>3986</v>
      </c>
      <c r="D161" s="91" t="s">
        <v>3986</v>
      </c>
      <c r="E161" s="91" t="s">
        <v>3986</v>
      </c>
      <c r="F161" s="67">
        <v>14822156</v>
      </c>
      <c r="G161" s="67" t="s">
        <v>1013</v>
      </c>
      <c r="H161" s="67" t="s">
        <v>816</v>
      </c>
      <c r="I161" s="67" t="s">
        <v>203</v>
      </c>
      <c r="J161" s="91" t="s">
        <v>3986</v>
      </c>
      <c r="K161" s="67" t="s">
        <v>463</v>
      </c>
      <c r="L161" s="67" t="s">
        <v>338</v>
      </c>
      <c r="M161" s="67" t="s">
        <v>338</v>
      </c>
      <c r="N161" s="91" t="s">
        <v>3986</v>
      </c>
      <c r="O161" s="71">
        <v>44426</v>
      </c>
      <c r="P161" s="67" t="s">
        <v>1439</v>
      </c>
      <c r="Q161" s="67" t="s">
        <v>414</v>
      </c>
      <c r="R161" s="67" t="s">
        <v>407</v>
      </c>
      <c r="S161" s="67" t="s">
        <v>1220</v>
      </c>
      <c r="T161" s="68">
        <v>17.22</v>
      </c>
      <c r="U161" s="67" t="s">
        <v>3856</v>
      </c>
      <c r="V161" s="69">
        <v>2.5100000000000001E-2</v>
      </c>
      <c r="W161" s="91" t="s">
        <v>3986</v>
      </c>
      <c r="X161" s="91" t="s">
        <v>3986</v>
      </c>
      <c r="Y161" s="91" t="s">
        <v>3986</v>
      </c>
      <c r="Z161" s="69">
        <v>4.02E-2</v>
      </c>
      <c r="AA161" s="71">
        <v>52032</v>
      </c>
      <c r="AB161" s="67" t="s">
        <v>411</v>
      </c>
      <c r="AC161" s="91" t="s">
        <v>3986</v>
      </c>
      <c r="AD161" s="91" t="s">
        <v>3986</v>
      </c>
      <c r="AE161" s="91" t="s">
        <v>3986</v>
      </c>
      <c r="AF161" s="71">
        <v>45200</v>
      </c>
      <c r="AG161" s="91" t="s">
        <v>3986</v>
      </c>
      <c r="AH161" s="91" t="s">
        <v>3986</v>
      </c>
      <c r="AI161" s="91" t="s">
        <v>3986</v>
      </c>
      <c r="AJ161" s="67" t="s">
        <v>337</v>
      </c>
      <c r="AK161" s="67" t="s">
        <v>887</v>
      </c>
      <c r="AL161" s="91" t="s">
        <v>3986</v>
      </c>
      <c r="AM161" s="67" t="s">
        <v>890</v>
      </c>
      <c r="AN161" s="71">
        <v>45747</v>
      </c>
      <c r="AO161" s="71">
        <v>45747</v>
      </c>
      <c r="AP161" s="91" t="s">
        <v>3986</v>
      </c>
      <c r="AQ161" s="68">
        <v>117506.7</v>
      </c>
      <c r="AR161" s="68">
        <v>88.52</v>
      </c>
      <c r="AS161" s="68">
        <v>1</v>
      </c>
      <c r="AT161" s="68">
        <v>104.01692</v>
      </c>
      <c r="AU161" s="68">
        <v>104.01692</v>
      </c>
      <c r="AV161" s="92" t="s">
        <v>3986</v>
      </c>
      <c r="AW161" s="92" t="s">
        <v>3986</v>
      </c>
      <c r="AX161" s="91" t="s">
        <v>3986</v>
      </c>
      <c r="AY161" s="91" t="s">
        <v>3986</v>
      </c>
      <c r="AZ161" s="69">
        <v>1.1820000000000001E-3</v>
      </c>
      <c r="BA161" s="69">
        <v>7.6000000000000004E-5</v>
      </c>
      <c r="BB161" s="78" t="s">
        <v>3984</v>
      </c>
    </row>
    <row r="162" spans="1:54" ht="15" customHeight="1">
      <c r="A162" s="67">
        <v>447</v>
      </c>
      <c r="B162" s="67">
        <v>447</v>
      </c>
      <c r="C162" s="91" t="s">
        <v>3986</v>
      </c>
      <c r="D162" s="91" t="s">
        <v>3986</v>
      </c>
      <c r="E162" s="91" t="s">
        <v>3986</v>
      </c>
      <c r="F162" s="67">
        <v>14822157</v>
      </c>
      <c r="G162" s="67" t="s">
        <v>1013</v>
      </c>
      <c r="H162" s="67" t="s">
        <v>816</v>
      </c>
      <c r="I162" s="67" t="s">
        <v>203</v>
      </c>
      <c r="J162" s="91" t="s">
        <v>3986</v>
      </c>
      <c r="K162" s="67" t="s">
        <v>463</v>
      </c>
      <c r="L162" s="67" t="s">
        <v>338</v>
      </c>
      <c r="M162" s="67" t="s">
        <v>338</v>
      </c>
      <c r="N162" s="91" t="s">
        <v>3986</v>
      </c>
      <c r="O162" s="71">
        <v>44426</v>
      </c>
      <c r="P162" s="67" t="s">
        <v>1439</v>
      </c>
      <c r="Q162" s="67" t="s">
        <v>414</v>
      </c>
      <c r="R162" s="67" t="s">
        <v>407</v>
      </c>
      <c r="S162" s="67" t="s">
        <v>1220</v>
      </c>
      <c r="T162" s="68">
        <v>8.0299999999999994</v>
      </c>
      <c r="U162" s="67" t="s">
        <v>3856</v>
      </c>
      <c r="V162" s="69">
        <v>1.6376000000000002E-2</v>
      </c>
      <c r="W162" s="91" t="s">
        <v>3986</v>
      </c>
      <c r="X162" s="91" t="s">
        <v>3986</v>
      </c>
      <c r="Y162" s="91" t="s">
        <v>3986</v>
      </c>
      <c r="Z162" s="69">
        <v>3.5900000000000001E-2</v>
      </c>
      <c r="AA162" s="71">
        <v>51667</v>
      </c>
      <c r="AB162" s="67" t="s">
        <v>411</v>
      </c>
      <c r="AC162" s="91" t="s">
        <v>3986</v>
      </c>
      <c r="AD162" s="91" t="s">
        <v>3986</v>
      </c>
      <c r="AE162" s="91" t="s">
        <v>3986</v>
      </c>
      <c r="AF162" s="71">
        <v>45200</v>
      </c>
      <c r="AG162" s="91" t="s">
        <v>3986</v>
      </c>
      <c r="AH162" s="91" t="s">
        <v>3986</v>
      </c>
      <c r="AI162" s="91" t="s">
        <v>3986</v>
      </c>
      <c r="AJ162" s="67" t="s">
        <v>337</v>
      </c>
      <c r="AK162" s="67" t="s">
        <v>887</v>
      </c>
      <c r="AL162" s="91" t="s">
        <v>3986</v>
      </c>
      <c r="AM162" s="67" t="s">
        <v>890</v>
      </c>
      <c r="AN162" s="71">
        <v>45747</v>
      </c>
      <c r="AO162" s="71">
        <v>45747</v>
      </c>
      <c r="AP162" s="91" t="s">
        <v>3986</v>
      </c>
      <c r="AQ162" s="68">
        <v>97386.55</v>
      </c>
      <c r="AR162" s="68">
        <v>97.07</v>
      </c>
      <c r="AS162" s="68">
        <v>1</v>
      </c>
      <c r="AT162" s="68">
        <v>94.533109999999994</v>
      </c>
      <c r="AU162" s="68">
        <v>94.533109999999994</v>
      </c>
      <c r="AV162" s="92" t="s">
        <v>3986</v>
      </c>
      <c r="AW162" s="92" t="s">
        <v>3986</v>
      </c>
      <c r="AX162" s="91" t="s">
        <v>3986</v>
      </c>
      <c r="AY162" s="91" t="s">
        <v>3986</v>
      </c>
      <c r="AZ162" s="69">
        <v>1.0740000000000001E-3</v>
      </c>
      <c r="BA162" s="69">
        <v>6.9999999999999994E-5</v>
      </c>
      <c r="BB162" s="78" t="s">
        <v>3984</v>
      </c>
    </row>
    <row r="163" spans="1:54" ht="15" customHeight="1">
      <c r="A163" s="67">
        <v>447</v>
      </c>
      <c r="B163" s="67">
        <v>447</v>
      </c>
      <c r="C163" s="91" t="s">
        <v>3986</v>
      </c>
      <c r="D163" s="91" t="s">
        <v>3986</v>
      </c>
      <c r="E163" s="91" t="s">
        <v>3986</v>
      </c>
      <c r="F163" s="67">
        <v>14822167</v>
      </c>
      <c r="G163" s="67" t="s">
        <v>1013</v>
      </c>
      <c r="H163" s="67" t="s">
        <v>813</v>
      </c>
      <c r="I163" s="67" t="s">
        <v>203</v>
      </c>
      <c r="J163" s="91" t="s">
        <v>3986</v>
      </c>
      <c r="K163" s="67" t="s">
        <v>484</v>
      </c>
      <c r="L163" s="67" t="s">
        <v>338</v>
      </c>
      <c r="M163" s="67" t="s">
        <v>338</v>
      </c>
      <c r="N163" s="91" t="s">
        <v>3986</v>
      </c>
      <c r="O163" s="71">
        <v>44451</v>
      </c>
      <c r="P163" s="67" t="s">
        <v>1361</v>
      </c>
      <c r="Q163" s="67" t="s">
        <v>414</v>
      </c>
      <c r="R163" s="67" t="s">
        <v>407</v>
      </c>
      <c r="S163" s="67" t="s">
        <v>1220</v>
      </c>
      <c r="T163" s="68">
        <v>7.69</v>
      </c>
      <c r="U163" s="67" t="s">
        <v>3856</v>
      </c>
      <c r="V163" s="69">
        <v>2.5000000000000001E-2</v>
      </c>
      <c r="W163" s="91" t="s">
        <v>3986</v>
      </c>
      <c r="X163" s="91" t="s">
        <v>3986</v>
      </c>
      <c r="Y163" s="91" t="s">
        <v>3986</v>
      </c>
      <c r="Z163" s="69">
        <v>3.5200000000000002E-2</v>
      </c>
      <c r="AA163" s="71">
        <v>51847</v>
      </c>
      <c r="AB163" s="67" t="s">
        <v>411</v>
      </c>
      <c r="AC163" s="91" t="s">
        <v>3986</v>
      </c>
      <c r="AD163" s="91" t="s">
        <v>3986</v>
      </c>
      <c r="AE163" s="91" t="s">
        <v>3986</v>
      </c>
      <c r="AF163" s="71">
        <v>45413</v>
      </c>
      <c r="AG163" s="91" t="s">
        <v>3986</v>
      </c>
      <c r="AH163" s="91" t="s">
        <v>3986</v>
      </c>
      <c r="AI163" s="91" t="s">
        <v>3986</v>
      </c>
      <c r="AJ163" s="67" t="s">
        <v>337</v>
      </c>
      <c r="AK163" s="67" t="s">
        <v>887</v>
      </c>
      <c r="AL163" s="91" t="s">
        <v>3986</v>
      </c>
      <c r="AM163" s="67" t="s">
        <v>890</v>
      </c>
      <c r="AN163" s="71">
        <v>45747</v>
      </c>
      <c r="AO163" s="71">
        <v>45747</v>
      </c>
      <c r="AP163" s="91" t="s">
        <v>3986</v>
      </c>
      <c r="AQ163" s="68">
        <v>74015.86</v>
      </c>
      <c r="AR163" s="68">
        <v>105.22</v>
      </c>
      <c r="AS163" s="68">
        <v>1</v>
      </c>
      <c r="AT163" s="68">
        <v>77.879480000000001</v>
      </c>
      <c r="AU163" s="68">
        <v>77.879480000000001</v>
      </c>
      <c r="AV163" s="92" t="s">
        <v>3986</v>
      </c>
      <c r="AW163" s="92" t="s">
        <v>3986</v>
      </c>
      <c r="AX163" s="91" t="s">
        <v>3986</v>
      </c>
      <c r="AY163" s="91" t="s">
        <v>3986</v>
      </c>
      <c r="AZ163" s="69">
        <v>8.8500000000000004E-4</v>
      </c>
      <c r="BA163" s="69">
        <v>5.7000000000000003E-5</v>
      </c>
      <c r="BB163" s="78" t="s">
        <v>3984</v>
      </c>
    </row>
    <row r="164" spans="1:54" ht="15" customHeight="1">
      <c r="A164" s="67">
        <v>447</v>
      </c>
      <c r="B164" s="67">
        <v>447</v>
      </c>
      <c r="C164" s="91" t="s">
        <v>3986</v>
      </c>
      <c r="D164" s="91" t="s">
        <v>3986</v>
      </c>
      <c r="E164" s="91" t="s">
        <v>3986</v>
      </c>
      <c r="F164" s="67">
        <v>14822241</v>
      </c>
      <c r="G164" s="67" t="s">
        <v>1013</v>
      </c>
      <c r="H164" s="67" t="s">
        <v>813</v>
      </c>
      <c r="I164" s="67" t="s">
        <v>203</v>
      </c>
      <c r="J164" s="91" t="s">
        <v>3986</v>
      </c>
      <c r="K164" s="67" t="s">
        <v>484</v>
      </c>
      <c r="L164" s="67" t="s">
        <v>338</v>
      </c>
      <c r="M164" s="67" t="s">
        <v>338</v>
      </c>
      <c r="N164" s="91" t="s">
        <v>3986</v>
      </c>
      <c r="O164" s="71">
        <v>44551</v>
      </c>
      <c r="P164" s="67" t="s">
        <v>1361</v>
      </c>
      <c r="Q164" s="67" t="s">
        <v>414</v>
      </c>
      <c r="R164" s="67" t="s">
        <v>407</v>
      </c>
      <c r="S164" s="67" t="s">
        <v>1220</v>
      </c>
      <c r="T164" s="68">
        <v>7.69</v>
      </c>
      <c r="U164" s="67" t="s">
        <v>3856</v>
      </c>
      <c r="V164" s="69">
        <v>2.5000000000000001E-2</v>
      </c>
      <c r="W164" s="91" t="s">
        <v>3986</v>
      </c>
      <c r="X164" s="91" t="s">
        <v>3986</v>
      </c>
      <c r="Y164" s="91" t="s">
        <v>3986</v>
      </c>
      <c r="Z164" s="69">
        <v>3.5200000000000002E-2</v>
      </c>
      <c r="AA164" s="71">
        <v>51847</v>
      </c>
      <c r="AB164" s="67" t="s">
        <v>411</v>
      </c>
      <c r="AC164" s="91" t="s">
        <v>3986</v>
      </c>
      <c r="AD164" s="91" t="s">
        <v>3986</v>
      </c>
      <c r="AE164" s="91" t="s">
        <v>3986</v>
      </c>
      <c r="AF164" s="71">
        <v>45413</v>
      </c>
      <c r="AG164" s="91" t="s">
        <v>3986</v>
      </c>
      <c r="AH164" s="91" t="s">
        <v>3986</v>
      </c>
      <c r="AI164" s="91" t="s">
        <v>3986</v>
      </c>
      <c r="AJ164" s="67" t="s">
        <v>337</v>
      </c>
      <c r="AK164" s="67" t="s">
        <v>887</v>
      </c>
      <c r="AL164" s="91" t="s">
        <v>3986</v>
      </c>
      <c r="AM164" s="67" t="s">
        <v>890</v>
      </c>
      <c r="AN164" s="71">
        <v>45747</v>
      </c>
      <c r="AO164" s="71">
        <v>45747</v>
      </c>
      <c r="AP164" s="91" t="s">
        <v>3986</v>
      </c>
      <c r="AQ164" s="68">
        <v>72473.539999999994</v>
      </c>
      <c r="AR164" s="68">
        <v>104.71</v>
      </c>
      <c r="AS164" s="68">
        <v>1</v>
      </c>
      <c r="AT164" s="68">
        <v>75.887029999999996</v>
      </c>
      <c r="AU164" s="68">
        <v>75.887029999999996</v>
      </c>
      <c r="AV164" s="92" t="s">
        <v>3986</v>
      </c>
      <c r="AW164" s="92" t="s">
        <v>3986</v>
      </c>
      <c r="AX164" s="91" t="s">
        <v>3986</v>
      </c>
      <c r="AY164" s="91" t="s">
        <v>3986</v>
      </c>
      <c r="AZ164" s="69">
        <v>8.6200000000000003E-4</v>
      </c>
      <c r="BA164" s="69">
        <v>5.5000000000000002E-5</v>
      </c>
      <c r="BB164" s="78" t="s">
        <v>3984</v>
      </c>
    </row>
    <row r="165" spans="1:54" ht="15" customHeight="1">
      <c r="A165" s="67">
        <v>447</v>
      </c>
      <c r="B165" s="67">
        <v>447</v>
      </c>
      <c r="C165" s="91" t="s">
        <v>3986</v>
      </c>
      <c r="D165" s="91" t="s">
        <v>3986</v>
      </c>
      <c r="E165" s="91" t="s">
        <v>3986</v>
      </c>
      <c r="F165" s="67">
        <v>14822168</v>
      </c>
      <c r="G165" s="67" t="s">
        <v>1013</v>
      </c>
      <c r="H165" s="67" t="s">
        <v>813</v>
      </c>
      <c r="I165" s="67" t="s">
        <v>203</v>
      </c>
      <c r="J165" s="91" t="s">
        <v>3986</v>
      </c>
      <c r="K165" s="67" t="s">
        <v>484</v>
      </c>
      <c r="L165" s="67" t="s">
        <v>338</v>
      </c>
      <c r="M165" s="67" t="s">
        <v>338</v>
      </c>
      <c r="N165" s="91" t="s">
        <v>3986</v>
      </c>
      <c r="O165" s="71">
        <v>44451</v>
      </c>
      <c r="P165" s="67" t="s">
        <v>1361</v>
      </c>
      <c r="Q165" s="67" t="s">
        <v>414</v>
      </c>
      <c r="R165" s="67" t="s">
        <v>407</v>
      </c>
      <c r="S165" s="67" t="s">
        <v>1220</v>
      </c>
      <c r="T165" s="68">
        <v>8.17</v>
      </c>
      <c r="U165" s="67" t="s">
        <v>3856</v>
      </c>
      <c r="V165" s="69">
        <v>1.7100000000000001E-2</v>
      </c>
      <c r="W165" s="91" t="s">
        <v>3986</v>
      </c>
      <c r="X165" s="91" t="s">
        <v>3986</v>
      </c>
      <c r="Y165" s="91" t="s">
        <v>3986</v>
      </c>
      <c r="Z165" s="69">
        <v>2.1299999999999999E-2</v>
      </c>
      <c r="AA165" s="71">
        <v>51847</v>
      </c>
      <c r="AB165" s="67" t="s">
        <v>411</v>
      </c>
      <c r="AC165" s="91" t="s">
        <v>3986</v>
      </c>
      <c r="AD165" s="91" t="s">
        <v>3986</v>
      </c>
      <c r="AE165" s="91" t="s">
        <v>3986</v>
      </c>
      <c r="AF165" s="71">
        <v>45413</v>
      </c>
      <c r="AG165" s="91" t="s">
        <v>3986</v>
      </c>
      <c r="AH165" s="91" t="s">
        <v>3986</v>
      </c>
      <c r="AI165" s="91" t="s">
        <v>3986</v>
      </c>
      <c r="AJ165" s="67" t="s">
        <v>337</v>
      </c>
      <c r="AK165" s="67" t="s">
        <v>887</v>
      </c>
      <c r="AL165" s="91" t="s">
        <v>3986</v>
      </c>
      <c r="AM165" s="67" t="s">
        <v>890</v>
      </c>
      <c r="AN165" s="71">
        <v>45747</v>
      </c>
      <c r="AO165" s="71">
        <v>45747</v>
      </c>
      <c r="AP165" s="91" t="s">
        <v>3986</v>
      </c>
      <c r="AQ165" s="68">
        <v>122067.82</v>
      </c>
      <c r="AR165" s="68">
        <v>109.81</v>
      </c>
      <c r="AS165" s="68">
        <v>1</v>
      </c>
      <c r="AT165" s="68">
        <v>134.04266999999999</v>
      </c>
      <c r="AU165" s="68">
        <v>134.04266999999999</v>
      </c>
      <c r="AV165" s="92" t="s">
        <v>3986</v>
      </c>
      <c r="AW165" s="92" t="s">
        <v>3986</v>
      </c>
      <c r="AX165" s="91" t="s">
        <v>3986</v>
      </c>
      <c r="AY165" s="91" t="s">
        <v>3986</v>
      </c>
      <c r="AZ165" s="69">
        <v>1.523E-3</v>
      </c>
      <c r="BA165" s="69">
        <v>9.7999999999999997E-5</v>
      </c>
      <c r="BB165" s="78" t="s">
        <v>3984</v>
      </c>
    </row>
    <row r="166" spans="1:54" ht="15" customHeight="1">
      <c r="A166" s="67">
        <v>447</v>
      </c>
      <c r="B166" s="67">
        <v>447</v>
      </c>
      <c r="C166" s="91" t="s">
        <v>3986</v>
      </c>
      <c r="D166" s="91" t="s">
        <v>3986</v>
      </c>
      <c r="E166" s="91" t="s">
        <v>3986</v>
      </c>
      <c r="F166" s="67">
        <v>14822171</v>
      </c>
      <c r="G166" s="67" t="s">
        <v>1013</v>
      </c>
      <c r="H166" s="67" t="s">
        <v>3859</v>
      </c>
      <c r="I166" s="67" t="s">
        <v>203</v>
      </c>
      <c r="J166" s="91" t="s">
        <v>3986</v>
      </c>
      <c r="K166" s="67" t="s">
        <v>463</v>
      </c>
      <c r="L166" s="67" t="s">
        <v>338</v>
      </c>
      <c r="M166" s="67" t="s">
        <v>338</v>
      </c>
      <c r="N166" s="91" t="s">
        <v>3986</v>
      </c>
      <c r="O166" s="71">
        <v>44452</v>
      </c>
      <c r="P166" s="67" t="s">
        <v>1439</v>
      </c>
      <c r="Q166" s="67" t="s">
        <v>414</v>
      </c>
      <c r="R166" s="67" t="s">
        <v>407</v>
      </c>
      <c r="S166" s="67" t="s">
        <v>1220</v>
      </c>
      <c r="T166" s="68">
        <v>8.36</v>
      </c>
      <c r="U166" s="67" t="s">
        <v>3856</v>
      </c>
      <c r="V166" s="69">
        <v>1.9380999999999999E-2</v>
      </c>
      <c r="W166" s="91" t="s">
        <v>3986</v>
      </c>
      <c r="X166" s="91" t="s">
        <v>3986</v>
      </c>
      <c r="Y166" s="91" t="s">
        <v>3986</v>
      </c>
      <c r="Z166" s="69">
        <v>3.6299999999999999E-2</v>
      </c>
      <c r="AA166" s="71">
        <v>51945</v>
      </c>
      <c r="AB166" s="67" t="s">
        <v>411</v>
      </c>
      <c r="AC166" s="91" t="s">
        <v>3986</v>
      </c>
      <c r="AD166" s="91" t="s">
        <v>3986</v>
      </c>
      <c r="AE166" s="91" t="s">
        <v>3986</v>
      </c>
      <c r="AF166" s="71">
        <v>45200</v>
      </c>
      <c r="AG166" s="91" t="s">
        <v>3986</v>
      </c>
      <c r="AH166" s="91" t="s">
        <v>3986</v>
      </c>
      <c r="AI166" s="91" t="s">
        <v>3986</v>
      </c>
      <c r="AJ166" s="67" t="s">
        <v>337</v>
      </c>
      <c r="AK166" s="67" t="s">
        <v>887</v>
      </c>
      <c r="AL166" s="91" t="s">
        <v>3986</v>
      </c>
      <c r="AM166" s="67" t="s">
        <v>890</v>
      </c>
      <c r="AN166" s="71">
        <v>45747</v>
      </c>
      <c r="AO166" s="71">
        <v>45747</v>
      </c>
      <c r="AP166" s="91" t="s">
        <v>3986</v>
      </c>
      <c r="AQ166" s="68">
        <v>44071.68</v>
      </c>
      <c r="AR166" s="68">
        <v>98.61</v>
      </c>
      <c r="AS166" s="68">
        <v>1</v>
      </c>
      <c r="AT166" s="68">
        <v>43.459069999999997</v>
      </c>
      <c r="AU166" s="68">
        <v>43.459069999999997</v>
      </c>
      <c r="AV166" s="92" t="s">
        <v>3986</v>
      </c>
      <c r="AW166" s="92" t="s">
        <v>3986</v>
      </c>
      <c r="AX166" s="91" t="s">
        <v>3986</v>
      </c>
      <c r="AY166" s="91" t="s">
        <v>3986</v>
      </c>
      <c r="AZ166" s="69">
        <v>4.9299999999999995E-4</v>
      </c>
      <c r="BA166" s="69">
        <v>3.1000000000000001E-5</v>
      </c>
      <c r="BB166" s="78" t="s">
        <v>3984</v>
      </c>
    </row>
    <row r="167" spans="1:54" ht="15" customHeight="1">
      <c r="A167" s="67">
        <v>447</v>
      </c>
      <c r="B167" s="67">
        <v>447</v>
      </c>
      <c r="C167" s="91" t="s">
        <v>3986</v>
      </c>
      <c r="D167" s="91" t="s">
        <v>3986</v>
      </c>
      <c r="E167" s="91" t="s">
        <v>3986</v>
      </c>
      <c r="F167" s="67">
        <v>14822188</v>
      </c>
      <c r="G167" s="67" t="s">
        <v>1013</v>
      </c>
      <c r="H167" s="67" t="s">
        <v>3859</v>
      </c>
      <c r="I167" s="67" t="s">
        <v>203</v>
      </c>
      <c r="J167" s="91" t="s">
        <v>3986</v>
      </c>
      <c r="K167" s="67" t="s">
        <v>463</v>
      </c>
      <c r="L167" s="67" t="s">
        <v>338</v>
      </c>
      <c r="M167" s="67" t="s">
        <v>338</v>
      </c>
      <c r="N167" s="91" t="s">
        <v>3986</v>
      </c>
      <c r="O167" s="71">
        <v>44487</v>
      </c>
      <c r="P167" s="67" t="s">
        <v>1439</v>
      </c>
      <c r="Q167" s="67" t="s">
        <v>414</v>
      </c>
      <c r="R167" s="67" t="s">
        <v>407</v>
      </c>
      <c r="S167" s="67" t="s">
        <v>1220</v>
      </c>
      <c r="T167" s="68">
        <v>17.98</v>
      </c>
      <c r="U167" s="67" t="s">
        <v>3856</v>
      </c>
      <c r="V167" s="69">
        <v>2.7677E-2</v>
      </c>
      <c r="W167" s="91" t="s">
        <v>3986</v>
      </c>
      <c r="X167" s="91" t="s">
        <v>3986</v>
      </c>
      <c r="Y167" s="91" t="s">
        <v>3986</v>
      </c>
      <c r="Z167" s="69">
        <v>4.3200000000000002E-2</v>
      </c>
      <c r="AA167" s="71">
        <v>52310</v>
      </c>
      <c r="AB167" s="67" t="s">
        <v>411</v>
      </c>
      <c r="AC167" s="91" t="s">
        <v>3986</v>
      </c>
      <c r="AD167" s="91" t="s">
        <v>3986</v>
      </c>
      <c r="AE167" s="91" t="s">
        <v>3986</v>
      </c>
      <c r="AF167" s="71">
        <v>45200</v>
      </c>
      <c r="AG167" s="91" t="s">
        <v>3986</v>
      </c>
      <c r="AH167" s="91" t="s">
        <v>3986</v>
      </c>
      <c r="AI167" s="91" t="s">
        <v>3986</v>
      </c>
      <c r="AJ167" s="67" t="s">
        <v>337</v>
      </c>
      <c r="AK167" s="67" t="s">
        <v>887</v>
      </c>
      <c r="AL167" s="91" t="s">
        <v>3986</v>
      </c>
      <c r="AM167" s="67" t="s">
        <v>890</v>
      </c>
      <c r="AN167" s="71">
        <v>45747</v>
      </c>
      <c r="AO167" s="71">
        <v>45747</v>
      </c>
      <c r="AP167" s="91" t="s">
        <v>3986</v>
      </c>
      <c r="AQ167" s="68">
        <v>42008.83</v>
      </c>
      <c r="AR167" s="68">
        <v>86.59</v>
      </c>
      <c r="AS167" s="68">
        <v>1</v>
      </c>
      <c r="AT167" s="68">
        <v>36.375430000000001</v>
      </c>
      <c r="AU167" s="68">
        <v>36.375430000000001</v>
      </c>
      <c r="AV167" s="92" t="s">
        <v>3986</v>
      </c>
      <c r="AW167" s="92" t="s">
        <v>3986</v>
      </c>
      <c r="AX167" s="91" t="s">
        <v>3986</v>
      </c>
      <c r="AY167" s="91" t="s">
        <v>3986</v>
      </c>
      <c r="AZ167" s="69">
        <v>4.1199999999999999E-4</v>
      </c>
      <c r="BA167" s="69">
        <v>2.5999999999999998E-5</v>
      </c>
      <c r="BB167" s="78" t="s">
        <v>3984</v>
      </c>
    </row>
    <row r="168" spans="1:54" ht="15" customHeight="1">
      <c r="A168" s="67">
        <v>447</v>
      </c>
      <c r="B168" s="67">
        <v>447</v>
      </c>
      <c r="C168" s="91" t="s">
        <v>3986</v>
      </c>
      <c r="D168" s="91" t="s">
        <v>3986</v>
      </c>
      <c r="E168" s="91" t="s">
        <v>3986</v>
      </c>
      <c r="F168" s="67">
        <v>14822189</v>
      </c>
      <c r="G168" s="67" t="s">
        <v>1013</v>
      </c>
      <c r="H168" s="67" t="s">
        <v>3859</v>
      </c>
      <c r="I168" s="67" t="s">
        <v>203</v>
      </c>
      <c r="J168" s="91" t="s">
        <v>3986</v>
      </c>
      <c r="K168" s="67" t="s">
        <v>463</v>
      </c>
      <c r="L168" s="67" t="s">
        <v>338</v>
      </c>
      <c r="M168" s="67" t="s">
        <v>338</v>
      </c>
      <c r="N168" s="91" t="s">
        <v>3986</v>
      </c>
      <c r="O168" s="71">
        <v>44487</v>
      </c>
      <c r="P168" s="67" t="s">
        <v>1439</v>
      </c>
      <c r="Q168" s="67" t="s">
        <v>414</v>
      </c>
      <c r="R168" s="67" t="s">
        <v>407</v>
      </c>
      <c r="S168" s="67" t="s">
        <v>1220</v>
      </c>
      <c r="T168" s="68">
        <v>8.36</v>
      </c>
      <c r="U168" s="67" t="s">
        <v>3856</v>
      </c>
      <c r="V168" s="69">
        <v>1.8325999999999999E-2</v>
      </c>
      <c r="W168" s="91" t="s">
        <v>3986</v>
      </c>
      <c r="X168" s="91" t="s">
        <v>3986</v>
      </c>
      <c r="Y168" s="91" t="s">
        <v>3986</v>
      </c>
      <c r="Z168" s="69">
        <v>3.7199999999999997E-2</v>
      </c>
      <c r="AA168" s="71">
        <v>51945</v>
      </c>
      <c r="AB168" s="67" t="s">
        <v>411</v>
      </c>
      <c r="AC168" s="91" t="s">
        <v>3986</v>
      </c>
      <c r="AD168" s="91" t="s">
        <v>3986</v>
      </c>
      <c r="AE168" s="91" t="s">
        <v>3986</v>
      </c>
      <c r="AF168" s="71">
        <v>45200</v>
      </c>
      <c r="AG168" s="91" t="s">
        <v>3986</v>
      </c>
      <c r="AH168" s="91" t="s">
        <v>3986</v>
      </c>
      <c r="AI168" s="91" t="s">
        <v>3986</v>
      </c>
      <c r="AJ168" s="67" t="s">
        <v>337</v>
      </c>
      <c r="AK168" s="67" t="s">
        <v>887</v>
      </c>
      <c r="AL168" s="91" t="s">
        <v>3986</v>
      </c>
      <c r="AM168" s="67" t="s">
        <v>890</v>
      </c>
      <c r="AN168" s="71">
        <v>45747</v>
      </c>
      <c r="AO168" s="71">
        <v>45747</v>
      </c>
      <c r="AP168" s="91" t="s">
        <v>3986</v>
      </c>
      <c r="AQ168" s="68">
        <v>44204.65</v>
      </c>
      <c r="AR168" s="68">
        <v>96.49</v>
      </c>
      <c r="AS168" s="68">
        <v>1</v>
      </c>
      <c r="AT168" s="68">
        <v>42.65305</v>
      </c>
      <c r="AU168" s="68">
        <v>42.65305</v>
      </c>
      <c r="AV168" s="92" t="s">
        <v>3986</v>
      </c>
      <c r="AW168" s="92" t="s">
        <v>3986</v>
      </c>
      <c r="AX168" s="91" t="s">
        <v>3986</v>
      </c>
      <c r="AY168" s="91" t="s">
        <v>3986</v>
      </c>
      <c r="AZ168" s="69">
        <v>4.8299999999999998E-4</v>
      </c>
      <c r="BA168" s="69">
        <v>3.1000000000000001E-5</v>
      </c>
      <c r="BB168" s="78" t="s">
        <v>3984</v>
      </c>
    </row>
    <row r="169" spans="1:54" ht="15" customHeight="1">
      <c r="A169" s="67">
        <v>447</v>
      </c>
      <c r="B169" s="67">
        <v>447</v>
      </c>
      <c r="C169" s="91" t="s">
        <v>3986</v>
      </c>
      <c r="D169" s="91" t="s">
        <v>3986</v>
      </c>
      <c r="E169" s="91" t="s">
        <v>3986</v>
      </c>
      <c r="F169" s="67">
        <v>14822217</v>
      </c>
      <c r="G169" s="67" t="s">
        <v>1013</v>
      </c>
      <c r="H169" s="67" t="s">
        <v>3859</v>
      </c>
      <c r="I169" s="67" t="s">
        <v>203</v>
      </c>
      <c r="J169" s="91" t="s">
        <v>3986</v>
      </c>
      <c r="K169" s="67" t="s">
        <v>463</v>
      </c>
      <c r="L169" s="67" t="s">
        <v>338</v>
      </c>
      <c r="M169" s="67" t="s">
        <v>338</v>
      </c>
      <c r="N169" s="91" t="s">
        <v>3986</v>
      </c>
      <c r="O169" s="71">
        <v>44523</v>
      </c>
      <c r="P169" s="67" t="s">
        <v>1439</v>
      </c>
      <c r="Q169" s="67" t="s">
        <v>414</v>
      </c>
      <c r="R169" s="67" t="s">
        <v>407</v>
      </c>
      <c r="S169" s="67" t="s">
        <v>1220</v>
      </c>
      <c r="T169" s="68">
        <v>8.41</v>
      </c>
      <c r="U169" s="67" t="s">
        <v>3856</v>
      </c>
      <c r="V169" s="69">
        <v>1.5938999999999998E-2</v>
      </c>
      <c r="W169" s="91" t="s">
        <v>3986</v>
      </c>
      <c r="X169" s="91" t="s">
        <v>3986</v>
      </c>
      <c r="Y169" s="91" t="s">
        <v>3986</v>
      </c>
      <c r="Z169" s="69">
        <v>3.7699999999999997E-2</v>
      </c>
      <c r="AA169" s="71">
        <v>51945</v>
      </c>
      <c r="AB169" s="67" t="s">
        <v>411</v>
      </c>
      <c r="AC169" s="91" t="s">
        <v>3986</v>
      </c>
      <c r="AD169" s="91" t="s">
        <v>3986</v>
      </c>
      <c r="AE169" s="91" t="s">
        <v>3986</v>
      </c>
      <c r="AF169" s="71">
        <v>45200</v>
      </c>
      <c r="AG169" s="91" t="s">
        <v>3986</v>
      </c>
      <c r="AH169" s="91" t="s">
        <v>3986</v>
      </c>
      <c r="AI169" s="91" t="s">
        <v>3986</v>
      </c>
      <c r="AJ169" s="67" t="s">
        <v>337</v>
      </c>
      <c r="AK169" s="67" t="s">
        <v>887</v>
      </c>
      <c r="AL169" s="91" t="s">
        <v>3986</v>
      </c>
      <c r="AM169" s="67" t="s">
        <v>890</v>
      </c>
      <c r="AN169" s="71">
        <v>45747</v>
      </c>
      <c r="AO169" s="71">
        <v>45747</v>
      </c>
      <c r="AP169" s="91" t="s">
        <v>3986</v>
      </c>
      <c r="AQ169" s="68">
        <v>35558.339999999997</v>
      </c>
      <c r="AR169" s="68">
        <v>93.92</v>
      </c>
      <c r="AS169" s="68">
        <v>1</v>
      </c>
      <c r="AT169" s="68">
        <v>33.396380000000001</v>
      </c>
      <c r="AU169" s="68">
        <v>33.396380000000001</v>
      </c>
      <c r="AV169" s="92" t="s">
        <v>3986</v>
      </c>
      <c r="AW169" s="92" t="s">
        <v>3986</v>
      </c>
      <c r="AX169" s="91" t="s">
        <v>3986</v>
      </c>
      <c r="AY169" s="91" t="s">
        <v>3986</v>
      </c>
      <c r="AZ169" s="69">
        <v>3.79E-4</v>
      </c>
      <c r="BA169" s="69">
        <v>2.4000000000000001E-5</v>
      </c>
      <c r="BB169" s="78" t="s">
        <v>3984</v>
      </c>
    </row>
    <row r="170" spans="1:54" ht="15" customHeight="1">
      <c r="A170" s="67">
        <v>447</v>
      </c>
      <c r="B170" s="67">
        <v>447</v>
      </c>
      <c r="C170" s="91" t="s">
        <v>3986</v>
      </c>
      <c r="D170" s="91" t="s">
        <v>3986</v>
      </c>
      <c r="E170" s="91" t="s">
        <v>3986</v>
      </c>
      <c r="F170" s="67">
        <v>14822218</v>
      </c>
      <c r="G170" s="67" t="s">
        <v>1013</v>
      </c>
      <c r="H170" s="67" t="s">
        <v>3859</v>
      </c>
      <c r="I170" s="67" t="s">
        <v>203</v>
      </c>
      <c r="J170" s="91" t="s">
        <v>3986</v>
      </c>
      <c r="K170" s="67" t="s">
        <v>463</v>
      </c>
      <c r="L170" s="67" t="s">
        <v>338</v>
      </c>
      <c r="M170" s="67" t="s">
        <v>338</v>
      </c>
      <c r="N170" s="91" t="s">
        <v>3986</v>
      </c>
      <c r="O170" s="71">
        <v>44523</v>
      </c>
      <c r="P170" s="67" t="s">
        <v>1439</v>
      </c>
      <c r="Q170" s="67" t="s">
        <v>414</v>
      </c>
      <c r="R170" s="67" t="s">
        <v>407</v>
      </c>
      <c r="S170" s="67" t="s">
        <v>1220</v>
      </c>
      <c r="T170" s="68">
        <v>17.98</v>
      </c>
      <c r="U170" s="67" t="s">
        <v>3856</v>
      </c>
      <c r="V170" s="69">
        <v>2.4608999999999999E-2</v>
      </c>
      <c r="W170" s="91" t="s">
        <v>3986</v>
      </c>
      <c r="X170" s="91" t="s">
        <v>3986</v>
      </c>
      <c r="Y170" s="91" t="s">
        <v>3986</v>
      </c>
      <c r="Z170" s="69">
        <v>4.3400000000000001E-2</v>
      </c>
      <c r="AA170" s="71">
        <v>52310</v>
      </c>
      <c r="AB170" s="67" t="s">
        <v>411</v>
      </c>
      <c r="AC170" s="91" t="s">
        <v>3986</v>
      </c>
      <c r="AD170" s="91" t="s">
        <v>3986</v>
      </c>
      <c r="AE170" s="91" t="s">
        <v>3986</v>
      </c>
      <c r="AF170" s="71">
        <v>45200</v>
      </c>
      <c r="AG170" s="91" t="s">
        <v>3986</v>
      </c>
      <c r="AH170" s="91" t="s">
        <v>3986</v>
      </c>
      <c r="AI170" s="91" t="s">
        <v>3986</v>
      </c>
      <c r="AJ170" s="67" t="s">
        <v>337</v>
      </c>
      <c r="AK170" s="67" t="s">
        <v>887</v>
      </c>
      <c r="AL170" s="91" t="s">
        <v>3986</v>
      </c>
      <c r="AM170" s="67" t="s">
        <v>890</v>
      </c>
      <c r="AN170" s="71">
        <v>45747</v>
      </c>
      <c r="AO170" s="71">
        <v>45747</v>
      </c>
      <c r="AP170" s="91" t="s">
        <v>3986</v>
      </c>
      <c r="AQ170" s="68">
        <v>33507.589999999997</v>
      </c>
      <c r="AR170" s="68">
        <v>81.67</v>
      </c>
      <c r="AS170" s="68">
        <v>1</v>
      </c>
      <c r="AT170" s="68">
        <v>27.365639999999999</v>
      </c>
      <c r="AU170" s="68">
        <v>27.365639999999999</v>
      </c>
      <c r="AV170" s="92" t="s">
        <v>3986</v>
      </c>
      <c r="AW170" s="92" t="s">
        <v>3986</v>
      </c>
      <c r="AX170" s="91" t="s">
        <v>3986</v>
      </c>
      <c r="AY170" s="91" t="s">
        <v>3986</v>
      </c>
      <c r="AZ170" s="69">
        <v>3.1100000000000002E-4</v>
      </c>
      <c r="BA170" s="69">
        <v>2.0000000000000002E-5</v>
      </c>
      <c r="BB170" s="78" t="s">
        <v>3984</v>
      </c>
    </row>
    <row r="171" spans="1:54" ht="15" customHeight="1">
      <c r="A171" s="67">
        <v>447</v>
      </c>
      <c r="B171" s="67">
        <v>447</v>
      </c>
      <c r="C171" s="91" t="s">
        <v>3986</v>
      </c>
      <c r="D171" s="91" t="s">
        <v>3986</v>
      </c>
      <c r="E171" s="91" t="s">
        <v>3986</v>
      </c>
      <c r="F171" s="67">
        <v>14822219</v>
      </c>
      <c r="G171" s="67" t="s">
        <v>1013</v>
      </c>
      <c r="H171" s="67" t="s">
        <v>816</v>
      </c>
      <c r="I171" s="67" t="s">
        <v>203</v>
      </c>
      <c r="J171" s="91" t="s">
        <v>3986</v>
      </c>
      <c r="K171" s="67" t="s">
        <v>463</v>
      </c>
      <c r="L171" s="67" t="s">
        <v>338</v>
      </c>
      <c r="M171" s="67" t="s">
        <v>338</v>
      </c>
      <c r="N171" s="91" t="s">
        <v>3986</v>
      </c>
      <c r="O171" s="71">
        <v>44523</v>
      </c>
      <c r="P171" s="67" t="s">
        <v>1439</v>
      </c>
      <c r="Q171" s="67" t="s">
        <v>414</v>
      </c>
      <c r="R171" s="67" t="s">
        <v>407</v>
      </c>
      <c r="S171" s="67" t="s">
        <v>1220</v>
      </c>
      <c r="T171" s="68">
        <v>8.4499999999999993</v>
      </c>
      <c r="U171" s="67" t="s">
        <v>3856</v>
      </c>
      <c r="V171" s="69">
        <v>1.2033E-2</v>
      </c>
      <c r="W171" s="91" t="s">
        <v>3986</v>
      </c>
      <c r="X171" s="91" t="s">
        <v>3986</v>
      </c>
      <c r="Y171" s="91" t="s">
        <v>3986</v>
      </c>
      <c r="Z171" s="69">
        <v>2.1299999999999999E-2</v>
      </c>
      <c r="AA171" s="71">
        <v>51667</v>
      </c>
      <c r="AB171" s="67" t="s">
        <v>411</v>
      </c>
      <c r="AC171" s="91" t="s">
        <v>3986</v>
      </c>
      <c r="AD171" s="91" t="s">
        <v>3986</v>
      </c>
      <c r="AE171" s="91" t="s">
        <v>3986</v>
      </c>
      <c r="AF171" s="71">
        <v>45200</v>
      </c>
      <c r="AG171" s="91" t="s">
        <v>3986</v>
      </c>
      <c r="AH171" s="91" t="s">
        <v>3986</v>
      </c>
      <c r="AI171" s="91" t="s">
        <v>3986</v>
      </c>
      <c r="AJ171" s="67" t="s">
        <v>337</v>
      </c>
      <c r="AK171" s="67" t="s">
        <v>887</v>
      </c>
      <c r="AL171" s="91" t="s">
        <v>3986</v>
      </c>
      <c r="AM171" s="67" t="s">
        <v>890</v>
      </c>
      <c r="AN171" s="71">
        <v>45747</v>
      </c>
      <c r="AO171" s="71">
        <v>45747</v>
      </c>
      <c r="AP171" s="91" t="s">
        <v>3986</v>
      </c>
      <c r="AQ171" s="68">
        <v>81497.83</v>
      </c>
      <c r="AR171" s="68">
        <v>104.36</v>
      </c>
      <c r="AS171" s="68">
        <v>1</v>
      </c>
      <c r="AT171" s="68">
        <v>85.051119999999997</v>
      </c>
      <c r="AU171" s="68">
        <v>85.051119999999997</v>
      </c>
      <c r="AV171" s="92" t="s">
        <v>3986</v>
      </c>
      <c r="AW171" s="92" t="s">
        <v>3986</v>
      </c>
      <c r="AX171" s="91" t="s">
        <v>3986</v>
      </c>
      <c r="AY171" s="91" t="s">
        <v>3986</v>
      </c>
      <c r="AZ171" s="69">
        <v>9.6599999999999995E-4</v>
      </c>
      <c r="BA171" s="69">
        <v>6.2000000000000003E-5</v>
      </c>
      <c r="BB171" s="78" t="s">
        <v>3984</v>
      </c>
    </row>
    <row r="172" spans="1:54" ht="15" customHeight="1">
      <c r="A172" s="67">
        <v>447</v>
      </c>
      <c r="B172" s="67">
        <v>447</v>
      </c>
      <c r="C172" s="91" t="s">
        <v>3986</v>
      </c>
      <c r="D172" s="91" t="s">
        <v>3986</v>
      </c>
      <c r="E172" s="91" t="s">
        <v>3986</v>
      </c>
      <c r="F172" s="67">
        <v>14822220</v>
      </c>
      <c r="G172" s="67" t="s">
        <v>1013</v>
      </c>
      <c r="H172" s="67" t="s">
        <v>816</v>
      </c>
      <c r="I172" s="67" t="s">
        <v>203</v>
      </c>
      <c r="J172" s="91" t="s">
        <v>3986</v>
      </c>
      <c r="K172" s="67" t="s">
        <v>463</v>
      </c>
      <c r="L172" s="67" t="s">
        <v>338</v>
      </c>
      <c r="M172" s="67" t="s">
        <v>338</v>
      </c>
      <c r="N172" s="91" t="s">
        <v>3986</v>
      </c>
      <c r="O172" s="71">
        <v>44523</v>
      </c>
      <c r="P172" s="67" t="s">
        <v>1439</v>
      </c>
      <c r="Q172" s="67" t="s">
        <v>414</v>
      </c>
      <c r="R172" s="67" t="s">
        <v>407</v>
      </c>
      <c r="S172" s="67" t="s">
        <v>1220</v>
      </c>
      <c r="T172" s="68">
        <v>17.22</v>
      </c>
      <c r="U172" s="67" t="s">
        <v>3856</v>
      </c>
      <c r="V172" s="69">
        <v>2.1153000000000002E-2</v>
      </c>
      <c r="W172" s="91" t="s">
        <v>3986</v>
      </c>
      <c r="X172" s="91" t="s">
        <v>3986</v>
      </c>
      <c r="Y172" s="91" t="s">
        <v>3986</v>
      </c>
      <c r="Z172" s="69">
        <v>4.2200000000000001E-2</v>
      </c>
      <c r="AA172" s="71">
        <v>52032</v>
      </c>
      <c r="AB172" s="67" t="s">
        <v>411</v>
      </c>
      <c r="AC172" s="91" t="s">
        <v>3986</v>
      </c>
      <c r="AD172" s="91" t="s">
        <v>3986</v>
      </c>
      <c r="AE172" s="91" t="s">
        <v>3986</v>
      </c>
      <c r="AF172" s="71">
        <v>45200</v>
      </c>
      <c r="AG172" s="91" t="s">
        <v>3986</v>
      </c>
      <c r="AH172" s="91" t="s">
        <v>3986</v>
      </c>
      <c r="AI172" s="91" t="s">
        <v>3986</v>
      </c>
      <c r="AJ172" s="67" t="s">
        <v>337</v>
      </c>
      <c r="AK172" s="67" t="s">
        <v>887</v>
      </c>
      <c r="AL172" s="91" t="s">
        <v>3986</v>
      </c>
      <c r="AM172" s="67" t="s">
        <v>890</v>
      </c>
      <c r="AN172" s="71">
        <v>45747</v>
      </c>
      <c r="AO172" s="71">
        <v>45747</v>
      </c>
      <c r="AP172" s="91" t="s">
        <v>3986</v>
      </c>
      <c r="AQ172" s="68">
        <v>61895.3</v>
      </c>
      <c r="AR172" s="68">
        <v>79.53</v>
      </c>
      <c r="AS172" s="68">
        <v>1</v>
      </c>
      <c r="AT172" s="68">
        <v>49.225320000000004</v>
      </c>
      <c r="AU172" s="68">
        <v>49.225320000000004</v>
      </c>
      <c r="AV172" s="92" t="s">
        <v>3986</v>
      </c>
      <c r="AW172" s="92" t="s">
        <v>3986</v>
      </c>
      <c r="AX172" s="91" t="s">
        <v>3986</v>
      </c>
      <c r="AY172" s="91" t="s">
        <v>3986</v>
      </c>
      <c r="AZ172" s="69">
        <v>5.5800000000000001E-4</v>
      </c>
      <c r="BA172" s="69">
        <v>3.4999999999999997E-5</v>
      </c>
      <c r="BB172" s="78" t="s">
        <v>3984</v>
      </c>
    </row>
    <row r="173" spans="1:54" ht="15" customHeight="1">
      <c r="A173" s="67">
        <v>447</v>
      </c>
      <c r="B173" s="67">
        <v>447</v>
      </c>
      <c r="C173" s="91" t="s">
        <v>3986</v>
      </c>
      <c r="D173" s="91" t="s">
        <v>3986</v>
      </c>
      <c r="E173" s="91" t="s">
        <v>3986</v>
      </c>
      <c r="F173" s="67">
        <v>14822170</v>
      </c>
      <c r="G173" s="67" t="s">
        <v>1013</v>
      </c>
      <c r="H173" s="67" t="s">
        <v>3859</v>
      </c>
      <c r="I173" s="67" t="s">
        <v>203</v>
      </c>
      <c r="J173" s="91" t="s">
        <v>3986</v>
      </c>
      <c r="K173" s="67" t="s">
        <v>463</v>
      </c>
      <c r="L173" s="67" t="s">
        <v>338</v>
      </c>
      <c r="M173" s="67" t="s">
        <v>338</v>
      </c>
      <c r="N173" s="91" t="s">
        <v>3986</v>
      </c>
      <c r="O173" s="71">
        <v>44452</v>
      </c>
      <c r="P173" s="67" t="s">
        <v>1439</v>
      </c>
      <c r="Q173" s="67" t="s">
        <v>414</v>
      </c>
      <c r="R173" s="67" t="s">
        <v>407</v>
      </c>
      <c r="S173" s="67" t="s">
        <v>1220</v>
      </c>
      <c r="T173" s="68">
        <v>17.98</v>
      </c>
      <c r="U173" s="67" t="s">
        <v>3856</v>
      </c>
      <c r="V173" s="69">
        <v>2.7597E-2</v>
      </c>
      <c r="W173" s="91" t="s">
        <v>3986</v>
      </c>
      <c r="X173" s="91" t="s">
        <v>3986</v>
      </c>
      <c r="Y173" s="91" t="s">
        <v>3986</v>
      </c>
      <c r="Z173" s="69">
        <v>4.1599999999999998E-2</v>
      </c>
      <c r="AA173" s="71">
        <v>52310</v>
      </c>
      <c r="AB173" s="67" t="s">
        <v>411</v>
      </c>
      <c r="AC173" s="91" t="s">
        <v>3986</v>
      </c>
      <c r="AD173" s="91" t="s">
        <v>3986</v>
      </c>
      <c r="AE173" s="91" t="s">
        <v>3986</v>
      </c>
      <c r="AF173" s="71">
        <v>45200</v>
      </c>
      <c r="AG173" s="91" t="s">
        <v>3986</v>
      </c>
      <c r="AH173" s="91" t="s">
        <v>3986</v>
      </c>
      <c r="AI173" s="91" t="s">
        <v>3986</v>
      </c>
      <c r="AJ173" s="67" t="s">
        <v>337</v>
      </c>
      <c r="AK173" s="67" t="s">
        <v>887</v>
      </c>
      <c r="AL173" s="91" t="s">
        <v>3986</v>
      </c>
      <c r="AM173" s="67" t="s">
        <v>890</v>
      </c>
      <c r="AN173" s="71">
        <v>45747</v>
      </c>
      <c r="AO173" s="71">
        <v>45747</v>
      </c>
      <c r="AP173" s="91" t="s">
        <v>3986</v>
      </c>
      <c r="AQ173" s="68">
        <v>41853.79</v>
      </c>
      <c r="AR173" s="68">
        <v>89.3</v>
      </c>
      <c r="AS173" s="68">
        <v>1</v>
      </c>
      <c r="AT173" s="68">
        <v>37.375419999999998</v>
      </c>
      <c r="AU173" s="68">
        <v>37.375419999999998</v>
      </c>
      <c r="AV173" s="92" t="s">
        <v>3986</v>
      </c>
      <c r="AW173" s="92" t="s">
        <v>3986</v>
      </c>
      <c r="AX173" s="91" t="s">
        <v>3986</v>
      </c>
      <c r="AY173" s="91" t="s">
        <v>3986</v>
      </c>
      <c r="AZ173" s="69">
        <v>4.2400000000000001E-4</v>
      </c>
      <c r="BA173" s="69">
        <v>2.6999999999999999E-5</v>
      </c>
      <c r="BB173" s="78" t="s">
        <v>3984</v>
      </c>
    </row>
    <row r="174" spans="1:54" ht="15" customHeight="1">
      <c r="A174" s="67">
        <v>447</v>
      </c>
      <c r="B174" s="67">
        <v>447</v>
      </c>
      <c r="C174" s="91" t="s">
        <v>3986</v>
      </c>
      <c r="D174" s="91" t="s">
        <v>3986</v>
      </c>
      <c r="E174" s="91" t="s">
        <v>3986</v>
      </c>
      <c r="F174" s="67">
        <v>14821930</v>
      </c>
      <c r="G174" s="67" t="s">
        <v>1013</v>
      </c>
      <c r="H174" s="67" t="s">
        <v>3859</v>
      </c>
      <c r="I174" s="67" t="s">
        <v>203</v>
      </c>
      <c r="J174" s="91" t="s">
        <v>3986</v>
      </c>
      <c r="K174" s="67" t="s">
        <v>463</v>
      </c>
      <c r="L174" s="67" t="s">
        <v>338</v>
      </c>
      <c r="M174" s="67" t="s">
        <v>338</v>
      </c>
      <c r="N174" s="91" t="s">
        <v>3986</v>
      </c>
      <c r="O174" s="71">
        <v>44161</v>
      </c>
      <c r="P174" s="67" t="s">
        <v>1439</v>
      </c>
      <c r="Q174" s="67" t="s">
        <v>414</v>
      </c>
      <c r="R174" s="67" t="s">
        <v>407</v>
      </c>
      <c r="S174" s="67" t="s">
        <v>1220</v>
      </c>
      <c r="T174" s="68">
        <v>8.5500000000000007</v>
      </c>
      <c r="U174" s="67" t="s">
        <v>3856</v>
      </c>
      <c r="V174" s="69">
        <v>2.3570000000000001E-2</v>
      </c>
      <c r="W174" s="91" t="s">
        <v>3986</v>
      </c>
      <c r="X174" s="91" t="s">
        <v>3986</v>
      </c>
      <c r="Y174" s="91" t="s">
        <v>3986</v>
      </c>
      <c r="Z174" s="69">
        <v>2.3699999999999999E-2</v>
      </c>
      <c r="AA174" s="71">
        <v>51945</v>
      </c>
      <c r="AB174" s="67" t="s">
        <v>411</v>
      </c>
      <c r="AC174" s="91" t="s">
        <v>3986</v>
      </c>
      <c r="AD174" s="91" t="s">
        <v>3986</v>
      </c>
      <c r="AE174" s="91" t="s">
        <v>3986</v>
      </c>
      <c r="AF174" s="71">
        <v>45200</v>
      </c>
      <c r="AG174" s="91" t="s">
        <v>3986</v>
      </c>
      <c r="AH174" s="91" t="s">
        <v>3986</v>
      </c>
      <c r="AI174" s="91" t="s">
        <v>3986</v>
      </c>
      <c r="AJ174" s="67" t="s">
        <v>337</v>
      </c>
      <c r="AK174" s="67" t="s">
        <v>887</v>
      </c>
      <c r="AL174" s="91" t="s">
        <v>3986</v>
      </c>
      <c r="AM174" s="67" t="s">
        <v>890</v>
      </c>
      <c r="AN174" s="71">
        <v>45747</v>
      </c>
      <c r="AO174" s="71">
        <v>45747</v>
      </c>
      <c r="AP174" s="91" t="s">
        <v>3986</v>
      </c>
      <c r="AQ174" s="68">
        <v>11215.74</v>
      </c>
      <c r="AR174" s="68">
        <v>115.41</v>
      </c>
      <c r="AS174" s="68">
        <v>1</v>
      </c>
      <c r="AT174" s="68">
        <v>12.94408</v>
      </c>
      <c r="AU174" s="68">
        <v>12.94408</v>
      </c>
      <c r="AV174" s="92" t="s">
        <v>3986</v>
      </c>
      <c r="AW174" s="92" t="s">
        <v>3986</v>
      </c>
      <c r="AX174" s="91" t="s">
        <v>3986</v>
      </c>
      <c r="AY174" s="91" t="s">
        <v>3986</v>
      </c>
      <c r="AZ174" s="69">
        <v>1.46E-4</v>
      </c>
      <c r="BA174" s="69">
        <v>7.9999999999999996E-6</v>
      </c>
      <c r="BB174" s="78" t="s">
        <v>3984</v>
      </c>
    </row>
    <row r="175" spans="1:54" ht="15" customHeight="1">
      <c r="A175" s="67">
        <v>447</v>
      </c>
      <c r="B175" s="67">
        <v>447</v>
      </c>
      <c r="C175" s="91" t="s">
        <v>3986</v>
      </c>
      <c r="D175" s="91" t="s">
        <v>3986</v>
      </c>
      <c r="E175" s="91" t="s">
        <v>3986</v>
      </c>
      <c r="F175" s="67">
        <v>14856190</v>
      </c>
      <c r="G175" s="67" t="s">
        <v>1013</v>
      </c>
      <c r="H175" s="67" t="s">
        <v>818</v>
      </c>
      <c r="I175" s="67" t="s">
        <v>203</v>
      </c>
      <c r="J175" s="91" t="s">
        <v>3986</v>
      </c>
      <c r="K175" s="67" t="s">
        <v>484</v>
      </c>
      <c r="L175" s="67" t="s">
        <v>338</v>
      </c>
      <c r="M175" s="67" t="s">
        <v>337</v>
      </c>
      <c r="N175" s="91" t="s">
        <v>3986</v>
      </c>
      <c r="O175" s="71">
        <v>44399</v>
      </c>
      <c r="P175" s="67" t="s">
        <v>3858</v>
      </c>
      <c r="Q175" s="67" t="s">
        <v>311</v>
      </c>
      <c r="R175" s="67" t="s">
        <v>407</v>
      </c>
      <c r="S175" s="67" t="s">
        <v>1220</v>
      </c>
      <c r="T175" s="68">
        <v>5.23</v>
      </c>
      <c r="U175" s="67" t="s">
        <v>3856</v>
      </c>
      <c r="V175" s="69">
        <v>1.0500000000000001E-2</v>
      </c>
      <c r="W175" s="91" t="s">
        <v>3986</v>
      </c>
      <c r="X175" s="91" t="s">
        <v>3986</v>
      </c>
      <c r="Y175" s="91" t="s">
        <v>3986</v>
      </c>
      <c r="Z175" s="69">
        <v>3.1899999999999998E-2</v>
      </c>
      <c r="AA175" s="71">
        <v>49888</v>
      </c>
      <c r="AB175" s="67" t="s">
        <v>411</v>
      </c>
      <c r="AC175" s="91" t="s">
        <v>3986</v>
      </c>
      <c r="AD175" s="91" t="s">
        <v>3986</v>
      </c>
      <c r="AE175" s="91" t="s">
        <v>3986</v>
      </c>
      <c r="AF175" s="93" t="s">
        <v>3986</v>
      </c>
      <c r="AG175" s="91" t="s">
        <v>3986</v>
      </c>
      <c r="AH175" s="91" t="s">
        <v>3986</v>
      </c>
      <c r="AI175" s="91" t="s">
        <v>3986</v>
      </c>
      <c r="AJ175" s="67" t="s">
        <v>337</v>
      </c>
      <c r="AK175" s="67" t="s">
        <v>887</v>
      </c>
      <c r="AL175" s="91" t="s">
        <v>3986</v>
      </c>
      <c r="AM175" s="67" t="s">
        <v>890</v>
      </c>
      <c r="AN175" s="71">
        <v>45747</v>
      </c>
      <c r="AO175" s="71">
        <v>45747</v>
      </c>
      <c r="AP175" s="91" t="s">
        <v>3986</v>
      </c>
      <c r="AQ175" s="68">
        <v>34002.43</v>
      </c>
      <c r="AR175" s="68">
        <v>101.91</v>
      </c>
      <c r="AS175" s="68">
        <v>1</v>
      </c>
      <c r="AT175" s="68">
        <v>34.651870000000002</v>
      </c>
      <c r="AU175" s="68">
        <v>34.651870000000002</v>
      </c>
      <c r="AV175" s="92" t="s">
        <v>3986</v>
      </c>
      <c r="AW175" s="92" t="s">
        <v>3986</v>
      </c>
      <c r="AX175" s="91" t="s">
        <v>3986</v>
      </c>
      <c r="AY175" s="91" t="s">
        <v>3986</v>
      </c>
      <c r="AZ175" s="69">
        <v>3.9300000000000001E-4</v>
      </c>
      <c r="BA175" s="69">
        <v>2.5000000000000001E-5</v>
      </c>
      <c r="BB175" s="78" t="s">
        <v>3984</v>
      </c>
    </row>
    <row r="176" spans="1:54" ht="15" customHeight="1">
      <c r="A176" s="67">
        <v>447</v>
      </c>
      <c r="B176" s="67">
        <v>447</v>
      </c>
      <c r="C176" s="91" t="s">
        <v>3986</v>
      </c>
      <c r="D176" s="91" t="s">
        <v>3986</v>
      </c>
      <c r="E176" s="91" t="s">
        <v>3986</v>
      </c>
      <c r="F176" s="67">
        <v>14856199</v>
      </c>
      <c r="G176" s="67" t="s">
        <v>1013</v>
      </c>
      <c r="H176" s="67" t="s">
        <v>818</v>
      </c>
      <c r="I176" s="67" t="s">
        <v>203</v>
      </c>
      <c r="J176" s="91" t="s">
        <v>3986</v>
      </c>
      <c r="K176" s="67" t="s">
        <v>484</v>
      </c>
      <c r="L176" s="67" t="s">
        <v>338</v>
      </c>
      <c r="M176" s="67" t="s">
        <v>337</v>
      </c>
      <c r="N176" s="91" t="s">
        <v>3986</v>
      </c>
      <c r="O176" s="71">
        <v>44836</v>
      </c>
      <c r="P176" s="67" t="s">
        <v>3858</v>
      </c>
      <c r="Q176" s="67" t="s">
        <v>311</v>
      </c>
      <c r="R176" s="67" t="s">
        <v>407</v>
      </c>
      <c r="S176" s="67" t="s">
        <v>1220</v>
      </c>
      <c r="T176" s="68">
        <v>5.58</v>
      </c>
      <c r="U176" s="67" t="s">
        <v>3856</v>
      </c>
      <c r="V176" s="69">
        <v>2.4799999999999999E-2</v>
      </c>
      <c r="W176" s="91" t="s">
        <v>3986</v>
      </c>
      <c r="X176" s="91" t="s">
        <v>3986</v>
      </c>
      <c r="Y176" s="91" t="s">
        <v>3986</v>
      </c>
      <c r="Z176" s="69">
        <v>3.09E-2</v>
      </c>
      <c r="AA176" s="71">
        <v>50314</v>
      </c>
      <c r="AB176" s="67" t="s">
        <v>411</v>
      </c>
      <c r="AC176" s="91" t="s">
        <v>3986</v>
      </c>
      <c r="AD176" s="91" t="s">
        <v>3986</v>
      </c>
      <c r="AE176" s="91" t="s">
        <v>3986</v>
      </c>
      <c r="AF176" s="93" t="s">
        <v>3986</v>
      </c>
      <c r="AG176" s="91" t="s">
        <v>3986</v>
      </c>
      <c r="AH176" s="91" t="s">
        <v>3986</v>
      </c>
      <c r="AI176" s="91" t="s">
        <v>3986</v>
      </c>
      <c r="AJ176" s="67" t="s">
        <v>337</v>
      </c>
      <c r="AK176" s="67" t="s">
        <v>887</v>
      </c>
      <c r="AL176" s="91" t="s">
        <v>3986</v>
      </c>
      <c r="AM176" s="67" t="s">
        <v>890</v>
      </c>
      <c r="AN176" s="71">
        <v>45747</v>
      </c>
      <c r="AO176" s="71">
        <v>45747</v>
      </c>
      <c r="AP176" s="91" t="s">
        <v>3986</v>
      </c>
      <c r="AQ176" s="68">
        <v>56216.6</v>
      </c>
      <c r="AR176" s="68">
        <v>104.87</v>
      </c>
      <c r="AS176" s="68">
        <v>1</v>
      </c>
      <c r="AT176" s="68">
        <v>58.954340000000002</v>
      </c>
      <c r="AU176" s="68">
        <v>58.954340000000002</v>
      </c>
      <c r="AV176" s="92" t="s">
        <v>3986</v>
      </c>
      <c r="AW176" s="92" t="s">
        <v>3986</v>
      </c>
      <c r="AX176" s="91" t="s">
        <v>3986</v>
      </c>
      <c r="AY176" s="91" t="s">
        <v>3986</v>
      </c>
      <c r="AZ176" s="69">
        <v>6.69E-4</v>
      </c>
      <c r="BA176" s="69">
        <v>4.3000000000000002E-5</v>
      </c>
      <c r="BB176" s="78" t="s">
        <v>3984</v>
      </c>
    </row>
    <row r="177" spans="1:54" ht="15" customHeight="1">
      <c r="A177" s="67">
        <v>447</v>
      </c>
      <c r="B177" s="67">
        <v>447</v>
      </c>
      <c r="C177" s="91" t="s">
        <v>3986</v>
      </c>
      <c r="D177" s="91" t="s">
        <v>3986</v>
      </c>
      <c r="E177" s="91" t="s">
        <v>3986</v>
      </c>
      <c r="F177" s="67">
        <v>90310007</v>
      </c>
      <c r="G177" s="67" t="s">
        <v>1013</v>
      </c>
      <c r="H177" s="67" t="s">
        <v>799</v>
      </c>
      <c r="I177" s="67" t="s">
        <v>203</v>
      </c>
      <c r="J177" s="91" t="s">
        <v>3986</v>
      </c>
      <c r="K177" s="67" t="s">
        <v>439</v>
      </c>
      <c r="L177" s="67" t="s">
        <v>338</v>
      </c>
      <c r="M177" s="67" t="s">
        <v>337</v>
      </c>
      <c r="N177" s="91" t="s">
        <v>3986</v>
      </c>
      <c r="O177" s="71">
        <v>43541</v>
      </c>
      <c r="P177" s="67" t="s">
        <v>1390</v>
      </c>
      <c r="Q177" s="67" t="s">
        <v>414</v>
      </c>
      <c r="R177" s="67" t="s">
        <v>407</v>
      </c>
      <c r="S177" s="67" t="s">
        <v>1220</v>
      </c>
      <c r="T177" s="68">
        <v>6.49</v>
      </c>
      <c r="U177" s="67" t="s">
        <v>3856</v>
      </c>
      <c r="V177" s="69">
        <v>2.7271E-2</v>
      </c>
      <c r="W177" s="91" t="s">
        <v>3986</v>
      </c>
      <c r="X177" s="91" t="s">
        <v>3986</v>
      </c>
      <c r="Y177" s="91" t="s">
        <v>3986</v>
      </c>
      <c r="Z177" s="69">
        <v>3.1E-2</v>
      </c>
      <c r="AA177" s="71">
        <v>50676</v>
      </c>
      <c r="AB177" s="67" t="s">
        <v>411</v>
      </c>
      <c r="AC177" s="91" t="s">
        <v>3986</v>
      </c>
      <c r="AD177" s="91" t="s">
        <v>3986</v>
      </c>
      <c r="AE177" s="91" t="s">
        <v>3986</v>
      </c>
      <c r="AF177" s="71">
        <v>45261</v>
      </c>
      <c r="AG177" s="91" t="s">
        <v>3986</v>
      </c>
      <c r="AH177" s="91" t="s">
        <v>3986</v>
      </c>
      <c r="AI177" s="91" t="s">
        <v>3986</v>
      </c>
      <c r="AJ177" s="67" t="s">
        <v>337</v>
      </c>
      <c r="AK177" s="67" t="s">
        <v>887</v>
      </c>
      <c r="AL177" s="91" t="s">
        <v>3986</v>
      </c>
      <c r="AM177" s="67" t="s">
        <v>890</v>
      </c>
      <c r="AN177" s="71">
        <v>45747</v>
      </c>
      <c r="AO177" s="71">
        <v>45747</v>
      </c>
      <c r="AP177" s="91" t="s">
        <v>3986</v>
      </c>
      <c r="AQ177" s="68">
        <v>35255.370000000003</v>
      </c>
      <c r="AR177" s="68">
        <v>113.02</v>
      </c>
      <c r="AS177" s="68">
        <v>1</v>
      </c>
      <c r="AT177" s="68">
        <v>39.845610000000001</v>
      </c>
      <c r="AU177" s="68">
        <v>39.845610000000001</v>
      </c>
      <c r="AV177" s="92" t="s">
        <v>3986</v>
      </c>
      <c r="AW177" s="92" t="s">
        <v>3986</v>
      </c>
      <c r="AX177" s="91" t="s">
        <v>3986</v>
      </c>
      <c r="AY177" s="91" t="s">
        <v>3986</v>
      </c>
      <c r="AZ177" s="69">
        <v>4.5199999999999998E-4</v>
      </c>
      <c r="BA177" s="69">
        <v>2.9E-5</v>
      </c>
      <c r="BB177" s="78" t="s">
        <v>3984</v>
      </c>
    </row>
    <row r="178" spans="1:54" ht="15" customHeight="1">
      <c r="A178" s="67">
        <v>447</v>
      </c>
      <c r="B178" s="67">
        <v>447</v>
      </c>
      <c r="C178" s="91" t="s">
        <v>3986</v>
      </c>
      <c r="D178" s="91" t="s">
        <v>3986</v>
      </c>
      <c r="E178" s="91" t="s">
        <v>3986</v>
      </c>
      <c r="F178" s="67">
        <v>90310008</v>
      </c>
      <c r="G178" s="67" t="s">
        <v>1013</v>
      </c>
      <c r="H178" s="67" t="s">
        <v>799</v>
      </c>
      <c r="I178" s="67" t="s">
        <v>203</v>
      </c>
      <c r="J178" s="91" t="s">
        <v>3986</v>
      </c>
      <c r="K178" s="67" t="s">
        <v>439</v>
      </c>
      <c r="L178" s="67" t="s">
        <v>338</v>
      </c>
      <c r="M178" s="67" t="s">
        <v>337</v>
      </c>
      <c r="N178" s="91" t="s">
        <v>3986</v>
      </c>
      <c r="O178" s="71">
        <v>43613</v>
      </c>
      <c r="P178" s="67" t="s">
        <v>1390</v>
      </c>
      <c r="Q178" s="67" t="s">
        <v>414</v>
      </c>
      <c r="R178" s="67" t="s">
        <v>407</v>
      </c>
      <c r="S178" s="67" t="s">
        <v>1220</v>
      </c>
      <c r="T178" s="68">
        <v>6.51</v>
      </c>
      <c r="U178" s="67" t="s">
        <v>3856</v>
      </c>
      <c r="V178" s="69">
        <v>2.5243000000000002E-2</v>
      </c>
      <c r="W178" s="91" t="s">
        <v>3986</v>
      </c>
      <c r="X178" s="91" t="s">
        <v>3986</v>
      </c>
      <c r="Y178" s="91" t="s">
        <v>3986</v>
      </c>
      <c r="Z178" s="69">
        <v>3.1600000000000003E-2</v>
      </c>
      <c r="AA178" s="71">
        <v>50676</v>
      </c>
      <c r="AB178" s="67" t="s">
        <v>411</v>
      </c>
      <c r="AC178" s="91" t="s">
        <v>3986</v>
      </c>
      <c r="AD178" s="91" t="s">
        <v>3986</v>
      </c>
      <c r="AE178" s="91" t="s">
        <v>3986</v>
      </c>
      <c r="AF178" s="71">
        <v>45261</v>
      </c>
      <c r="AG178" s="91" t="s">
        <v>3986</v>
      </c>
      <c r="AH178" s="91" t="s">
        <v>3986</v>
      </c>
      <c r="AI178" s="91" t="s">
        <v>3986</v>
      </c>
      <c r="AJ178" s="67" t="s">
        <v>337</v>
      </c>
      <c r="AK178" s="67" t="s">
        <v>887</v>
      </c>
      <c r="AL178" s="91" t="s">
        <v>3986</v>
      </c>
      <c r="AM178" s="67" t="s">
        <v>890</v>
      </c>
      <c r="AN178" s="71">
        <v>45747</v>
      </c>
      <c r="AO178" s="71">
        <v>45747</v>
      </c>
      <c r="AP178" s="91" t="s">
        <v>3986</v>
      </c>
      <c r="AQ178" s="68">
        <v>108355.8</v>
      </c>
      <c r="AR178" s="68">
        <v>110.24</v>
      </c>
      <c r="AS178" s="68">
        <v>1</v>
      </c>
      <c r="AT178" s="68">
        <v>119.45142</v>
      </c>
      <c r="AU178" s="68">
        <v>119.45142</v>
      </c>
      <c r="AV178" s="92" t="s">
        <v>3986</v>
      </c>
      <c r="AW178" s="92" t="s">
        <v>3986</v>
      </c>
      <c r="AX178" s="91" t="s">
        <v>3986</v>
      </c>
      <c r="AY178" s="91" t="s">
        <v>3986</v>
      </c>
      <c r="AZ178" s="69">
        <v>1.3569999999999999E-3</v>
      </c>
      <c r="BA178" s="69">
        <v>8.7999999999999998E-5</v>
      </c>
      <c r="BB178" s="78" t="s">
        <v>3984</v>
      </c>
    </row>
    <row r="179" spans="1:54" ht="15" customHeight="1">
      <c r="A179" s="67">
        <v>447</v>
      </c>
      <c r="B179" s="67">
        <v>447</v>
      </c>
      <c r="C179" s="91" t="s">
        <v>3986</v>
      </c>
      <c r="D179" s="91" t="s">
        <v>3986</v>
      </c>
      <c r="E179" s="91" t="s">
        <v>3986</v>
      </c>
      <c r="F179" s="67">
        <v>90310009</v>
      </c>
      <c r="G179" s="67" t="s">
        <v>1013</v>
      </c>
      <c r="H179" s="67" t="s">
        <v>799</v>
      </c>
      <c r="I179" s="67" t="s">
        <v>203</v>
      </c>
      <c r="J179" s="91" t="s">
        <v>3986</v>
      </c>
      <c r="K179" s="67" t="s">
        <v>439</v>
      </c>
      <c r="L179" s="67" t="s">
        <v>338</v>
      </c>
      <c r="M179" s="67" t="s">
        <v>337</v>
      </c>
      <c r="N179" s="91" t="s">
        <v>3986</v>
      </c>
      <c r="O179" s="71">
        <v>43657</v>
      </c>
      <c r="P179" s="67" t="s">
        <v>1390</v>
      </c>
      <c r="Q179" s="67" t="s">
        <v>414</v>
      </c>
      <c r="R179" s="67" t="s">
        <v>407</v>
      </c>
      <c r="S179" s="67" t="s">
        <v>1220</v>
      </c>
      <c r="T179" s="68">
        <v>6.49</v>
      </c>
      <c r="U179" s="67" t="s">
        <v>3856</v>
      </c>
      <c r="V179" s="69">
        <v>2.5243000000000002E-2</v>
      </c>
      <c r="W179" s="91" t="s">
        <v>3986</v>
      </c>
      <c r="X179" s="91" t="s">
        <v>3986</v>
      </c>
      <c r="Y179" s="91" t="s">
        <v>3986</v>
      </c>
      <c r="Z179" s="69">
        <v>3.2800000000000003E-2</v>
      </c>
      <c r="AA179" s="71">
        <v>50676</v>
      </c>
      <c r="AB179" s="67" t="s">
        <v>411</v>
      </c>
      <c r="AC179" s="91" t="s">
        <v>3986</v>
      </c>
      <c r="AD179" s="91" t="s">
        <v>3986</v>
      </c>
      <c r="AE179" s="91" t="s">
        <v>3986</v>
      </c>
      <c r="AF179" s="71">
        <v>45261</v>
      </c>
      <c r="AG179" s="91" t="s">
        <v>3986</v>
      </c>
      <c r="AH179" s="91" t="s">
        <v>3986</v>
      </c>
      <c r="AI179" s="91" t="s">
        <v>3986</v>
      </c>
      <c r="AJ179" s="67" t="s">
        <v>337</v>
      </c>
      <c r="AK179" s="67" t="s">
        <v>887</v>
      </c>
      <c r="AL179" s="91" t="s">
        <v>3986</v>
      </c>
      <c r="AM179" s="67" t="s">
        <v>890</v>
      </c>
      <c r="AN179" s="71">
        <v>45747</v>
      </c>
      <c r="AO179" s="71">
        <v>45747</v>
      </c>
      <c r="AP179" s="91" t="s">
        <v>3986</v>
      </c>
      <c r="AQ179" s="68">
        <v>106903.86</v>
      </c>
      <c r="AR179" s="68">
        <v>108.66</v>
      </c>
      <c r="AS179" s="68">
        <v>1</v>
      </c>
      <c r="AT179" s="68">
        <v>116.16173000000001</v>
      </c>
      <c r="AU179" s="68">
        <v>116.16173000000001</v>
      </c>
      <c r="AV179" s="92" t="s">
        <v>3986</v>
      </c>
      <c r="AW179" s="92" t="s">
        <v>3986</v>
      </c>
      <c r="AX179" s="91" t="s">
        <v>3986</v>
      </c>
      <c r="AY179" s="91" t="s">
        <v>3986</v>
      </c>
      <c r="AZ179" s="69">
        <v>1.32E-3</v>
      </c>
      <c r="BA179" s="69">
        <v>8.5000000000000006E-5</v>
      </c>
      <c r="BB179" s="78" t="s">
        <v>3984</v>
      </c>
    </row>
    <row r="180" spans="1:54" ht="15" customHeight="1">
      <c r="A180" s="67">
        <v>447</v>
      </c>
      <c r="B180" s="67">
        <v>447</v>
      </c>
      <c r="C180" s="91" t="s">
        <v>3986</v>
      </c>
      <c r="D180" s="91" t="s">
        <v>3986</v>
      </c>
      <c r="E180" s="91" t="s">
        <v>3986</v>
      </c>
      <c r="F180" s="67">
        <v>90310010</v>
      </c>
      <c r="G180" s="67" t="s">
        <v>1013</v>
      </c>
      <c r="H180" s="67" t="s">
        <v>799</v>
      </c>
      <c r="I180" s="67" t="s">
        <v>203</v>
      </c>
      <c r="J180" s="91" t="s">
        <v>3986</v>
      </c>
      <c r="K180" s="67" t="s">
        <v>439</v>
      </c>
      <c r="L180" s="67" t="s">
        <v>338</v>
      </c>
      <c r="M180" s="67" t="s">
        <v>337</v>
      </c>
      <c r="N180" s="91" t="s">
        <v>3986</v>
      </c>
      <c r="O180" s="71">
        <v>43779</v>
      </c>
      <c r="P180" s="67" t="s">
        <v>1390</v>
      </c>
      <c r="Q180" s="67" t="s">
        <v>414</v>
      </c>
      <c r="R180" s="67" t="s">
        <v>407</v>
      </c>
      <c r="S180" s="67" t="s">
        <v>1220</v>
      </c>
      <c r="T180" s="68">
        <v>6.49</v>
      </c>
      <c r="U180" s="67" t="s">
        <v>3856</v>
      </c>
      <c r="V180" s="69">
        <v>2.5243000000000002E-2</v>
      </c>
      <c r="W180" s="91" t="s">
        <v>3986</v>
      </c>
      <c r="X180" s="91" t="s">
        <v>3986</v>
      </c>
      <c r="Y180" s="91" t="s">
        <v>3986</v>
      </c>
      <c r="Z180" s="69">
        <v>3.2599999999999997E-2</v>
      </c>
      <c r="AA180" s="71">
        <v>50676</v>
      </c>
      <c r="AB180" s="67" t="s">
        <v>411</v>
      </c>
      <c r="AC180" s="91" t="s">
        <v>3986</v>
      </c>
      <c r="AD180" s="91" t="s">
        <v>3986</v>
      </c>
      <c r="AE180" s="91" t="s">
        <v>3986</v>
      </c>
      <c r="AF180" s="71">
        <v>45261</v>
      </c>
      <c r="AG180" s="91" t="s">
        <v>3986</v>
      </c>
      <c r="AH180" s="91" t="s">
        <v>3986</v>
      </c>
      <c r="AI180" s="91" t="s">
        <v>3986</v>
      </c>
      <c r="AJ180" s="67" t="s">
        <v>337</v>
      </c>
      <c r="AK180" s="67" t="s">
        <v>887</v>
      </c>
      <c r="AL180" s="91" t="s">
        <v>3986</v>
      </c>
      <c r="AM180" s="67" t="s">
        <v>890</v>
      </c>
      <c r="AN180" s="71">
        <v>45747</v>
      </c>
      <c r="AO180" s="71">
        <v>45747</v>
      </c>
      <c r="AP180" s="91" t="s">
        <v>3986</v>
      </c>
      <c r="AQ180" s="68">
        <v>132411.93</v>
      </c>
      <c r="AR180" s="68">
        <v>109.72</v>
      </c>
      <c r="AS180" s="68">
        <v>1</v>
      </c>
      <c r="AT180" s="68">
        <v>145.28236000000001</v>
      </c>
      <c r="AU180" s="68">
        <v>145.28236000000001</v>
      </c>
      <c r="AV180" s="92" t="s">
        <v>3986</v>
      </c>
      <c r="AW180" s="92" t="s">
        <v>3986</v>
      </c>
      <c r="AX180" s="91" t="s">
        <v>3986</v>
      </c>
      <c r="AY180" s="91" t="s">
        <v>3986</v>
      </c>
      <c r="AZ180" s="69">
        <v>1.65E-3</v>
      </c>
      <c r="BA180" s="69">
        <v>1.07E-4</v>
      </c>
      <c r="BB180" s="78" t="s">
        <v>3984</v>
      </c>
    </row>
    <row r="181" spans="1:54" ht="15" customHeight="1">
      <c r="A181" s="67">
        <v>447</v>
      </c>
      <c r="B181" s="67">
        <v>447</v>
      </c>
      <c r="C181" s="91" t="s">
        <v>3986</v>
      </c>
      <c r="D181" s="91" t="s">
        <v>3986</v>
      </c>
      <c r="E181" s="91" t="s">
        <v>3986</v>
      </c>
      <c r="F181" s="67">
        <v>90310011</v>
      </c>
      <c r="G181" s="67" t="s">
        <v>1013</v>
      </c>
      <c r="H181" s="67" t="s">
        <v>799</v>
      </c>
      <c r="I181" s="67" t="s">
        <v>203</v>
      </c>
      <c r="J181" s="91" t="s">
        <v>3986</v>
      </c>
      <c r="K181" s="67" t="s">
        <v>439</v>
      </c>
      <c r="L181" s="67" t="s">
        <v>338</v>
      </c>
      <c r="M181" s="67" t="s">
        <v>337</v>
      </c>
      <c r="N181" s="91" t="s">
        <v>3986</v>
      </c>
      <c r="O181" s="71">
        <v>43835</v>
      </c>
      <c r="P181" s="67" t="s">
        <v>1390</v>
      </c>
      <c r="Q181" s="67" t="s">
        <v>414</v>
      </c>
      <c r="R181" s="67" t="s">
        <v>407</v>
      </c>
      <c r="S181" s="67" t="s">
        <v>1220</v>
      </c>
      <c r="T181" s="68">
        <v>6.49</v>
      </c>
      <c r="U181" s="67" t="s">
        <v>3856</v>
      </c>
      <c r="V181" s="69">
        <v>2.5243000000000002E-2</v>
      </c>
      <c r="W181" s="91" t="s">
        <v>3986</v>
      </c>
      <c r="X181" s="91" t="s">
        <v>3986</v>
      </c>
      <c r="Y181" s="91" t="s">
        <v>3986</v>
      </c>
      <c r="Z181" s="69">
        <v>3.2800000000000003E-2</v>
      </c>
      <c r="AA181" s="71">
        <v>50676</v>
      </c>
      <c r="AB181" s="67" t="s">
        <v>411</v>
      </c>
      <c r="AC181" s="91" t="s">
        <v>3986</v>
      </c>
      <c r="AD181" s="91" t="s">
        <v>3986</v>
      </c>
      <c r="AE181" s="91" t="s">
        <v>3986</v>
      </c>
      <c r="AF181" s="71">
        <v>45261</v>
      </c>
      <c r="AG181" s="91" t="s">
        <v>3986</v>
      </c>
      <c r="AH181" s="91" t="s">
        <v>3986</v>
      </c>
      <c r="AI181" s="91" t="s">
        <v>3986</v>
      </c>
      <c r="AJ181" s="67" t="s">
        <v>337</v>
      </c>
      <c r="AK181" s="67" t="s">
        <v>887</v>
      </c>
      <c r="AL181" s="91" t="s">
        <v>3986</v>
      </c>
      <c r="AM181" s="67" t="s">
        <v>890</v>
      </c>
      <c r="AN181" s="71">
        <v>45747</v>
      </c>
      <c r="AO181" s="71">
        <v>45747</v>
      </c>
      <c r="AP181" s="91" t="s">
        <v>3986</v>
      </c>
      <c r="AQ181" s="68">
        <v>73734.649999999994</v>
      </c>
      <c r="AR181" s="68">
        <v>109.64</v>
      </c>
      <c r="AS181" s="68">
        <v>1</v>
      </c>
      <c r="AT181" s="68">
        <v>80.842659999999995</v>
      </c>
      <c r="AU181" s="68">
        <v>80.842659999999995</v>
      </c>
      <c r="AV181" s="92" t="s">
        <v>3986</v>
      </c>
      <c r="AW181" s="92" t="s">
        <v>3986</v>
      </c>
      <c r="AX181" s="91" t="s">
        <v>3986</v>
      </c>
      <c r="AY181" s="91" t="s">
        <v>3986</v>
      </c>
      <c r="AZ181" s="69">
        <v>9.1799999999999998E-4</v>
      </c>
      <c r="BA181" s="69">
        <v>5.8999999999999998E-5</v>
      </c>
      <c r="BB181" s="78" t="s">
        <v>3984</v>
      </c>
    </row>
    <row r="182" spans="1:54" ht="15" customHeight="1">
      <c r="A182" s="67">
        <v>447</v>
      </c>
      <c r="B182" s="67">
        <v>447</v>
      </c>
      <c r="C182" s="91" t="s">
        <v>3986</v>
      </c>
      <c r="D182" s="91" t="s">
        <v>3986</v>
      </c>
      <c r="E182" s="91" t="s">
        <v>3986</v>
      </c>
      <c r="F182" s="67">
        <v>90310012</v>
      </c>
      <c r="G182" s="67" t="s">
        <v>1013</v>
      </c>
      <c r="H182" s="67" t="s">
        <v>799</v>
      </c>
      <c r="I182" s="67" t="s">
        <v>203</v>
      </c>
      <c r="J182" s="91" t="s">
        <v>3986</v>
      </c>
      <c r="K182" s="67" t="s">
        <v>439</v>
      </c>
      <c r="L182" s="67" t="s">
        <v>338</v>
      </c>
      <c r="M182" s="67" t="s">
        <v>337</v>
      </c>
      <c r="N182" s="91" t="s">
        <v>3986</v>
      </c>
      <c r="O182" s="71">
        <v>44143</v>
      </c>
      <c r="P182" s="67" t="s">
        <v>1390</v>
      </c>
      <c r="Q182" s="67" t="s">
        <v>414</v>
      </c>
      <c r="R182" s="67" t="s">
        <v>407</v>
      </c>
      <c r="S182" s="67" t="s">
        <v>1220</v>
      </c>
      <c r="T182" s="68">
        <v>6.05</v>
      </c>
      <c r="U182" s="67" t="s">
        <v>3856</v>
      </c>
      <c r="V182" s="69">
        <v>2.5243000000000002E-2</v>
      </c>
      <c r="W182" s="91" t="s">
        <v>3986</v>
      </c>
      <c r="X182" s="91" t="s">
        <v>3986</v>
      </c>
      <c r="Y182" s="91" t="s">
        <v>3986</v>
      </c>
      <c r="Z182" s="69">
        <v>3.1699999999999999E-2</v>
      </c>
      <c r="AA182" s="71">
        <v>50676</v>
      </c>
      <c r="AB182" s="67" t="s">
        <v>411</v>
      </c>
      <c r="AC182" s="91" t="s">
        <v>3986</v>
      </c>
      <c r="AD182" s="91" t="s">
        <v>3986</v>
      </c>
      <c r="AE182" s="91" t="s">
        <v>3986</v>
      </c>
      <c r="AF182" s="71">
        <v>45261</v>
      </c>
      <c r="AG182" s="91" t="s">
        <v>3986</v>
      </c>
      <c r="AH182" s="91" t="s">
        <v>3986</v>
      </c>
      <c r="AI182" s="91" t="s">
        <v>3986</v>
      </c>
      <c r="AJ182" s="67" t="s">
        <v>337</v>
      </c>
      <c r="AK182" s="67" t="s">
        <v>887</v>
      </c>
      <c r="AL182" s="91" t="s">
        <v>3986</v>
      </c>
      <c r="AM182" s="67" t="s">
        <v>890</v>
      </c>
      <c r="AN182" s="71">
        <v>45747</v>
      </c>
      <c r="AO182" s="71">
        <v>45747</v>
      </c>
      <c r="AP182" s="91" t="s">
        <v>3986</v>
      </c>
      <c r="AQ182" s="68">
        <v>419111.05</v>
      </c>
      <c r="AR182" s="68">
        <v>111.49</v>
      </c>
      <c r="AS182" s="68">
        <v>1</v>
      </c>
      <c r="AT182" s="68">
        <v>467.26690000000002</v>
      </c>
      <c r="AU182" s="68">
        <v>467.26690000000002</v>
      </c>
      <c r="AV182" s="92" t="s">
        <v>3986</v>
      </c>
      <c r="AW182" s="92" t="s">
        <v>3986</v>
      </c>
      <c r="AX182" s="91" t="s">
        <v>3986</v>
      </c>
      <c r="AY182" s="91" t="s">
        <v>3986</v>
      </c>
      <c r="AZ182" s="69">
        <v>5.3109999999999997E-3</v>
      </c>
      <c r="BA182" s="69">
        <v>3.4600000000000001E-4</v>
      </c>
      <c r="BB182" s="78" t="s">
        <v>3984</v>
      </c>
    </row>
    <row r="183" spans="1:54" ht="15" customHeight="1">
      <c r="A183" s="67">
        <v>447</v>
      </c>
      <c r="B183" s="67">
        <v>447</v>
      </c>
      <c r="C183" s="91" t="s">
        <v>3986</v>
      </c>
      <c r="D183" s="91" t="s">
        <v>3986</v>
      </c>
      <c r="E183" s="91" t="s">
        <v>3986</v>
      </c>
      <c r="F183" s="67">
        <v>90311010</v>
      </c>
      <c r="G183" s="67" t="s">
        <v>1013</v>
      </c>
      <c r="H183" s="67" t="s">
        <v>3860</v>
      </c>
      <c r="I183" s="67" t="s">
        <v>203</v>
      </c>
      <c r="J183" s="91" t="s">
        <v>3986</v>
      </c>
      <c r="K183" s="67" t="s">
        <v>477</v>
      </c>
      <c r="L183" s="67" t="s">
        <v>338</v>
      </c>
      <c r="M183" s="67" t="s">
        <v>337</v>
      </c>
      <c r="N183" s="91" t="s">
        <v>3986</v>
      </c>
      <c r="O183" s="71">
        <v>45530</v>
      </c>
      <c r="P183" s="67" t="s">
        <v>409</v>
      </c>
      <c r="Q183" s="67" t="s">
        <v>409</v>
      </c>
      <c r="R183" s="67" t="s">
        <v>409</v>
      </c>
      <c r="S183" s="67" t="s">
        <v>1220</v>
      </c>
      <c r="T183" s="68">
        <v>3.77</v>
      </c>
      <c r="U183" s="67" t="s">
        <v>824</v>
      </c>
      <c r="V183" s="69">
        <v>7.6999999999999999E-2</v>
      </c>
      <c r="W183" s="91" t="s">
        <v>3986</v>
      </c>
      <c r="X183" s="91" t="s">
        <v>3986</v>
      </c>
      <c r="Y183" s="91" t="s">
        <v>3986</v>
      </c>
      <c r="Z183" s="69">
        <v>6.7900000000000002E-2</v>
      </c>
      <c r="AA183" s="71">
        <v>47350</v>
      </c>
      <c r="AB183" s="67" t="s">
        <v>411</v>
      </c>
      <c r="AC183" s="91" t="s">
        <v>3986</v>
      </c>
      <c r="AD183" s="91" t="s">
        <v>3986</v>
      </c>
      <c r="AE183" s="91" t="s">
        <v>3986</v>
      </c>
      <c r="AF183" s="71">
        <v>45717</v>
      </c>
      <c r="AG183" s="91" t="s">
        <v>3986</v>
      </c>
      <c r="AH183" s="91" t="s">
        <v>3986</v>
      </c>
      <c r="AI183" s="91" t="s">
        <v>3986</v>
      </c>
      <c r="AJ183" s="67" t="s">
        <v>337</v>
      </c>
      <c r="AK183" s="67" t="s">
        <v>887</v>
      </c>
      <c r="AL183" s="91" t="s">
        <v>3986</v>
      </c>
      <c r="AM183" s="67" t="s">
        <v>890</v>
      </c>
      <c r="AN183" s="71">
        <v>45747</v>
      </c>
      <c r="AO183" s="71">
        <v>45747</v>
      </c>
      <c r="AP183" s="91" t="s">
        <v>3986</v>
      </c>
      <c r="AQ183" s="68">
        <v>5383</v>
      </c>
      <c r="AR183" s="68">
        <v>103.47</v>
      </c>
      <c r="AS183" s="68">
        <v>1</v>
      </c>
      <c r="AT183" s="68">
        <v>5.5697799999999997</v>
      </c>
      <c r="AU183" s="68">
        <v>5.5697799999999997</v>
      </c>
      <c r="AV183" s="92" t="s">
        <v>3986</v>
      </c>
      <c r="AW183" s="92" t="s">
        <v>3986</v>
      </c>
      <c r="AX183" s="91" t="s">
        <v>3986</v>
      </c>
      <c r="AY183" s="91" t="s">
        <v>3986</v>
      </c>
      <c r="AZ183" s="69">
        <v>6.2000000000000003E-5</v>
      </c>
      <c r="BA183" s="69">
        <v>3.0000000000000001E-6</v>
      </c>
      <c r="BB183" s="78" t="s">
        <v>3984</v>
      </c>
    </row>
    <row r="184" spans="1:54" ht="15" customHeight="1">
      <c r="A184" s="67">
        <v>447</v>
      </c>
      <c r="B184" s="67">
        <v>447</v>
      </c>
      <c r="C184" s="91" t="s">
        <v>3986</v>
      </c>
      <c r="D184" s="91" t="s">
        <v>3986</v>
      </c>
      <c r="E184" s="91" t="s">
        <v>3986</v>
      </c>
      <c r="F184" s="67">
        <v>90310006</v>
      </c>
      <c r="G184" s="67" t="s">
        <v>1013</v>
      </c>
      <c r="H184" s="67" t="s">
        <v>799</v>
      </c>
      <c r="I184" s="67" t="s">
        <v>203</v>
      </c>
      <c r="J184" s="91" t="s">
        <v>3986</v>
      </c>
      <c r="K184" s="67" t="s">
        <v>439</v>
      </c>
      <c r="L184" s="67" t="s">
        <v>338</v>
      </c>
      <c r="M184" s="67" t="s">
        <v>337</v>
      </c>
      <c r="N184" s="91" t="s">
        <v>3986</v>
      </c>
      <c r="O184" s="71">
        <v>43485</v>
      </c>
      <c r="P184" s="67" t="s">
        <v>1390</v>
      </c>
      <c r="Q184" s="67" t="s">
        <v>414</v>
      </c>
      <c r="R184" s="67" t="s">
        <v>407</v>
      </c>
      <c r="S184" s="67" t="s">
        <v>1220</v>
      </c>
      <c r="T184" s="68">
        <v>6.47</v>
      </c>
      <c r="U184" s="67" t="s">
        <v>3856</v>
      </c>
      <c r="V184" s="69">
        <v>3.0190999999999999E-2</v>
      </c>
      <c r="W184" s="91" t="s">
        <v>3986</v>
      </c>
      <c r="X184" s="91" t="s">
        <v>3986</v>
      </c>
      <c r="Y184" s="91" t="s">
        <v>3986</v>
      </c>
      <c r="Z184" s="69">
        <v>3.0599999999999999E-2</v>
      </c>
      <c r="AA184" s="71">
        <v>50676</v>
      </c>
      <c r="AB184" s="67" t="s">
        <v>411</v>
      </c>
      <c r="AC184" s="91" t="s">
        <v>3986</v>
      </c>
      <c r="AD184" s="91" t="s">
        <v>3986</v>
      </c>
      <c r="AE184" s="91" t="s">
        <v>3986</v>
      </c>
      <c r="AF184" s="71">
        <v>45261</v>
      </c>
      <c r="AG184" s="91" t="s">
        <v>3986</v>
      </c>
      <c r="AH184" s="91" t="s">
        <v>3986</v>
      </c>
      <c r="AI184" s="91" t="s">
        <v>3986</v>
      </c>
      <c r="AJ184" s="67" t="s">
        <v>337</v>
      </c>
      <c r="AK184" s="67" t="s">
        <v>887</v>
      </c>
      <c r="AL184" s="91" t="s">
        <v>3986</v>
      </c>
      <c r="AM184" s="67" t="s">
        <v>890</v>
      </c>
      <c r="AN184" s="71">
        <v>45747</v>
      </c>
      <c r="AO184" s="71">
        <v>45747</v>
      </c>
      <c r="AP184" s="91" t="s">
        <v>3986</v>
      </c>
      <c r="AQ184" s="68">
        <v>410541.06</v>
      </c>
      <c r="AR184" s="68">
        <v>115.48</v>
      </c>
      <c r="AS184" s="68">
        <v>1</v>
      </c>
      <c r="AT184" s="68">
        <v>474.09280999999999</v>
      </c>
      <c r="AU184" s="68">
        <v>474.09280999999999</v>
      </c>
      <c r="AV184" s="92" t="s">
        <v>3986</v>
      </c>
      <c r="AW184" s="92" t="s">
        <v>3986</v>
      </c>
      <c r="AX184" s="91" t="s">
        <v>3986</v>
      </c>
      <c r="AY184" s="91" t="s">
        <v>3986</v>
      </c>
      <c r="AZ184" s="69">
        <v>5.3889999999999997E-3</v>
      </c>
      <c r="BA184" s="69">
        <v>3.5100000000000002E-4</v>
      </c>
      <c r="BB184" s="78" t="s">
        <v>3984</v>
      </c>
    </row>
    <row r="185" spans="1:54" ht="15" customHeight="1">
      <c r="A185" s="67">
        <v>447</v>
      </c>
      <c r="B185" s="67">
        <v>447</v>
      </c>
      <c r="C185" s="91" t="s">
        <v>3986</v>
      </c>
      <c r="D185" s="91" t="s">
        <v>3986</v>
      </c>
      <c r="E185" s="91" t="s">
        <v>3986</v>
      </c>
      <c r="F185" s="67">
        <v>90311011</v>
      </c>
      <c r="G185" s="67" t="s">
        <v>1013</v>
      </c>
      <c r="H185" s="67" t="s">
        <v>3860</v>
      </c>
      <c r="I185" s="67" t="s">
        <v>203</v>
      </c>
      <c r="J185" s="91" t="s">
        <v>3986</v>
      </c>
      <c r="K185" s="67" t="s">
        <v>477</v>
      </c>
      <c r="L185" s="67" t="s">
        <v>338</v>
      </c>
      <c r="M185" s="67" t="s">
        <v>337</v>
      </c>
      <c r="N185" s="91" t="s">
        <v>3986</v>
      </c>
      <c r="O185" s="71">
        <v>45634</v>
      </c>
      <c r="P185" s="67" t="s">
        <v>409</v>
      </c>
      <c r="Q185" s="67" t="s">
        <v>409</v>
      </c>
      <c r="R185" s="67" t="s">
        <v>409</v>
      </c>
      <c r="S185" s="67" t="s">
        <v>1220</v>
      </c>
      <c r="T185" s="68">
        <v>3.93</v>
      </c>
      <c r="U185" s="67" t="s">
        <v>824</v>
      </c>
      <c r="V185" s="69">
        <v>7.6999999999999999E-2</v>
      </c>
      <c r="W185" s="91" t="s">
        <v>3986</v>
      </c>
      <c r="X185" s="91" t="s">
        <v>3986</v>
      </c>
      <c r="Y185" s="91" t="s">
        <v>3986</v>
      </c>
      <c r="Z185" s="69">
        <v>7.6999999999999999E-2</v>
      </c>
      <c r="AA185" s="71">
        <v>47442</v>
      </c>
      <c r="AB185" s="67" t="s">
        <v>411</v>
      </c>
      <c r="AC185" s="91" t="s">
        <v>3986</v>
      </c>
      <c r="AD185" s="91" t="s">
        <v>3986</v>
      </c>
      <c r="AE185" s="91" t="s">
        <v>3986</v>
      </c>
      <c r="AF185" s="71">
        <v>45717</v>
      </c>
      <c r="AG185" s="91" t="s">
        <v>3986</v>
      </c>
      <c r="AH185" s="91" t="s">
        <v>3986</v>
      </c>
      <c r="AI185" s="91" t="s">
        <v>3986</v>
      </c>
      <c r="AJ185" s="67" t="s">
        <v>337</v>
      </c>
      <c r="AK185" s="67" t="s">
        <v>887</v>
      </c>
      <c r="AL185" s="91" t="s">
        <v>3986</v>
      </c>
      <c r="AM185" s="67" t="s">
        <v>890</v>
      </c>
      <c r="AN185" s="71">
        <v>45747</v>
      </c>
      <c r="AO185" s="71">
        <v>45747</v>
      </c>
      <c r="AP185" s="91" t="s">
        <v>3986</v>
      </c>
      <c r="AQ185" s="68">
        <v>5990.39</v>
      </c>
      <c r="AR185" s="68">
        <v>100.24</v>
      </c>
      <c r="AS185" s="68">
        <v>1</v>
      </c>
      <c r="AT185" s="68">
        <v>6.0047600000000001</v>
      </c>
      <c r="AU185" s="68">
        <v>6.0047600000000001</v>
      </c>
      <c r="AV185" s="92" t="s">
        <v>3986</v>
      </c>
      <c r="AW185" s="92" t="s">
        <v>3986</v>
      </c>
      <c r="AX185" s="91" t="s">
        <v>3986</v>
      </c>
      <c r="AY185" s="91" t="s">
        <v>3986</v>
      </c>
      <c r="AZ185" s="69">
        <v>6.7000000000000002E-5</v>
      </c>
      <c r="BA185" s="69">
        <v>3.0000000000000001E-6</v>
      </c>
      <c r="BB185" s="78" t="s">
        <v>3984</v>
      </c>
    </row>
    <row r="186" spans="1:54" ht="15" customHeight="1">
      <c r="A186" s="67">
        <v>447</v>
      </c>
      <c r="B186" s="67">
        <v>447</v>
      </c>
      <c r="C186" s="91" t="s">
        <v>3986</v>
      </c>
      <c r="D186" s="91" t="s">
        <v>3986</v>
      </c>
      <c r="E186" s="91" t="s">
        <v>3986</v>
      </c>
      <c r="F186" s="67">
        <v>90312002</v>
      </c>
      <c r="G186" s="67" t="s">
        <v>1013</v>
      </c>
      <c r="H186" s="67" t="s">
        <v>799</v>
      </c>
      <c r="I186" s="67" t="s">
        <v>203</v>
      </c>
      <c r="J186" s="91" t="s">
        <v>3986</v>
      </c>
      <c r="K186" s="67" t="s">
        <v>439</v>
      </c>
      <c r="L186" s="67" t="s">
        <v>338</v>
      </c>
      <c r="M186" s="67" t="s">
        <v>337</v>
      </c>
      <c r="N186" s="91" t="s">
        <v>3986</v>
      </c>
      <c r="O186" s="71">
        <v>44923</v>
      </c>
      <c r="P186" s="67" t="s">
        <v>1390</v>
      </c>
      <c r="Q186" s="67" t="s">
        <v>414</v>
      </c>
      <c r="R186" s="67" t="s">
        <v>407</v>
      </c>
      <c r="S186" s="67" t="s">
        <v>1220</v>
      </c>
      <c r="T186" s="68">
        <v>8.75</v>
      </c>
      <c r="U186" s="67" t="s">
        <v>3856</v>
      </c>
      <c r="V186" s="69">
        <v>3.075E-2</v>
      </c>
      <c r="W186" s="91" t="s">
        <v>3986</v>
      </c>
      <c r="X186" s="91" t="s">
        <v>3986</v>
      </c>
      <c r="Y186" s="91" t="s">
        <v>3986</v>
      </c>
      <c r="Z186" s="69">
        <v>3.78E-2</v>
      </c>
      <c r="AA186" s="71">
        <v>52684</v>
      </c>
      <c r="AB186" s="67" t="s">
        <v>411</v>
      </c>
      <c r="AC186" s="91" t="s">
        <v>3986</v>
      </c>
      <c r="AD186" s="91" t="s">
        <v>3986</v>
      </c>
      <c r="AE186" s="91" t="s">
        <v>3986</v>
      </c>
      <c r="AF186" s="71">
        <v>45261</v>
      </c>
      <c r="AG186" s="91" t="s">
        <v>3986</v>
      </c>
      <c r="AH186" s="91" t="s">
        <v>3986</v>
      </c>
      <c r="AI186" s="91" t="s">
        <v>3986</v>
      </c>
      <c r="AJ186" s="67" t="s">
        <v>337</v>
      </c>
      <c r="AK186" s="67" t="s">
        <v>887</v>
      </c>
      <c r="AL186" s="91" t="s">
        <v>3986</v>
      </c>
      <c r="AM186" s="67" t="s">
        <v>890</v>
      </c>
      <c r="AN186" s="71">
        <v>45747</v>
      </c>
      <c r="AO186" s="71">
        <v>45747</v>
      </c>
      <c r="AP186" s="91" t="s">
        <v>3986</v>
      </c>
      <c r="AQ186" s="68">
        <v>60645.46</v>
      </c>
      <c r="AR186" s="68">
        <v>101.11</v>
      </c>
      <c r="AS186" s="68">
        <v>1</v>
      </c>
      <c r="AT186" s="68">
        <v>61.318620000000003</v>
      </c>
      <c r="AU186" s="68">
        <v>61.318620000000003</v>
      </c>
      <c r="AV186" s="92" t="s">
        <v>3986</v>
      </c>
      <c r="AW186" s="92" t="s">
        <v>3986</v>
      </c>
      <c r="AX186" s="91" t="s">
        <v>3986</v>
      </c>
      <c r="AY186" s="91" t="s">
        <v>3986</v>
      </c>
      <c r="AZ186" s="69">
        <v>6.96E-4</v>
      </c>
      <c r="BA186" s="69">
        <v>4.5000000000000003E-5</v>
      </c>
      <c r="BB186" s="78" t="s">
        <v>3984</v>
      </c>
    </row>
    <row r="187" spans="1:54" ht="15" customHeight="1">
      <c r="A187" s="67">
        <v>447</v>
      </c>
      <c r="B187" s="67">
        <v>447</v>
      </c>
      <c r="C187" s="91" t="s">
        <v>3986</v>
      </c>
      <c r="D187" s="91" t="s">
        <v>3986</v>
      </c>
      <c r="E187" s="91" t="s">
        <v>3986</v>
      </c>
      <c r="F187" s="67">
        <v>90312003</v>
      </c>
      <c r="G187" s="67" t="s">
        <v>1013</v>
      </c>
      <c r="H187" s="67" t="s">
        <v>799</v>
      </c>
      <c r="I187" s="67" t="s">
        <v>203</v>
      </c>
      <c r="J187" s="91" t="s">
        <v>3986</v>
      </c>
      <c r="K187" s="67" t="s">
        <v>439</v>
      </c>
      <c r="L187" s="67" t="s">
        <v>338</v>
      </c>
      <c r="M187" s="67" t="s">
        <v>337</v>
      </c>
      <c r="N187" s="91" t="s">
        <v>3986</v>
      </c>
      <c r="O187" s="71">
        <v>45553</v>
      </c>
      <c r="P187" s="67" t="s">
        <v>1390</v>
      </c>
      <c r="Q187" s="67" t="s">
        <v>414</v>
      </c>
      <c r="R187" s="67" t="s">
        <v>407</v>
      </c>
      <c r="S187" s="67" t="s">
        <v>1220</v>
      </c>
      <c r="T187" s="68">
        <v>7.69</v>
      </c>
      <c r="U187" s="67" t="s">
        <v>3856</v>
      </c>
      <c r="V187" s="69">
        <v>4.7898999999999997E-2</v>
      </c>
      <c r="W187" s="91" t="s">
        <v>3986</v>
      </c>
      <c r="X187" s="91" t="s">
        <v>3986</v>
      </c>
      <c r="Y187" s="91" t="s">
        <v>3986</v>
      </c>
      <c r="Z187" s="69">
        <v>4.1200000000000001E-2</v>
      </c>
      <c r="AA187" s="71">
        <v>52684</v>
      </c>
      <c r="AB187" s="67" t="s">
        <v>411</v>
      </c>
      <c r="AC187" s="91" t="s">
        <v>3986</v>
      </c>
      <c r="AD187" s="91" t="s">
        <v>3986</v>
      </c>
      <c r="AE187" s="91" t="s">
        <v>3986</v>
      </c>
      <c r="AF187" s="71">
        <v>45261</v>
      </c>
      <c r="AG187" s="91" t="s">
        <v>3986</v>
      </c>
      <c r="AH187" s="91" t="s">
        <v>3986</v>
      </c>
      <c r="AI187" s="91" t="s">
        <v>3986</v>
      </c>
      <c r="AJ187" s="67" t="s">
        <v>337</v>
      </c>
      <c r="AK187" s="67" t="s">
        <v>887</v>
      </c>
      <c r="AL187" s="91" t="s">
        <v>3986</v>
      </c>
      <c r="AM187" s="67" t="s">
        <v>890</v>
      </c>
      <c r="AN187" s="71">
        <v>45747</v>
      </c>
      <c r="AO187" s="71">
        <v>45747</v>
      </c>
      <c r="AP187" s="91" t="s">
        <v>3986</v>
      </c>
      <c r="AQ187" s="68">
        <v>155104.53</v>
      </c>
      <c r="AR187" s="68">
        <v>105.69</v>
      </c>
      <c r="AS187" s="68">
        <v>1</v>
      </c>
      <c r="AT187" s="68">
        <v>163.92995999999999</v>
      </c>
      <c r="AU187" s="68">
        <v>163.92995999999999</v>
      </c>
      <c r="AV187" s="92" t="s">
        <v>3986</v>
      </c>
      <c r="AW187" s="92" t="s">
        <v>3986</v>
      </c>
      <c r="AX187" s="91" t="s">
        <v>3986</v>
      </c>
      <c r="AY187" s="91" t="s">
        <v>3986</v>
      </c>
      <c r="AZ187" s="69">
        <v>1.8630000000000001E-3</v>
      </c>
      <c r="BA187" s="69">
        <v>1.21E-4</v>
      </c>
      <c r="BB187" s="78" t="s">
        <v>3984</v>
      </c>
    </row>
    <row r="188" spans="1:54" ht="15" customHeight="1">
      <c r="A188" s="67">
        <v>447</v>
      </c>
      <c r="B188" s="67">
        <v>447</v>
      </c>
      <c r="C188" s="91" t="s">
        <v>3986</v>
      </c>
      <c r="D188" s="91" t="s">
        <v>3986</v>
      </c>
      <c r="E188" s="91" t="s">
        <v>3986</v>
      </c>
      <c r="F188" s="67">
        <v>90358001</v>
      </c>
      <c r="G188" s="67" t="s">
        <v>1013</v>
      </c>
      <c r="H188" s="67" t="s">
        <v>785</v>
      </c>
      <c r="I188" s="67" t="s">
        <v>203</v>
      </c>
      <c r="J188" s="91" t="s">
        <v>3986</v>
      </c>
      <c r="K188" s="67" t="s">
        <v>463</v>
      </c>
      <c r="L188" s="67" t="s">
        <v>338</v>
      </c>
      <c r="M188" s="67" t="s">
        <v>337</v>
      </c>
      <c r="N188" s="91" t="s">
        <v>3986</v>
      </c>
      <c r="O188" s="71">
        <v>44195</v>
      </c>
      <c r="P188" s="67" t="s">
        <v>3858</v>
      </c>
      <c r="Q188" s="67" t="s">
        <v>311</v>
      </c>
      <c r="R188" s="67" t="s">
        <v>407</v>
      </c>
      <c r="S188" s="67" t="s">
        <v>1220</v>
      </c>
      <c r="T188" s="68">
        <v>9.6999999999999993</v>
      </c>
      <c r="U188" s="67" t="s">
        <v>3856</v>
      </c>
      <c r="V188" s="69">
        <v>1.286E-2</v>
      </c>
      <c r="W188" s="91" t="s">
        <v>3986</v>
      </c>
      <c r="X188" s="91" t="s">
        <v>3986</v>
      </c>
      <c r="Y188" s="91" t="s">
        <v>3986</v>
      </c>
      <c r="Z188" s="69">
        <v>3.2399999999999998E-2</v>
      </c>
      <c r="AA188" s="71">
        <v>49562</v>
      </c>
      <c r="AB188" s="67" t="s">
        <v>411</v>
      </c>
      <c r="AC188" s="91" t="s">
        <v>3986</v>
      </c>
      <c r="AD188" s="91" t="s">
        <v>3986</v>
      </c>
      <c r="AE188" s="91" t="s">
        <v>3986</v>
      </c>
      <c r="AF188" s="71">
        <v>45291</v>
      </c>
      <c r="AG188" s="91" t="s">
        <v>3986</v>
      </c>
      <c r="AH188" s="91" t="s">
        <v>3986</v>
      </c>
      <c r="AI188" s="91" t="s">
        <v>3986</v>
      </c>
      <c r="AJ188" s="67" t="s">
        <v>337</v>
      </c>
      <c r="AK188" s="67" t="s">
        <v>887</v>
      </c>
      <c r="AL188" s="91" t="s">
        <v>3986</v>
      </c>
      <c r="AM188" s="67" t="s">
        <v>890</v>
      </c>
      <c r="AN188" s="71">
        <v>45747</v>
      </c>
      <c r="AO188" s="71">
        <v>45747</v>
      </c>
      <c r="AP188" s="91" t="s">
        <v>3986</v>
      </c>
      <c r="AQ188" s="68">
        <v>361285.38</v>
      </c>
      <c r="AR188" s="68">
        <v>96.05</v>
      </c>
      <c r="AS188" s="68">
        <v>1</v>
      </c>
      <c r="AT188" s="68">
        <v>347.01459999999997</v>
      </c>
      <c r="AU188" s="68">
        <v>347.01459999999997</v>
      </c>
      <c r="AV188" s="92" t="s">
        <v>3986</v>
      </c>
      <c r="AW188" s="92" t="s">
        <v>3986</v>
      </c>
      <c r="AX188" s="91" t="s">
        <v>3986</v>
      </c>
      <c r="AY188" s="91" t="s">
        <v>3986</v>
      </c>
      <c r="AZ188" s="69">
        <v>3.9439999999999996E-3</v>
      </c>
      <c r="BA188" s="69">
        <v>2.5599999999999999E-4</v>
      </c>
      <c r="BB188" s="78" t="s">
        <v>3984</v>
      </c>
    </row>
    <row r="189" spans="1:54" ht="15" customHeight="1">
      <c r="A189" s="67">
        <v>447</v>
      </c>
      <c r="B189" s="67">
        <v>447</v>
      </c>
      <c r="C189" s="91" t="s">
        <v>3986</v>
      </c>
      <c r="D189" s="91" t="s">
        <v>3986</v>
      </c>
      <c r="E189" s="91" t="s">
        <v>3986</v>
      </c>
      <c r="F189" s="67">
        <v>90358002</v>
      </c>
      <c r="G189" s="67" t="s">
        <v>1013</v>
      </c>
      <c r="H189" s="67" t="s">
        <v>785</v>
      </c>
      <c r="I189" s="67" t="s">
        <v>203</v>
      </c>
      <c r="J189" s="91" t="s">
        <v>3986</v>
      </c>
      <c r="K189" s="67" t="s">
        <v>463</v>
      </c>
      <c r="L189" s="67" t="s">
        <v>338</v>
      </c>
      <c r="M189" s="67" t="s">
        <v>337</v>
      </c>
      <c r="N189" s="91" t="s">
        <v>3986</v>
      </c>
      <c r="O189" s="71">
        <v>44195</v>
      </c>
      <c r="P189" s="67" t="s">
        <v>3858</v>
      </c>
      <c r="Q189" s="67" t="s">
        <v>311</v>
      </c>
      <c r="R189" s="67" t="s">
        <v>407</v>
      </c>
      <c r="S189" s="67" t="s">
        <v>1220</v>
      </c>
      <c r="T189" s="68">
        <v>5.04</v>
      </c>
      <c r="U189" s="67" t="s">
        <v>3856</v>
      </c>
      <c r="V189" s="69">
        <v>1.286E-2</v>
      </c>
      <c r="W189" s="91" t="s">
        <v>3986</v>
      </c>
      <c r="X189" s="91" t="s">
        <v>3986</v>
      </c>
      <c r="Y189" s="91" t="s">
        <v>3986</v>
      </c>
      <c r="Z189" s="69">
        <v>3.1E-2</v>
      </c>
      <c r="AA189" s="71">
        <v>49562</v>
      </c>
      <c r="AB189" s="67" t="s">
        <v>411</v>
      </c>
      <c r="AC189" s="91" t="s">
        <v>3986</v>
      </c>
      <c r="AD189" s="91" t="s">
        <v>3986</v>
      </c>
      <c r="AE189" s="91" t="s">
        <v>3986</v>
      </c>
      <c r="AF189" s="71">
        <v>45291</v>
      </c>
      <c r="AG189" s="91" t="s">
        <v>3986</v>
      </c>
      <c r="AH189" s="91" t="s">
        <v>3986</v>
      </c>
      <c r="AI189" s="91" t="s">
        <v>3986</v>
      </c>
      <c r="AJ189" s="67" t="s">
        <v>337</v>
      </c>
      <c r="AK189" s="67" t="s">
        <v>887</v>
      </c>
      <c r="AL189" s="91" t="s">
        <v>3986</v>
      </c>
      <c r="AM189" s="67" t="s">
        <v>890</v>
      </c>
      <c r="AN189" s="71">
        <v>45747</v>
      </c>
      <c r="AO189" s="71">
        <v>45747</v>
      </c>
      <c r="AP189" s="91" t="s">
        <v>3986</v>
      </c>
      <c r="AQ189" s="68">
        <v>264105.13</v>
      </c>
      <c r="AR189" s="68">
        <v>105.64</v>
      </c>
      <c r="AS189" s="68">
        <v>1</v>
      </c>
      <c r="AT189" s="68">
        <v>279.00065000000001</v>
      </c>
      <c r="AU189" s="68">
        <v>279.00065000000001</v>
      </c>
      <c r="AV189" s="92" t="s">
        <v>3986</v>
      </c>
      <c r="AW189" s="92" t="s">
        <v>3986</v>
      </c>
      <c r="AX189" s="91" t="s">
        <v>3986</v>
      </c>
      <c r="AY189" s="91" t="s">
        <v>3986</v>
      </c>
      <c r="AZ189" s="69">
        <v>3.1710000000000002E-3</v>
      </c>
      <c r="BA189" s="69">
        <v>2.0599999999999999E-4</v>
      </c>
      <c r="BB189" s="78" t="s">
        <v>3984</v>
      </c>
    </row>
    <row r="190" spans="1:54" ht="15" customHeight="1">
      <c r="A190" s="67">
        <v>447</v>
      </c>
      <c r="B190" s="67">
        <v>447</v>
      </c>
      <c r="C190" s="91" t="s">
        <v>3986</v>
      </c>
      <c r="D190" s="91" t="s">
        <v>3986</v>
      </c>
      <c r="E190" s="91" t="s">
        <v>3986</v>
      </c>
      <c r="F190" s="67">
        <v>90400014</v>
      </c>
      <c r="G190" s="67" t="s">
        <v>1013</v>
      </c>
      <c r="H190" s="67" t="s">
        <v>813</v>
      </c>
      <c r="I190" s="67" t="s">
        <v>203</v>
      </c>
      <c r="J190" s="91" t="s">
        <v>3986</v>
      </c>
      <c r="K190" s="67" t="s">
        <v>484</v>
      </c>
      <c r="L190" s="67" t="s">
        <v>338</v>
      </c>
      <c r="M190" s="67" t="s">
        <v>337</v>
      </c>
      <c r="N190" s="91" t="s">
        <v>3986</v>
      </c>
      <c r="O190" s="71">
        <v>45565</v>
      </c>
      <c r="P190" s="67" t="s">
        <v>1390</v>
      </c>
      <c r="Q190" s="67" t="s">
        <v>414</v>
      </c>
      <c r="R190" s="67" t="s">
        <v>407</v>
      </c>
      <c r="S190" s="67" t="s">
        <v>1235</v>
      </c>
      <c r="T190" s="68">
        <v>9.59</v>
      </c>
      <c r="U190" s="67" t="s">
        <v>824</v>
      </c>
      <c r="V190" s="69">
        <v>4.8149989999999997E-2</v>
      </c>
      <c r="W190" s="91" t="s">
        <v>3986</v>
      </c>
      <c r="X190" s="91" t="s">
        <v>3986</v>
      </c>
      <c r="Y190" s="91" t="s">
        <v>3986</v>
      </c>
      <c r="Z190" s="69">
        <v>4.8099999999999997E-2</v>
      </c>
      <c r="AA190" s="71">
        <v>45930</v>
      </c>
      <c r="AB190" s="67" t="s">
        <v>411</v>
      </c>
      <c r="AC190" s="91" t="s">
        <v>3986</v>
      </c>
      <c r="AD190" s="91" t="s">
        <v>3986</v>
      </c>
      <c r="AE190" s="91" t="s">
        <v>3986</v>
      </c>
      <c r="AF190" s="71">
        <v>44927</v>
      </c>
      <c r="AG190" s="91" t="s">
        <v>3986</v>
      </c>
      <c r="AH190" s="91" t="s">
        <v>3986</v>
      </c>
      <c r="AI190" s="91" t="s">
        <v>3986</v>
      </c>
      <c r="AJ190" s="67" t="s">
        <v>337</v>
      </c>
      <c r="AK190" s="67" t="s">
        <v>887</v>
      </c>
      <c r="AL190" s="91" t="s">
        <v>3986</v>
      </c>
      <c r="AM190" s="67" t="s">
        <v>890</v>
      </c>
      <c r="AN190" s="71">
        <v>45747</v>
      </c>
      <c r="AO190" s="71">
        <v>45747</v>
      </c>
      <c r="AP190" s="91" t="s">
        <v>3986</v>
      </c>
      <c r="AQ190" s="68">
        <v>7813.6983479999999</v>
      </c>
      <c r="AR190" s="68">
        <v>100.18</v>
      </c>
      <c r="AS190" s="68">
        <v>4.0218999999999996</v>
      </c>
      <c r="AT190" s="68">
        <v>31.482479999999999</v>
      </c>
      <c r="AU190" s="68">
        <v>7.8277619999999999</v>
      </c>
      <c r="AV190" s="92" t="s">
        <v>3986</v>
      </c>
      <c r="AW190" s="92" t="s">
        <v>3986</v>
      </c>
      <c r="AX190" s="91" t="s">
        <v>3986</v>
      </c>
      <c r="AY190" s="91" t="s">
        <v>3986</v>
      </c>
      <c r="AZ190" s="69">
        <v>3.5599999999999998E-4</v>
      </c>
      <c r="BA190" s="69">
        <v>2.1999999999999999E-5</v>
      </c>
      <c r="BB190" s="78" t="s">
        <v>3984</v>
      </c>
    </row>
    <row r="191" spans="1:54" ht="15" customHeight="1">
      <c r="A191" s="67">
        <v>447</v>
      </c>
      <c r="B191" s="67">
        <v>447</v>
      </c>
      <c r="C191" s="91" t="s">
        <v>3986</v>
      </c>
      <c r="D191" s="91" t="s">
        <v>3986</v>
      </c>
      <c r="E191" s="91" t="s">
        <v>3986</v>
      </c>
      <c r="F191" s="67">
        <v>90839511</v>
      </c>
      <c r="G191" s="67" t="s">
        <v>1013</v>
      </c>
      <c r="H191" s="67" t="s">
        <v>799</v>
      </c>
      <c r="I191" s="67" t="s">
        <v>203</v>
      </c>
      <c r="J191" s="91" t="s">
        <v>3986</v>
      </c>
      <c r="K191" s="67" t="s">
        <v>484</v>
      </c>
      <c r="L191" s="67" t="s">
        <v>338</v>
      </c>
      <c r="M191" s="67" t="s">
        <v>337</v>
      </c>
      <c r="N191" s="91" t="s">
        <v>3986</v>
      </c>
      <c r="O191" s="71">
        <v>41816</v>
      </c>
      <c r="P191" s="67" t="s">
        <v>1873</v>
      </c>
      <c r="Q191" s="67" t="s">
        <v>311</v>
      </c>
      <c r="R191" s="67" t="s">
        <v>407</v>
      </c>
      <c r="S191" s="67" t="s">
        <v>1220</v>
      </c>
      <c r="T191" s="68">
        <v>5.61</v>
      </c>
      <c r="U191" s="67" t="s">
        <v>3856</v>
      </c>
      <c r="V191" s="69">
        <v>4.4999999999999998E-2</v>
      </c>
      <c r="W191" s="91" t="s">
        <v>3986</v>
      </c>
      <c r="X191" s="91" t="s">
        <v>3986</v>
      </c>
      <c r="Y191" s="91" t="s">
        <v>3986</v>
      </c>
      <c r="Z191" s="69">
        <v>5.62E-2</v>
      </c>
      <c r="AA191" s="71">
        <v>50399</v>
      </c>
      <c r="AB191" s="67" t="s">
        <v>411</v>
      </c>
      <c r="AC191" s="91" t="s">
        <v>3986</v>
      </c>
      <c r="AD191" s="91" t="s">
        <v>3986</v>
      </c>
      <c r="AE191" s="91" t="s">
        <v>3986</v>
      </c>
      <c r="AF191" s="71">
        <v>44805</v>
      </c>
      <c r="AG191" s="91" t="s">
        <v>3986</v>
      </c>
      <c r="AH191" s="91" t="s">
        <v>3986</v>
      </c>
      <c r="AI191" s="91" t="s">
        <v>3986</v>
      </c>
      <c r="AJ191" s="67" t="s">
        <v>337</v>
      </c>
      <c r="AK191" s="67" t="s">
        <v>887</v>
      </c>
      <c r="AL191" s="91" t="s">
        <v>3986</v>
      </c>
      <c r="AM191" s="67" t="s">
        <v>890</v>
      </c>
      <c r="AN191" s="71">
        <v>45747</v>
      </c>
      <c r="AO191" s="71">
        <v>45747</v>
      </c>
      <c r="AP191" s="91" t="s">
        <v>3986</v>
      </c>
      <c r="AQ191" s="68">
        <v>338058.42</v>
      </c>
      <c r="AR191" s="68">
        <v>109.5</v>
      </c>
      <c r="AS191" s="68">
        <v>1</v>
      </c>
      <c r="AT191" s="68">
        <v>370.17396000000002</v>
      </c>
      <c r="AU191" s="68">
        <v>370.17396000000002</v>
      </c>
      <c r="AV191" s="92" t="s">
        <v>3986</v>
      </c>
      <c r="AW191" s="92" t="s">
        <v>3986</v>
      </c>
      <c r="AX191" s="91" t="s">
        <v>3986</v>
      </c>
      <c r="AY191" s="91" t="s">
        <v>3986</v>
      </c>
      <c r="AZ191" s="69">
        <v>4.2079999999999999E-3</v>
      </c>
      <c r="BA191" s="69">
        <v>2.7399999999999999E-4</v>
      </c>
      <c r="BB191" s="78" t="s">
        <v>3984</v>
      </c>
    </row>
    <row r="192" spans="1:54" ht="15" customHeight="1">
      <c r="A192" s="67">
        <v>447</v>
      </c>
      <c r="B192" s="67">
        <v>447</v>
      </c>
      <c r="C192" s="91" t="s">
        <v>3986</v>
      </c>
      <c r="D192" s="91" t="s">
        <v>3986</v>
      </c>
      <c r="E192" s="91" t="s">
        <v>3986</v>
      </c>
      <c r="F192" s="67">
        <v>90839512</v>
      </c>
      <c r="G192" s="67" t="s">
        <v>1013</v>
      </c>
      <c r="H192" s="67" t="s">
        <v>799</v>
      </c>
      <c r="I192" s="67" t="s">
        <v>203</v>
      </c>
      <c r="J192" s="91" t="s">
        <v>3986</v>
      </c>
      <c r="K192" s="67" t="s">
        <v>484</v>
      </c>
      <c r="L192" s="67" t="s">
        <v>338</v>
      </c>
      <c r="M192" s="67" t="s">
        <v>337</v>
      </c>
      <c r="N192" s="91" t="s">
        <v>3986</v>
      </c>
      <c r="O192" s="71">
        <v>41893</v>
      </c>
      <c r="P192" s="67" t="s">
        <v>1873</v>
      </c>
      <c r="Q192" s="67" t="s">
        <v>311</v>
      </c>
      <c r="R192" s="67" t="s">
        <v>407</v>
      </c>
      <c r="S192" s="67" t="s">
        <v>1220</v>
      </c>
      <c r="T192" s="68">
        <v>5.61</v>
      </c>
      <c r="U192" s="67" t="s">
        <v>3856</v>
      </c>
      <c r="V192" s="69">
        <v>4.4999999999999998E-2</v>
      </c>
      <c r="W192" s="91" t="s">
        <v>3986</v>
      </c>
      <c r="X192" s="91" t="s">
        <v>3986</v>
      </c>
      <c r="Y192" s="91" t="s">
        <v>3986</v>
      </c>
      <c r="Z192" s="69">
        <v>5.62E-2</v>
      </c>
      <c r="AA192" s="71">
        <v>50399</v>
      </c>
      <c r="AB192" s="67" t="s">
        <v>411</v>
      </c>
      <c r="AC192" s="91" t="s">
        <v>3986</v>
      </c>
      <c r="AD192" s="91" t="s">
        <v>3986</v>
      </c>
      <c r="AE192" s="91" t="s">
        <v>3986</v>
      </c>
      <c r="AF192" s="71">
        <v>44805</v>
      </c>
      <c r="AG192" s="91" t="s">
        <v>3986</v>
      </c>
      <c r="AH192" s="91" t="s">
        <v>3986</v>
      </c>
      <c r="AI192" s="91" t="s">
        <v>3986</v>
      </c>
      <c r="AJ192" s="67" t="s">
        <v>337</v>
      </c>
      <c r="AK192" s="67" t="s">
        <v>887</v>
      </c>
      <c r="AL192" s="91" t="s">
        <v>3986</v>
      </c>
      <c r="AM192" s="67" t="s">
        <v>890</v>
      </c>
      <c r="AN192" s="71">
        <v>45747</v>
      </c>
      <c r="AO192" s="71">
        <v>45747</v>
      </c>
      <c r="AP192" s="91" t="s">
        <v>3986</v>
      </c>
      <c r="AQ192" s="68">
        <v>66323.88</v>
      </c>
      <c r="AR192" s="68">
        <v>109.07</v>
      </c>
      <c r="AS192" s="68">
        <v>1</v>
      </c>
      <c r="AT192" s="68">
        <v>72.339449999999999</v>
      </c>
      <c r="AU192" s="68">
        <v>72.339449999999999</v>
      </c>
      <c r="AV192" s="92" t="s">
        <v>3986</v>
      </c>
      <c r="AW192" s="92" t="s">
        <v>3986</v>
      </c>
      <c r="AX192" s="91" t="s">
        <v>3986</v>
      </c>
      <c r="AY192" s="91" t="s">
        <v>3986</v>
      </c>
      <c r="AZ192" s="69">
        <v>8.2100000000000001E-4</v>
      </c>
      <c r="BA192" s="69">
        <v>5.3000000000000001E-5</v>
      </c>
      <c r="BB192" s="78" t="s">
        <v>3984</v>
      </c>
    </row>
    <row r="193" spans="1:54" ht="15" customHeight="1">
      <c r="A193" s="67">
        <v>447</v>
      </c>
      <c r="B193" s="67">
        <v>447</v>
      </c>
      <c r="C193" s="91" t="s">
        <v>3986</v>
      </c>
      <c r="D193" s="91" t="s">
        <v>3986</v>
      </c>
      <c r="E193" s="91" t="s">
        <v>3986</v>
      </c>
      <c r="F193" s="67">
        <v>90312001</v>
      </c>
      <c r="G193" s="67" t="s">
        <v>1013</v>
      </c>
      <c r="H193" s="67" t="s">
        <v>799</v>
      </c>
      <c r="I193" s="67" t="s">
        <v>203</v>
      </c>
      <c r="J193" s="91" t="s">
        <v>3986</v>
      </c>
      <c r="K193" s="67" t="s">
        <v>439</v>
      </c>
      <c r="L193" s="67" t="s">
        <v>338</v>
      </c>
      <c r="M193" s="67" t="s">
        <v>337</v>
      </c>
      <c r="N193" s="91" t="s">
        <v>3986</v>
      </c>
      <c r="O193" s="71">
        <v>44728</v>
      </c>
      <c r="P193" s="67" t="s">
        <v>1390</v>
      </c>
      <c r="Q193" s="67" t="s">
        <v>414</v>
      </c>
      <c r="R193" s="67" t="s">
        <v>407</v>
      </c>
      <c r="S193" s="67" t="s">
        <v>1220</v>
      </c>
      <c r="T193" s="68">
        <v>8.9700000000000006</v>
      </c>
      <c r="U193" s="67" t="s">
        <v>3856</v>
      </c>
      <c r="V193" s="69">
        <v>2.6315000000000002E-2</v>
      </c>
      <c r="W193" s="91" t="s">
        <v>3986</v>
      </c>
      <c r="X193" s="91" t="s">
        <v>3986</v>
      </c>
      <c r="Y193" s="91" t="s">
        <v>3986</v>
      </c>
      <c r="Z193" s="69">
        <v>3.3799999999999997E-2</v>
      </c>
      <c r="AA193" s="71">
        <v>52684</v>
      </c>
      <c r="AB193" s="67" t="s">
        <v>411</v>
      </c>
      <c r="AC193" s="91" t="s">
        <v>3986</v>
      </c>
      <c r="AD193" s="91" t="s">
        <v>3986</v>
      </c>
      <c r="AE193" s="91" t="s">
        <v>3986</v>
      </c>
      <c r="AF193" s="71">
        <v>45261</v>
      </c>
      <c r="AG193" s="91" t="s">
        <v>3986</v>
      </c>
      <c r="AH193" s="91" t="s">
        <v>3986</v>
      </c>
      <c r="AI193" s="91" t="s">
        <v>3986</v>
      </c>
      <c r="AJ193" s="67" t="s">
        <v>337</v>
      </c>
      <c r="AK193" s="67" t="s">
        <v>887</v>
      </c>
      <c r="AL193" s="91" t="s">
        <v>3986</v>
      </c>
      <c r="AM193" s="67" t="s">
        <v>890</v>
      </c>
      <c r="AN193" s="71">
        <v>45747</v>
      </c>
      <c r="AO193" s="71">
        <v>45747</v>
      </c>
      <c r="AP193" s="91" t="s">
        <v>3986</v>
      </c>
      <c r="AQ193" s="68">
        <v>186347.61</v>
      </c>
      <c r="AR193" s="68">
        <v>102.62</v>
      </c>
      <c r="AS193" s="68">
        <v>1</v>
      </c>
      <c r="AT193" s="68">
        <v>191.22990999999999</v>
      </c>
      <c r="AU193" s="68">
        <v>191.22990999999999</v>
      </c>
      <c r="AV193" s="92" t="s">
        <v>3986</v>
      </c>
      <c r="AW193" s="92" t="s">
        <v>3986</v>
      </c>
      <c r="AX193" s="91" t="s">
        <v>3986</v>
      </c>
      <c r="AY193" s="91" t="s">
        <v>3986</v>
      </c>
      <c r="AZ193" s="69">
        <v>2.173E-3</v>
      </c>
      <c r="BA193" s="69">
        <v>1.4100000000000001E-4</v>
      </c>
      <c r="BB193" s="78" t="s">
        <v>3984</v>
      </c>
    </row>
    <row r="194" spans="1:54" ht="15" customHeight="1">
      <c r="A194" s="67">
        <v>447</v>
      </c>
      <c r="B194" s="67">
        <v>447</v>
      </c>
      <c r="C194" s="91" t="s">
        <v>3986</v>
      </c>
      <c r="D194" s="91" t="s">
        <v>3986</v>
      </c>
      <c r="E194" s="91" t="s">
        <v>3986</v>
      </c>
      <c r="F194" s="67">
        <v>90839513</v>
      </c>
      <c r="G194" s="67" t="s">
        <v>1013</v>
      </c>
      <c r="H194" s="67" t="s">
        <v>799</v>
      </c>
      <c r="I194" s="67" t="s">
        <v>203</v>
      </c>
      <c r="J194" s="91" t="s">
        <v>3986</v>
      </c>
      <c r="K194" s="67" t="s">
        <v>484</v>
      </c>
      <c r="L194" s="67" t="s">
        <v>338</v>
      </c>
      <c r="M194" s="67" t="s">
        <v>337</v>
      </c>
      <c r="N194" s="91" t="s">
        <v>3986</v>
      </c>
      <c r="O194" s="71">
        <v>42151</v>
      </c>
      <c r="P194" s="67" t="s">
        <v>1873</v>
      </c>
      <c r="Q194" s="67" t="s">
        <v>311</v>
      </c>
      <c r="R194" s="67" t="s">
        <v>407</v>
      </c>
      <c r="S194" s="67" t="s">
        <v>1220</v>
      </c>
      <c r="T194" s="68">
        <v>5.61</v>
      </c>
      <c r="U194" s="67" t="s">
        <v>3856</v>
      </c>
      <c r="V194" s="69">
        <v>4.4999999999999998E-2</v>
      </c>
      <c r="W194" s="91" t="s">
        <v>3986</v>
      </c>
      <c r="X194" s="91" t="s">
        <v>3986</v>
      </c>
      <c r="Y194" s="91" t="s">
        <v>3986</v>
      </c>
      <c r="Z194" s="69">
        <v>5.62E-2</v>
      </c>
      <c r="AA194" s="71">
        <v>50399</v>
      </c>
      <c r="AB194" s="67" t="s">
        <v>411</v>
      </c>
      <c r="AC194" s="91" t="s">
        <v>3986</v>
      </c>
      <c r="AD194" s="91" t="s">
        <v>3986</v>
      </c>
      <c r="AE194" s="91" t="s">
        <v>3986</v>
      </c>
      <c r="AF194" s="71">
        <v>44805</v>
      </c>
      <c r="AG194" s="91" t="s">
        <v>3986</v>
      </c>
      <c r="AH194" s="91" t="s">
        <v>3986</v>
      </c>
      <c r="AI194" s="91" t="s">
        <v>3986</v>
      </c>
      <c r="AJ194" s="67" t="s">
        <v>337</v>
      </c>
      <c r="AK194" s="67" t="s">
        <v>887</v>
      </c>
      <c r="AL194" s="91" t="s">
        <v>3986</v>
      </c>
      <c r="AM194" s="67" t="s">
        <v>890</v>
      </c>
      <c r="AN194" s="71">
        <v>45747</v>
      </c>
      <c r="AO194" s="71">
        <v>45747</v>
      </c>
      <c r="AP194" s="91" t="s">
        <v>3986</v>
      </c>
      <c r="AQ194" s="68">
        <v>242888.19</v>
      </c>
      <c r="AR194" s="68">
        <v>110.16</v>
      </c>
      <c r="AS194" s="68">
        <v>1</v>
      </c>
      <c r="AT194" s="68">
        <v>267.56562000000002</v>
      </c>
      <c r="AU194" s="68">
        <v>267.56562000000002</v>
      </c>
      <c r="AV194" s="92" t="s">
        <v>3986</v>
      </c>
      <c r="AW194" s="92" t="s">
        <v>3986</v>
      </c>
      <c r="AX194" s="91" t="s">
        <v>3986</v>
      </c>
      <c r="AY194" s="91" t="s">
        <v>3986</v>
      </c>
      <c r="AZ194" s="69">
        <v>3.0409999999999999E-3</v>
      </c>
      <c r="BA194" s="69">
        <v>1.9699999999999999E-4</v>
      </c>
      <c r="BB194" s="78" t="s">
        <v>3984</v>
      </c>
    </row>
    <row r="195" spans="1:54" ht="15" customHeight="1">
      <c r="A195" s="67">
        <v>447</v>
      </c>
      <c r="B195" s="67">
        <v>447</v>
      </c>
      <c r="C195" s="91" t="s">
        <v>3986</v>
      </c>
      <c r="D195" s="91" t="s">
        <v>3986</v>
      </c>
      <c r="E195" s="91" t="s">
        <v>3986</v>
      </c>
      <c r="F195" s="67">
        <v>90310005</v>
      </c>
      <c r="G195" s="67" t="s">
        <v>1013</v>
      </c>
      <c r="H195" s="67" t="s">
        <v>799</v>
      </c>
      <c r="I195" s="67" t="s">
        <v>203</v>
      </c>
      <c r="J195" s="91" t="s">
        <v>3986</v>
      </c>
      <c r="K195" s="67" t="s">
        <v>439</v>
      </c>
      <c r="L195" s="67" t="s">
        <v>338</v>
      </c>
      <c r="M195" s="67" t="s">
        <v>337</v>
      </c>
      <c r="N195" s="91" t="s">
        <v>3986</v>
      </c>
      <c r="O195" s="71">
        <v>43417</v>
      </c>
      <c r="P195" s="67" t="s">
        <v>1390</v>
      </c>
      <c r="Q195" s="67" t="s">
        <v>414</v>
      </c>
      <c r="R195" s="67" t="s">
        <v>407</v>
      </c>
      <c r="S195" s="67" t="s">
        <v>1220</v>
      </c>
      <c r="T195" s="68">
        <v>6.45</v>
      </c>
      <c r="U195" s="67" t="s">
        <v>3856</v>
      </c>
      <c r="V195" s="69">
        <v>3.0796999999999998E-2</v>
      </c>
      <c r="W195" s="91" t="s">
        <v>3986</v>
      </c>
      <c r="X195" s="91" t="s">
        <v>3986</v>
      </c>
      <c r="Y195" s="91" t="s">
        <v>3986</v>
      </c>
      <c r="Z195" s="69">
        <v>3.1199999999999999E-2</v>
      </c>
      <c r="AA195" s="71">
        <v>50676</v>
      </c>
      <c r="AB195" s="67" t="s">
        <v>411</v>
      </c>
      <c r="AC195" s="91" t="s">
        <v>3986</v>
      </c>
      <c r="AD195" s="91" t="s">
        <v>3986</v>
      </c>
      <c r="AE195" s="91" t="s">
        <v>3986</v>
      </c>
      <c r="AF195" s="71">
        <v>45261</v>
      </c>
      <c r="AG195" s="91" t="s">
        <v>3986</v>
      </c>
      <c r="AH195" s="91" t="s">
        <v>3986</v>
      </c>
      <c r="AI195" s="91" t="s">
        <v>3986</v>
      </c>
      <c r="AJ195" s="67" t="s">
        <v>337</v>
      </c>
      <c r="AK195" s="67" t="s">
        <v>887</v>
      </c>
      <c r="AL195" s="91" t="s">
        <v>3986</v>
      </c>
      <c r="AM195" s="67" t="s">
        <v>890</v>
      </c>
      <c r="AN195" s="71">
        <v>45747</v>
      </c>
      <c r="AO195" s="71">
        <v>45747</v>
      </c>
      <c r="AP195" s="91" t="s">
        <v>3986</v>
      </c>
      <c r="AQ195" s="68">
        <v>324872.09999999998</v>
      </c>
      <c r="AR195" s="68">
        <v>115.06</v>
      </c>
      <c r="AS195" s="68">
        <v>1</v>
      </c>
      <c r="AT195" s="68">
        <v>373.79782999999998</v>
      </c>
      <c r="AU195" s="68">
        <v>373.79782999999998</v>
      </c>
      <c r="AV195" s="92" t="s">
        <v>3986</v>
      </c>
      <c r="AW195" s="92" t="s">
        <v>3986</v>
      </c>
      <c r="AX195" s="91" t="s">
        <v>3986</v>
      </c>
      <c r="AY195" s="91" t="s">
        <v>3986</v>
      </c>
      <c r="AZ195" s="69">
        <v>4.2490000000000002E-3</v>
      </c>
      <c r="BA195" s="69">
        <v>2.7700000000000001E-4</v>
      </c>
      <c r="BB195" s="78" t="s">
        <v>3984</v>
      </c>
    </row>
    <row r="196" spans="1:54" ht="15" customHeight="1">
      <c r="A196" s="67">
        <v>447</v>
      </c>
      <c r="B196" s="67">
        <v>447</v>
      </c>
      <c r="C196" s="91" t="s">
        <v>3986</v>
      </c>
      <c r="D196" s="91" t="s">
        <v>3986</v>
      </c>
      <c r="E196" s="91" t="s">
        <v>3986</v>
      </c>
      <c r="F196" s="67">
        <v>903100031</v>
      </c>
      <c r="G196" s="67" t="s">
        <v>1013</v>
      </c>
      <c r="H196" s="67" t="s">
        <v>799</v>
      </c>
      <c r="I196" s="67" t="s">
        <v>203</v>
      </c>
      <c r="J196" s="91" t="s">
        <v>3986</v>
      </c>
      <c r="K196" s="67" t="s">
        <v>439</v>
      </c>
      <c r="L196" s="67" t="s">
        <v>338</v>
      </c>
      <c r="M196" s="67" t="s">
        <v>337</v>
      </c>
      <c r="N196" s="91" t="s">
        <v>3986</v>
      </c>
      <c r="O196" s="71">
        <v>43279</v>
      </c>
      <c r="P196" s="67" t="s">
        <v>1390</v>
      </c>
      <c r="Q196" s="67" t="s">
        <v>414</v>
      </c>
      <c r="R196" s="67" t="s">
        <v>407</v>
      </c>
      <c r="S196" s="67" t="s">
        <v>1220</v>
      </c>
      <c r="T196" s="68">
        <v>6.49</v>
      </c>
      <c r="U196" s="67" t="s">
        <v>3856</v>
      </c>
      <c r="V196" s="69">
        <v>2.7797000000000002E-2</v>
      </c>
      <c r="W196" s="91" t="s">
        <v>3986</v>
      </c>
      <c r="X196" s="91" t="s">
        <v>3986</v>
      </c>
      <c r="Y196" s="91" t="s">
        <v>3986</v>
      </c>
      <c r="Z196" s="69">
        <v>3.1E-2</v>
      </c>
      <c r="AA196" s="71">
        <v>50676</v>
      </c>
      <c r="AB196" s="67" t="s">
        <v>411</v>
      </c>
      <c r="AC196" s="91" t="s">
        <v>3986</v>
      </c>
      <c r="AD196" s="91" t="s">
        <v>3986</v>
      </c>
      <c r="AE196" s="91" t="s">
        <v>3986</v>
      </c>
      <c r="AF196" s="71">
        <v>45261</v>
      </c>
      <c r="AG196" s="91" t="s">
        <v>3986</v>
      </c>
      <c r="AH196" s="91" t="s">
        <v>3986</v>
      </c>
      <c r="AI196" s="91" t="s">
        <v>3986</v>
      </c>
      <c r="AJ196" s="67" t="s">
        <v>337</v>
      </c>
      <c r="AK196" s="67" t="s">
        <v>887</v>
      </c>
      <c r="AL196" s="91" t="s">
        <v>3986</v>
      </c>
      <c r="AM196" s="67" t="s">
        <v>890</v>
      </c>
      <c r="AN196" s="71">
        <v>45747</v>
      </c>
      <c r="AO196" s="71">
        <v>45747</v>
      </c>
      <c r="AP196" s="91" t="s">
        <v>3986</v>
      </c>
      <c r="AQ196" s="68">
        <v>50936.71</v>
      </c>
      <c r="AR196" s="68">
        <v>113.42</v>
      </c>
      <c r="AS196" s="68">
        <v>1</v>
      </c>
      <c r="AT196" s="68">
        <v>57.772399999999998</v>
      </c>
      <c r="AU196" s="68">
        <v>57.772399999999998</v>
      </c>
      <c r="AV196" s="92" t="s">
        <v>3986</v>
      </c>
      <c r="AW196" s="92" t="s">
        <v>3986</v>
      </c>
      <c r="AX196" s="91" t="s">
        <v>3986</v>
      </c>
      <c r="AY196" s="91" t="s">
        <v>3986</v>
      </c>
      <c r="AZ196" s="69">
        <v>6.5499999999999998E-4</v>
      </c>
      <c r="BA196" s="69">
        <v>4.1999999999999998E-5</v>
      </c>
      <c r="BB196" s="78" t="s">
        <v>3984</v>
      </c>
    </row>
    <row r="197" spans="1:54" ht="15" customHeight="1">
      <c r="A197" s="67">
        <v>447</v>
      </c>
      <c r="B197" s="67">
        <v>447</v>
      </c>
      <c r="C197" s="91" t="s">
        <v>3986</v>
      </c>
      <c r="D197" s="91" t="s">
        <v>3986</v>
      </c>
      <c r="E197" s="91" t="s">
        <v>3986</v>
      </c>
      <c r="F197" s="67">
        <v>90301155</v>
      </c>
      <c r="G197" s="67" t="s">
        <v>1013</v>
      </c>
      <c r="H197" s="67" t="s">
        <v>816</v>
      </c>
      <c r="I197" s="67" t="s">
        <v>203</v>
      </c>
      <c r="J197" s="91" t="s">
        <v>3986</v>
      </c>
      <c r="K197" s="67" t="s">
        <v>463</v>
      </c>
      <c r="L197" s="67" t="s">
        <v>338</v>
      </c>
      <c r="M197" s="67" t="s">
        <v>337</v>
      </c>
      <c r="N197" s="91" t="s">
        <v>3986</v>
      </c>
      <c r="O197" s="71">
        <v>44664</v>
      </c>
      <c r="P197" s="67" t="s">
        <v>1439</v>
      </c>
      <c r="Q197" s="67" t="s">
        <v>414</v>
      </c>
      <c r="R197" s="67" t="s">
        <v>407</v>
      </c>
      <c r="S197" s="67" t="s">
        <v>1220</v>
      </c>
      <c r="T197" s="68">
        <v>17.97</v>
      </c>
      <c r="U197" s="67" t="s">
        <v>3856</v>
      </c>
      <c r="V197" s="69">
        <v>2.9392000000000001E-2</v>
      </c>
      <c r="W197" s="91" t="s">
        <v>3986</v>
      </c>
      <c r="X197" s="91" t="s">
        <v>3986</v>
      </c>
      <c r="Y197" s="91" t="s">
        <v>3986</v>
      </c>
      <c r="Z197" s="69">
        <v>4.1799999999999997E-2</v>
      </c>
      <c r="AA197" s="71">
        <v>52305</v>
      </c>
      <c r="AB197" s="67" t="s">
        <v>411</v>
      </c>
      <c r="AC197" s="91" t="s">
        <v>3986</v>
      </c>
      <c r="AD197" s="91" t="s">
        <v>3986</v>
      </c>
      <c r="AE197" s="91" t="s">
        <v>3986</v>
      </c>
      <c r="AF197" s="71">
        <v>45200</v>
      </c>
      <c r="AG197" s="91" t="s">
        <v>3986</v>
      </c>
      <c r="AH197" s="91" t="s">
        <v>3986</v>
      </c>
      <c r="AI197" s="91" t="s">
        <v>3986</v>
      </c>
      <c r="AJ197" s="67" t="s">
        <v>337</v>
      </c>
      <c r="AK197" s="67" t="s">
        <v>887</v>
      </c>
      <c r="AL197" s="91" t="s">
        <v>3986</v>
      </c>
      <c r="AM197" s="67" t="s">
        <v>890</v>
      </c>
      <c r="AN197" s="71">
        <v>45747</v>
      </c>
      <c r="AO197" s="71">
        <v>45747</v>
      </c>
      <c r="AP197" s="91" t="s">
        <v>3986</v>
      </c>
      <c r="AQ197" s="68">
        <v>16711.07</v>
      </c>
      <c r="AR197" s="68">
        <v>90.45</v>
      </c>
      <c r="AS197" s="68">
        <v>1</v>
      </c>
      <c r="AT197" s="68">
        <v>15.115159999999999</v>
      </c>
      <c r="AU197" s="68">
        <v>15.115159999999999</v>
      </c>
      <c r="AV197" s="92" t="s">
        <v>3986</v>
      </c>
      <c r="AW197" s="92" t="s">
        <v>3986</v>
      </c>
      <c r="AX197" s="91" t="s">
        <v>3986</v>
      </c>
      <c r="AY197" s="91" t="s">
        <v>3986</v>
      </c>
      <c r="AZ197" s="69">
        <v>1.7100000000000001E-4</v>
      </c>
      <c r="BA197" s="69">
        <v>1.1E-5</v>
      </c>
      <c r="BB197" s="78" t="s">
        <v>3984</v>
      </c>
    </row>
    <row r="198" spans="1:54" ht="15" customHeight="1">
      <c r="A198" s="67">
        <v>447</v>
      </c>
      <c r="B198" s="67">
        <v>447</v>
      </c>
      <c r="C198" s="91" t="s">
        <v>3986</v>
      </c>
      <c r="D198" s="91" t="s">
        <v>3986</v>
      </c>
      <c r="E198" s="91" t="s">
        <v>3986</v>
      </c>
      <c r="F198" s="67">
        <v>90301157</v>
      </c>
      <c r="G198" s="67" t="s">
        <v>1013</v>
      </c>
      <c r="H198" s="67" t="s">
        <v>816</v>
      </c>
      <c r="I198" s="67" t="s">
        <v>203</v>
      </c>
      <c r="J198" s="91" t="s">
        <v>3986</v>
      </c>
      <c r="K198" s="67" t="s">
        <v>463</v>
      </c>
      <c r="L198" s="67" t="s">
        <v>338</v>
      </c>
      <c r="M198" s="67" t="s">
        <v>337</v>
      </c>
      <c r="N198" s="91" t="s">
        <v>3986</v>
      </c>
      <c r="O198" s="71">
        <v>44710</v>
      </c>
      <c r="P198" s="67" t="s">
        <v>1439</v>
      </c>
      <c r="Q198" s="67" t="s">
        <v>414</v>
      </c>
      <c r="R198" s="67" t="s">
        <v>407</v>
      </c>
      <c r="S198" s="67" t="s">
        <v>1220</v>
      </c>
      <c r="T198" s="68">
        <v>8.11</v>
      </c>
      <c r="U198" s="67" t="s">
        <v>3856</v>
      </c>
      <c r="V198" s="69">
        <v>2.8858000000000002E-2</v>
      </c>
      <c r="W198" s="91" t="s">
        <v>3986</v>
      </c>
      <c r="X198" s="91" t="s">
        <v>3986</v>
      </c>
      <c r="Y198" s="91" t="s">
        <v>3986</v>
      </c>
      <c r="Z198" s="69">
        <v>3.61E-2</v>
      </c>
      <c r="AA198" s="71">
        <v>51940</v>
      </c>
      <c r="AB198" s="67" t="s">
        <v>411</v>
      </c>
      <c r="AC198" s="91" t="s">
        <v>3986</v>
      </c>
      <c r="AD198" s="91" t="s">
        <v>3986</v>
      </c>
      <c r="AE198" s="91" t="s">
        <v>3986</v>
      </c>
      <c r="AF198" s="71">
        <v>45200</v>
      </c>
      <c r="AG198" s="91" t="s">
        <v>3986</v>
      </c>
      <c r="AH198" s="91" t="s">
        <v>3986</v>
      </c>
      <c r="AI198" s="91" t="s">
        <v>3986</v>
      </c>
      <c r="AJ198" s="67" t="s">
        <v>337</v>
      </c>
      <c r="AK198" s="67" t="s">
        <v>887</v>
      </c>
      <c r="AL198" s="91" t="s">
        <v>3986</v>
      </c>
      <c r="AM198" s="67" t="s">
        <v>890</v>
      </c>
      <c r="AN198" s="71">
        <v>45747</v>
      </c>
      <c r="AO198" s="71">
        <v>45747</v>
      </c>
      <c r="AP198" s="91" t="s">
        <v>3986</v>
      </c>
      <c r="AQ198" s="68">
        <v>20106.54</v>
      </c>
      <c r="AR198" s="68">
        <v>104.23</v>
      </c>
      <c r="AS198" s="68">
        <v>1</v>
      </c>
      <c r="AT198" s="68">
        <v>20.957039999999999</v>
      </c>
      <c r="AU198" s="68">
        <v>20.957039999999999</v>
      </c>
      <c r="AV198" s="92" t="s">
        <v>3986</v>
      </c>
      <c r="AW198" s="92" t="s">
        <v>3986</v>
      </c>
      <c r="AX198" s="91" t="s">
        <v>3986</v>
      </c>
      <c r="AY198" s="91" t="s">
        <v>3986</v>
      </c>
      <c r="AZ198" s="69">
        <v>2.3699999999999999E-4</v>
      </c>
      <c r="BA198" s="69">
        <v>1.5E-5</v>
      </c>
      <c r="BB198" s="78" t="s">
        <v>3984</v>
      </c>
    </row>
    <row r="199" spans="1:54" ht="15" customHeight="1">
      <c r="A199" s="67">
        <v>447</v>
      </c>
      <c r="B199" s="67">
        <v>447</v>
      </c>
      <c r="C199" s="91" t="s">
        <v>3986</v>
      </c>
      <c r="D199" s="91" t="s">
        <v>3986</v>
      </c>
      <c r="E199" s="91" t="s">
        <v>3986</v>
      </c>
      <c r="F199" s="67">
        <v>90301158</v>
      </c>
      <c r="G199" s="67" t="s">
        <v>1013</v>
      </c>
      <c r="H199" s="67" t="s">
        <v>816</v>
      </c>
      <c r="I199" s="67" t="s">
        <v>203</v>
      </c>
      <c r="J199" s="91" t="s">
        <v>3986</v>
      </c>
      <c r="K199" s="67" t="s">
        <v>463</v>
      </c>
      <c r="L199" s="67" t="s">
        <v>338</v>
      </c>
      <c r="M199" s="67" t="s">
        <v>337</v>
      </c>
      <c r="N199" s="91" t="s">
        <v>3986</v>
      </c>
      <c r="O199" s="71">
        <v>44710</v>
      </c>
      <c r="P199" s="67" t="s">
        <v>1439</v>
      </c>
      <c r="Q199" s="67" t="s">
        <v>414</v>
      </c>
      <c r="R199" s="67" t="s">
        <v>407</v>
      </c>
      <c r="S199" s="67" t="s">
        <v>1220</v>
      </c>
      <c r="T199" s="68">
        <v>17.97</v>
      </c>
      <c r="U199" s="67" t="s">
        <v>3856</v>
      </c>
      <c r="V199" s="69">
        <v>3.3675999999999998E-2</v>
      </c>
      <c r="W199" s="91" t="s">
        <v>3986</v>
      </c>
      <c r="X199" s="91" t="s">
        <v>3986</v>
      </c>
      <c r="Y199" s="91" t="s">
        <v>3986</v>
      </c>
      <c r="Z199" s="69">
        <v>4.0899999999999999E-2</v>
      </c>
      <c r="AA199" s="71">
        <v>52305</v>
      </c>
      <c r="AB199" s="67" t="s">
        <v>411</v>
      </c>
      <c r="AC199" s="91" t="s">
        <v>3986</v>
      </c>
      <c r="AD199" s="91" t="s">
        <v>3986</v>
      </c>
      <c r="AE199" s="91" t="s">
        <v>3986</v>
      </c>
      <c r="AF199" s="71">
        <v>45200</v>
      </c>
      <c r="AG199" s="91" t="s">
        <v>3986</v>
      </c>
      <c r="AH199" s="91" t="s">
        <v>3986</v>
      </c>
      <c r="AI199" s="91" t="s">
        <v>3986</v>
      </c>
      <c r="AJ199" s="67" t="s">
        <v>337</v>
      </c>
      <c r="AK199" s="67" t="s">
        <v>887</v>
      </c>
      <c r="AL199" s="91" t="s">
        <v>3986</v>
      </c>
      <c r="AM199" s="67" t="s">
        <v>890</v>
      </c>
      <c r="AN199" s="71">
        <v>45747</v>
      </c>
      <c r="AO199" s="71">
        <v>45747</v>
      </c>
      <c r="AP199" s="91" t="s">
        <v>3986</v>
      </c>
      <c r="AQ199" s="68">
        <v>19210.689999999999</v>
      </c>
      <c r="AR199" s="68">
        <v>97.88</v>
      </c>
      <c r="AS199" s="68">
        <v>1</v>
      </c>
      <c r="AT199" s="68">
        <v>18.80341</v>
      </c>
      <c r="AU199" s="68">
        <v>18.80341</v>
      </c>
      <c r="AV199" s="92" t="s">
        <v>3986</v>
      </c>
      <c r="AW199" s="92" t="s">
        <v>3986</v>
      </c>
      <c r="AX199" s="91" t="s">
        <v>3986</v>
      </c>
      <c r="AY199" s="91" t="s">
        <v>3986</v>
      </c>
      <c r="AZ199" s="69">
        <v>2.13E-4</v>
      </c>
      <c r="BA199" s="69">
        <v>1.2999999999999999E-5</v>
      </c>
      <c r="BB199" s="78" t="s">
        <v>3984</v>
      </c>
    </row>
    <row r="200" spans="1:54" ht="15" customHeight="1">
      <c r="A200" s="67">
        <v>447</v>
      </c>
      <c r="B200" s="67">
        <v>447</v>
      </c>
      <c r="C200" s="91" t="s">
        <v>3986</v>
      </c>
      <c r="D200" s="91" t="s">
        <v>3986</v>
      </c>
      <c r="E200" s="91" t="s">
        <v>3986</v>
      </c>
      <c r="F200" s="67">
        <v>90301159</v>
      </c>
      <c r="G200" s="67" t="s">
        <v>1013</v>
      </c>
      <c r="H200" s="67" t="s">
        <v>816</v>
      </c>
      <c r="I200" s="67" t="s">
        <v>203</v>
      </c>
      <c r="J200" s="91" t="s">
        <v>3986</v>
      </c>
      <c r="K200" s="67" t="s">
        <v>463</v>
      </c>
      <c r="L200" s="67" t="s">
        <v>338</v>
      </c>
      <c r="M200" s="67" t="s">
        <v>337</v>
      </c>
      <c r="N200" s="91" t="s">
        <v>3986</v>
      </c>
      <c r="O200" s="71">
        <v>44741</v>
      </c>
      <c r="P200" s="67" t="s">
        <v>1439</v>
      </c>
      <c r="Q200" s="67" t="s">
        <v>414</v>
      </c>
      <c r="R200" s="67" t="s">
        <v>407</v>
      </c>
      <c r="S200" s="67" t="s">
        <v>1220</v>
      </c>
      <c r="T200" s="68">
        <v>8.01</v>
      </c>
      <c r="U200" s="67" t="s">
        <v>3856</v>
      </c>
      <c r="V200" s="69">
        <v>3.1085000000000002E-2</v>
      </c>
      <c r="W200" s="91" t="s">
        <v>3986</v>
      </c>
      <c r="X200" s="91" t="s">
        <v>3986</v>
      </c>
      <c r="Y200" s="91" t="s">
        <v>3986</v>
      </c>
      <c r="Z200" s="69">
        <v>3.8800000000000001E-2</v>
      </c>
      <c r="AA200" s="71">
        <v>51940</v>
      </c>
      <c r="AB200" s="67" t="s">
        <v>411</v>
      </c>
      <c r="AC200" s="91" t="s">
        <v>3986</v>
      </c>
      <c r="AD200" s="91" t="s">
        <v>3986</v>
      </c>
      <c r="AE200" s="91" t="s">
        <v>3986</v>
      </c>
      <c r="AF200" s="71">
        <v>45200</v>
      </c>
      <c r="AG200" s="91" t="s">
        <v>3986</v>
      </c>
      <c r="AH200" s="91" t="s">
        <v>3986</v>
      </c>
      <c r="AI200" s="91" t="s">
        <v>3986</v>
      </c>
      <c r="AJ200" s="67" t="s">
        <v>337</v>
      </c>
      <c r="AK200" s="67" t="s">
        <v>887</v>
      </c>
      <c r="AL200" s="91" t="s">
        <v>3986</v>
      </c>
      <c r="AM200" s="67" t="s">
        <v>890</v>
      </c>
      <c r="AN200" s="71">
        <v>45747</v>
      </c>
      <c r="AO200" s="71">
        <v>45747</v>
      </c>
      <c r="AP200" s="91" t="s">
        <v>3986</v>
      </c>
      <c r="AQ200" s="68">
        <v>12442.71</v>
      </c>
      <c r="AR200" s="68">
        <v>103.41</v>
      </c>
      <c r="AS200" s="68">
        <v>1</v>
      </c>
      <c r="AT200" s="68">
        <v>12.867000000000001</v>
      </c>
      <c r="AU200" s="68">
        <v>12.867000000000001</v>
      </c>
      <c r="AV200" s="92" t="s">
        <v>3986</v>
      </c>
      <c r="AW200" s="92" t="s">
        <v>3986</v>
      </c>
      <c r="AX200" s="91" t="s">
        <v>3986</v>
      </c>
      <c r="AY200" s="91" t="s">
        <v>3986</v>
      </c>
      <c r="AZ200" s="69">
        <v>1.45E-4</v>
      </c>
      <c r="BA200" s="69">
        <v>7.9999999999999996E-6</v>
      </c>
      <c r="BB200" s="78" t="s">
        <v>3984</v>
      </c>
    </row>
    <row r="201" spans="1:54" ht="15" customHeight="1">
      <c r="A201" s="67">
        <v>447</v>
      </c>
      <c r="B201" s="67">
        <v>447</v>
      </c>
      <c r="C201" s="91" t="s">
        <v>3986</v>
      </c>
      <c r="D201" s="91" t="s">
        <v>3986</v>
      </c>
      <c r="E201" s="91" t="s">
        <v>3986</v>
      </c>
      <c r="F201" s="67">
        <v>90301160</v>
      </c>
      <c r="G201" s="67" t="s">
        <v>1013</v>
      </c>
      <c r="H201" s="67" t="s">
        <v>816</v>
      </c>
      <c r="I201" s="67" t="s">
        <v>203</v>
      </c>
      <c r="J201" s="91" t="s">
        <v>3986</v>
      </c>
      <c r="K201" s="67" t="s">
        <v>463</v>
      </c>
      <c r="L201" s="67" t="s">
        <v>338</v>
      </c>
      <c r="M201" s="67" t="s">
        <v>337</v>
      </c>
      <c r="N201" s="91" t="s">
        <v>3986</v>
      </c>
      <c r="O201" s="71">
        <v>44741</v>
      </c>
      <c r="P201" s="67" t="s">
        <v>1439</v>
      </c>
      <c r="Q201" s="67" t="s">
        <v>414</v>
      </c>
      <c r="R201" s="67" t="s">
        <v>407</v>
      </c>
      <c r="S201" s="67" t="s">
        <v>1220</v>
      </c>
      <c r="T201" s="68">
        <v>17.97</v>
      </c>
      <c r="U201" s="67" t="s">
        <v>3856</v>
      </c>
      <c r="V201" s="69">
        <v>3.4952999999999998E-2</v>
      </c>
      <c r="W201" s="91" t="s">
        <v>3986</v>
      </c>
      <c r="X201" s="91" t="s">
        <v>3986</v>
      </c>
      <c r="Y201" s="91" t="s">
        <v>3986</v>
      </c>
      <c r="Z201" s="69">
        <v>4.4900000000000002E-2</v>
      </c>
      <c r="AA201" s="71">
        <v>52305</v>
      </c>
      <c r="AB201" s="67" t="s">
        <v>411</v>
      </c>
      <c r="AC201" s="91" t="s">
        <v>3986</v>
      </c>
      <c r="AD201" s="91" t="s">
        <v>3986</v>
      </c>
      <c r="AE201" s="91" t="s">
        <v>3986</v>
      </c>
      <c r="AF201" s="71">
        <v>45200</v>
      </c>
      <c r="AG201" s="91" t="s">
        <v>3986</v>
      </c>
      <c r="AH201" s="91" t="s">
        <v>3986</v>
      </c>
      <c r="AI201" s="91" t="s">
        <v>3986</v>
      </c>
      <c r="AJ201" s="67" t="s">
        <v>337</v>
      </c>
      <c r="AK201" s="67" t="s">
        <v>887</v>
      </c>
      <c r="AL201" s="91" t="s">
        <v>3986</v>
      </c>
      <c r="AM201" s="67" t="s">
        <v>890</v>
      </c>
      <c r="AN201" s="71">
        <v>45747</v>
      </c>
      <c r="AO201" s="71">
        <v>45747</v>
      </c>
      <c r="AP201" s="91" t="s">
        <v>3986</v>
      </c>
      <c r="AQ201" s="68">
        <v>11912.14</v>
      </c>
      <c r="AR201" s="68">
        <v>92.89</v>
      </c>
      <c r="AS201" s="68">
        <v>1</v>
      </c>
      <c r="AT201" s="68">
        <v>11.06517</v>
      </c>
      <c r="AU201" s="68">
        <v>11.06517</v>
      </c>
      <c r="AV201" s="92" t="s">
        <v>3986</v>
      </c>
      <c r="AW201" s="92" t="s">
        <v>3986</v>
      </c>
      <c r="AX201" s="91" t="s">
        <v>3986</v>
      </c>
      <c r="AY201" s="91" t="s">
        <v>3986</v>
      </c>
      <c r="AZ201" s="69">
        <v>1.25E-4</v>
      </c>
      <c r="BA201" s="69">
        <v>6.9999999999999999E-6</v>
      </c>
      <c r="BB201" s="78" t="s">
        <v>3984</v>
      </c>
    </row>
    <row r="202" spans="1:54" ht="15" customHeight="1">
      <c r="A202" s="67">
        <v>447</v>
      </c>
      <c r="B202" s="67">
        <v>447</v>
      </c>
      <c r="C202" s="91" t="s">
        <v>3986</v>
      </c>
      <c r="D202" s="91" t="s">
        <v>3986</v>
      </c>
      <c r="E202" s="91" t="s">
        <v>3986</v>
      </c>
      <c r="F202" s="67">
        <v>90301161</v>
      </c>
      <c r="G202" s="67" t="s">
        <v>1013</v>
      </c>
      <c r="H202" s="67" t="s">
        <v>816</v>
      </c>
      <c r="I202" s="67" t="s">
        <v>203</v>
      </c>
      <c r="J202" s="91" t="s">
        <v>3986</v>
      </c>
      <c r="K202" s="67" t="s">
        <v>463</v>
      </c>
      <c r="L202" s="67" t="s">
        <v>338</v>
      </c>
      <c r="M202" s="67" t="s">
        <v>337</v>
      </c>
      <c r="N202" s="91" t="s">
        <v>3986</v>
      </c>
      <c r="O202" s="71">
        <v>44769</v>
      </c>
      <c r="P202" s="67" t="s">
        <v>1439</v>
      </c>
      <c r="Q202" s="67" t="s">
        <v>414</v>
      </c>
      <c r="R202" s="67" t="s">
        <v>407</v>
      </c>
      <c r="S202" s="67" t="s">
        <v>1220</v>
      </c>
      <c r="T202" s="68">
        <v>8.07</v>
      </c>
      <c r="U202" s="67" t="s">
        <v>3856</v>
      </c>
      <c r="V202" s="69">
        <v>2.8302000000000001E-2</v>
      </c>
      <c r="W202" s="91" t="s">
        <v>3986</v>
      </c>
      <c r="X202" s="91" t="s">
        <v>3986</v>
      </c>
      <c r="Y202" s="91" t="s">
        <v>3986</v>
      </c>
      <c r="Z202" s="69">
        <v>3.8399999999999997E-2</v>
      </c>
      <c r="AA202" s="71">
        <v>51940</v>
      </c>
      <c r="AB202" s="67" t="s">
        <v>411</v>
      </c>
      <c r="AC202" s="91" t="s">
        <v>3986</v>
      </c>
      <c r="AD202" s="91" t="s">
        <v>3986</v>
      </c>
      <c r="AE202" s="91" t="s">
        <v>3986</v>
      </c>
      <c r="AF202" s="71">
        <v>45200</v>
      </c>
      <c r="AG202" s="91" t="s">
        <v>3986</v>
      </c>
      <c r="AH202" s="91" t="s">
        <v>3986</v>
      </c>
      <c r="AI202" s="91" t="s">
        <v>3986</v>
      </c>
      <c r="AJ202" s="67" t="s">
        <v>337</v>
      </c>
      <c r="AK202" s="67" t="s">
        <v>887</v>
      </c>
      <c r="AL202" s="91" t="s">
        <v>3986</v>
      </c>
      <c r="AM202" s="67" t="s">
        <v>890</v>
      </c>
      <c r="AN202" s="71">
        <v>45747</v>
      </c>
      <c r="AO202" s="71">
        <v>45747</v>
      </c>
      <c r="AP202" s="91" t="s">
        <v>3986</v>
      </c>
      <c r="AQ202" s="68">
        <v>9714.2099999999991</v>
      </c>
      <c r="AR202" s="68">
        <v>100.95</v>
      </c>
      <c r="AS202" s="68">
        <v>1</v>
      </c>
      <c r="AT202" s="68">
        <v>9.8064900000000002</v>
      </c>
      <c r="AU202" s="68">
        <v>9.8064900000000002</v>
      </c>
      <c r="AV202" s="92" t="s">
        <v>3986</v>
      </c>
      <c r="AW202" s="92" t="s">
        <v>3986</v>
      </c>
      <c r="AX202" s="91" t="s">
        <v>3986</v>
      </c>
      <c r="AY202" s="91" t="s">
        <v>3986</v>
      </c>
      <c r="AZ202" s="69">
        <v>1.1E-4</v>
      </c>
      <c r="BA202" s="69">
        <v>6.9999999999999999E-6</v>
      </c>
      <c r="BB202" s="78" t="s">
        <v>3984</v>
      </c>
    </row>
    <row r="203" spans="1:54" ht="15" customHeight="1">
      <c r="A203" s="67">
        <v>447</v>
      </c>
      <c r="B203" s="67">
        <v>447</v>
      </c>
      <c r="C203" s="91" t="s">
        <v>3986</v>
      </c>
      <c r="D203" s="91" t="s">
        <v>3986</v>
      </c>
      <c r="E203" s="91" t="s">
        <v>3986</v>
      </c>
      <c r="F203" s="67">
        <v>90301162</v>
      </c>
      <c r="G203" s="67" t="s">
        <v>1013</v>
      </c>
      <c r="H203" s="67" t="s">
        <v>816</v>
      </c>
      <c r="I203" s="67" t="s">
        <v>203</v>
      </c>
      <c r="J203" s="91" t="s">
        <v>3986</v>
      </c>
      <c r="K203" s="67" t="s">
        <v>463</v>
      </c>
      <c r="L203" s="67" t="s">
        <v>338</v>
      </c>
      <c r="M203" s="67" t="s">
        <v>337</v>
      </c>
      <c r="N203" s="91" t="s">
        <v>3986</v>
      </c>
      <c r="O203" s="71">
        <v>44769</v>
      </c>
      <c r="P203" s="67" t="s">
        <v>1439</v>
      </c>
      <c r="Q203" s="67" t="s">
        <v>414</v>
      </c>
      <c r="R203" s="67" t="s">
        <v>407</v>
      </c>
      <c r="S203" s="67" t="s">
        <v>1220</v>
      </c>
      <c r="T203" s="68">
        <v>17.97</v>
      </c>
      <c r="U203" s="67" t="s">
        <v>3856</v>
      </c>
      <c r="V203" s="69">
        <v>3.3371999999999999E-2</v>
      </c>
      <c r="W203" s="91" t="s">
        <v>3986</v>
      </c>
      <c r="X203" s="91" t="s">
        <v>3986</v>
      </c>
      <c r="Y203" s="91" t="s">
        <v>3986</v>
      </c>
      <c r="Z203" s="69">
        <v>4.4299999999999999E-2</v>
      </c>
      <c r="AA203" s="71">
        <v>52305</v>
      </c>
      <c r="AB203" s="67" t="s">
        <v>411</v>
      </c>
      <c r="AC203" s="91" t="s">
        <v>3986</v>
      </c>
      <c r="AD203" s="91" t="s">
        <v>3986</v>
      </c>
      <c r="AE203" s="91" t="s">
        <v>3986</v>
      </c>
      <c r="AF203" s="71">
        <v>45200</v>
      </c>
      <c r="AG203" s="91" t="s">
        <v>3986</v>
      </c>
      <c r="AH203" s="91" t="s">
        <v>3986</v>
      </c>
      <c r="AI203" s="91" t="s">
        <v>3986</v>
      </c>
      <c r="AJ203" s="67" t="s">
        <v>337</v>
      </c>
      <c r="AK203" s="67" t="s">
        <v>887</v>
      </c>
      <c r="AL203" s="91" t="s">
        <v>3986</v>
      </c>
      <c r="AM203" s="67" t="s">
        <v>890</v>
      </c>
      <c r="AN203" s="71">
        <v>45747</v>
      </c>
      <c r="AO203" s="71">
        <v>45747</v>
      </c>
      <c r="AP203" s="91" t="s">
        <v>3986</v>
      </c>
      <c r="AQ203" s="68">
        <v>9268.4500000000007</v>
      </c>
      <c r="AR203" s="68">
        <v>91</v>
      </c>
      <c r="AS203" s="68">
        <v>1</v>
      </c>
      <c r="AT203" s="68">
        <v>8.4342799999999993</v>
      </c>
      <c r="AU203" s="68">
        <v>8.4342799999999993</v>
      </c>
      <c r="AV203" s="92" t="s">
        <v>3986</v>
      </c>
      <c r="AW203" s="92" t="s">
        <v>3986</v>
      </c>
      <c r="AX203" s="91" t="s">
        <v>3986</v>
      </c>
      <c r="AY203" s="91" t="s">
        <v>3986</v>
      </c>
      <c r="AZ203" s="69">
        <v>9.5000000000000005E-5</v>
      </c>
      <c r="BA203" s="69">
        <v>5.0000000000000004E-6</v>
      </c>
      <c r="BB203" s="78" t="s">
        <v>3984</v>
      </c>
    </row>
    <row r="204" spans="1:54" ht="15" customHeight="1">
      <c r="A204" s="67">
        <v>447</v>
      </c>
      <c r="B204" s="67">
        <v>447</v>
      </c>
      <c r="C204" s="91" t="s">
        <v>3986</v>
      </c>
      <c r="D204" s="91" t="s">
        <v>3986</v>
      </c>
      <c r="E204" s="91" t="s">
        <v>3986</v>
      </c>
      <c r="F204" s="67">
        <v>90310004</v>
      </c>
      <c r="G204" s="67" t="s">
        <v>1013</v>
      </c>
      <c r="H204" s="67" t="s">
        <v>799</v>
      </c>
      <c r="I204" s="67" t="s">
        <v>203</v>
      </c>
      <c r="J204" s="91" t="s">
        <v>3986</v>
      </c>
      <c r="K204" s="67" t="s">
        <v>439</v>
      </c>
      <c r="L204" s="67" t="s">
        <v>338</v>
      </c>
      <c r="M204" s="67" t="s">
        <v>337</v>
      </c>
      <c r="N204" s="91" t="s">
        <v>3986</v>
      </c>
      <c r="O204" s="71">
        <v>43321</v>
      </c>
      <c r="P204" s="67" t="s">
        <v>1390</v>
      </c>
      <c r="Q204" s="67" t="s">
        <v>414</v>
      </c>
      <c r="R204" s="67" t="s">
        <v>407</v>
      </c>
      <c r="S204" s="67" t="s">
        <v>1220</v>
      </c>
      <c r="T204" s="68">
        <v>6.48</v>
      </c>
      <c r="U204" s="67" t="s">
        <v>3856</v>
      </c>
      <c r="V204" s="69">
        <v>2.8528999999999999E-2</v>
      </c>
      <c r="W204" s="91" t="s">
        <v>3986</v>
      </c>
      <c r="X204" s="91" t="s">
        <v>3986</v>
      </c>
      <c r="Y204" s="91" t="s">
        <v>3986</v>
      </c>
      <c r="Z204" s="69">
        <v>3.0800000000000001E-2</v>
      </c>
      <c r="AA204" s="71">
        <v>50676</v>
      </c>
      <c r="AB204" s="67" t="s">
        <v>411</v>
      </c>
      <c r="AC204" s="91" t="s">
        <v>3986</v>
      </c>
      <c r="AD204" s="91" t="s">
        <v>3986</v>
      </c>
      <c r="AE204" s="91" t="s">
        <v>3986</v>
      </c>
      <c r="AF204" s="71">
        <v>45261</v>
      </c>
      <c r="AG204" s="91" t="s">
        <v>3986</v>
      </c>
      <c r="AH204" s="91" t="s">
        <v>3986</v>
      </c>
      <c r="AI204" s="91" t="s">
        <v>3986</v>
      </c>
      <c r="AJ204" s="67" t="s">
        <v>337</v>
      </c>
      <c r="AK204" s="67" t="s">
        <v>887</v>
      </c>
      <c r="AL204" s="91" t="s">
        <v>3986</v>
      </c>
      <c r="AM204" s="67" t="s">
        <v>890</v>
      </c>
      <c r="AN204" s="71">
        <v>45747</v>
      </c>
      <c r="AO204" s="71">
        <v>45747</v>
      </c>
      <c r="AP204" s="91" t="s">
        <v>3986</v>
      </c>
      <c r="AQ204" s="68">
        <v>285339.53999999998</v>
      </c>
      <c r="AR204" s="68">
        <v>113.96</v>
      </c>
      <c r="AS204" s="68">
        <v>1</v>
      </c>
      <c r="AT204" s="68">
        <v>325.17293000000001</v>
      </c>
      <c r="AU204" s="68">
        <v>325.17293000000001</v>
      </c>
      <c r="AV204" s="92" t="s">
        <v>3986</v>
      </c>
      <c r="AW204" s="92" t="s">
        <v>3986</v>
      </c>
      <c r="AX204" s="91" t="s">
        <v>3986</v>
      </c>
      <c r="AY204" s="91" t="s">
        <v>3986</v>
      </c>
      <c r="AZ204" s="69">
        <v>3.6960000000000001E-3</v>
      </c>
      <c r="BA204" s="69">
        <v>2.4000000000000001E-4</v>
      </c>
      <c r="BB204" s="78" t="s">
        <v>3984</v>
      </c>
    </row>
    <row r="205" spans="1:54" ht="15" customHeight="1">
      <c r="A205" s="67">
        <v>447</v>
      </c>
      <c r="B205" s="67">
        <v>447</v>
      </c>
      <c r="C205" s="91" t="s">
        <v>3986</v>
      </c>
      <c r="D205" s="91" t="s">
        <v>3986</v>
      </c>
      <c r="E205" s="91" t="s">
        <v>3986</v>
      </c>
      <c r="F205" s="67">
        <v>90301164</v>
      </c>
      <c r="G205" s="67" t="s">
        <v>1013</v>
      </c>
      <c r="H205" s="67" t="s">
        <v>816</v>
      </c>
      <c r="I205" s="67" t="s">
        <v>203</v>
      </c>
      <c r="J205" s="91" t="s">
        <v>3986</v>
      </c>
      <c r="K205" s="67" t="s">
        <v>463</v>
      </c>
      <c r="L205" s="67" t="s">
        <v>338</v>
      </c>
      <c r="M205" s="67" t="s">
        <v>337</v>
      </c>
      <c r="N205" s="91" t="s">
        <v>3986</v>
      </c>
      <c r="O205" s="71">
        <v>44803</v>
      </c>
      <c r="P205" s="67" t="s">
        <v>1439</v>
      </c>
      <c r="Q205" s="67" t="s">
        <v>414</v>
      </c>
      <c r="R205" s="67" t="s">
        <v>407</v>
      </c>
      <c r="S205" s="67" t="s">
        <v>1220</v>
      </c>
      <c r="T205" s="68">
        <v>8.06</v>
      </c>
      <c r="U205" s="67" t="s">
        <v>3856</v>
      </c>
      <c r="V205" s="69">
        <v>2.8946E-2</v>
      </c>
      <c r="W205" s="91" t="s">
        <v>3986</v>
      </c>
      <c r="X205" s="91" t="s">
        <v>3986</v>
      </c>
      <c r="Y205" s="91" t="s">
        <v>3986</v>
      </c>
      <c r="Z205" s="69">
        <v>3.8199999999999998E-2</v>
      </c>
      <c r="AA205" s="71">
        <v>51940</v>
      </c>
      <c r="AB205" s="67" t="s">
        <v>411</v>
      </c>
      <c r="AC205" s="91" t="s">
        <v>3986</v>
      </c>
      <c r="AD205" s="91" t="s">
        <v>3986</v>
      </c>
      <c r="AE205" s="91" t="s">
        <v>3986</v>
      </c>
      <c r="AF205" s="71">
        <v>45200</v>
      </c>
      <c r="AG205" s="91" t="s">
        <v>3986</v>
      </c>
      <c r="AH205" s="91" t="s">
        <v>3986</v>
      </c>
      <c r="AI205" s="91" t="s">
        <v>3986</v>
      </c>
      <c r="AJ205" s="67" t="s">
        <v>337</v>
      </c>
      <c r="AK205" s="67" t="s">
        <v>887</v>
      </c>
      <c r="AL205" s="91" t="s">
        <v>3986</v>
      </c>
      <c r="AM205" s="67" t="s">
        <v>890</v>
      </c>
      <c r="AN205" s="71">
        <v>45747</v>
      </c>
      <c r="AO205" s="71">
        <v>45747</v>
      </c>
      <c r="AP205" s="91" t="s">
        <v>3986</v>
      </c>
      <c r="AQ205" s="68">
        <v>4265.6899999999996</v>
      </c>
      <c r="AR205" s="68">
        <v>100.5</v>
      </c>
      <c r="AS205" s="68">
        <v>1</v>
      </c>
      <c r="AT205" s="68">
        <v>4.2870100000000004</v>
      </c>
      <c r="AU205" s="68">
        <v>4.2870100000000004</v>
      </c>
      <c r="AV205" s="92" t="s">
        <v>3986</v>
      </c>
      <c r="AW205" s="92" t="s">
        <v>3986</v>
      </c>
      <c r="AX205" s="91" t="s">
        <v>3986</v>
      </c>
      <c r="AY205" s="91" t="s">
        <v>3986</v>
      </c>
      <c r="AZ205" s="69">
        <v>4.6999999999999997E-5</v>
      </c>
      <c r="BA205" s="69">
        <v>1.9999999999999999E-6</v>
      </c>
      <c r="BB205" s="78" t="s">
        <v>3984</v>
      </c>
    </row>
    <row r="206" spans="1:54" ht="15" customHeight="1">
      <c r="A206" s="67">
        <v>447</v>
      </c>
      <c r="B206" s="67">
        <v>447</v>
      </c>
      <c r="C206" s="91" t="s">
        <v>3986</v>
      </c>
      <c r="D206" s="91" t="s">
        <v>3986</v>
      </c>
      <c r="E206" s="91" t="s">
        <v>3986</v>
      </c>
      <c r="F206" s="67">
        <v>90301167</v>
      </c>
      <c r="G206" s="67" t="s">
        <v>1013</v>
      </c>
      <c r="H206" s="67" t="s">
        <v>816</v>
      </c>
      <c r="I206" s="67" t="s">
        <v>203</v>
      </c>
      <c r="J206" s="91" t="s">
        <v>3986</v>
      </c>
      <c r="K206" s="67" t="s">
        <v>463</v>
      </c>
      <c r="L206" s="67" t="s">
        <v>338</v>
      </c>
      <c r="M206" s="67" t="s">
        <v>337</v>
      </c>
      <c r="N206" s="91" t="s">
        <v>3986</v>
      </c>
      <c r="O206" s="71">
        <v>44896</v>
      </c>
      <c r="P206" s="67" t="s">
        <v>1439</v>
      </c>
      <c r="Q206" s="67" t="s">
        <v>414</v>
      </c>
      <c r="R206" s="67" t="s">
        <v>407</v>
      </c>
      <c r="S206" s="67" t="s">
        <v>1220</v>
      </c>
      <c r="T206" s="68">
        <v>8.01</v>
      </c>
      <c r="U206" s="67" t="s">
        <v>3856</v>
      </c>
      <c r="V206" s="69">
        <v>3.2099000000000003E-2</v>
      </c>
      <c r="W206" s="91" t="s">
        <v>3986</v>
      </c>
      <c r="X206" s="91" t="s">
        <v>3986</v>
      </c>
      <c r="Y206" s="91" t="s">
        <v>3986</v>
      </c>
      <c r="Z206" s="69">
        <v>3.78E-2</v>
      </c>
      <c r="AA206" s="71">
        <v>51940</v>
      </c>
      <c r="AB206" s="67" t="s">
        <v>411</v>
      </c>
      <c r="AC206" s="91" t="s">
        <v>3986</v>
      </c>
      <c r="AD206" s="91" t="s">
        <v>3986</v>
      </c>
      <c r="AE206" s="91" t="s">
        <v>3986</v>
      </c>
      <c r="AF206" s="71">
        <v>45200</v>
      </c>
      <c r="AG206" s="91" t="s">
        <v>3986</v>
      </c>
      <c r="AH206" s="91" t="s">
        <v>3986</v>
      </c>
      <c r="AI206" s="91" t="s">
        <v>3986</v>
      </c>
      <c r="AJ206" s="67" t="s">
        <v>337</v>
      </c>
      <c r="AK206" s="67" t="s">
        <v>887</v>
      </c>
      <c r="AL206" s="91" t="s">
        <v>3986</v>
      </c>
      <c r="AM206" s="67" t="s">
        <v>890</v>
      </c>
      <c r="AN206" s="71">
        <v>45747</v>
      </c>
      <c r="AO206" s="71">
        <v>45747</v>
      </c>
      <c r="AP206" s="91" t="s">
        <v>3986</v>
      </c>
      <c r="AQ206" s="68">
        <v>44044.32</v>
      </c>
      <c r="AR206" s="68">
        <v>103.05</v>
      </c>
      <c r="AS206" s="68">
        <v>1</v>
      </c>
      <c r="AT206" s="68">
        <v>45.387659999999997</v>
      </c>
      <c r="AU206" s="68">
        <v>45.387659999999997</v>
      </c>
      <c r="AV206" s="92" t="s">
        <v>3986</v>
      </c>
      <c r="AW206" s="92" t="s">
        <v>3986</v>
      </c>
      <c r="AX206" s="91" t="s">
        <v>3986</v>
      </c>
      <c r="AY206" s="91" t="s">
        <v>3986</v>
      </c>
      <c r="AZ206" s="69">
        <v>5.1500000000000005E-4</v>
      </c>
      <c r="BA206" s="69">
        <v>3.3000000000000003E-5</v>
      </c>
      <c r="BB206" s="78" t="s">
        <v>3984</v>
      </c>
    </row>
    <row r="207" spans="1:54" ht="15" customHeight="1">
      <c r="A207" s="67">
        <v>447</v>
      </c>
      <c r="B207" s="67">
        <v>447</v>
      </c>
      <c r="C207" s="91" t="s">
        <v>3986</v>
      </c>
      <c r="D207" s="91" t="s">
        <v>3986</v>
      </c>
      <c r="E207" s="91" t="s">
        <v>3986</v>
      </c>
      <c r="F207" s="67">
        <v>90301168</v>
      </c>
      <c r="G207" s="67" t="s">
        <v>1013</v>
      </c>
      <c r="H207" s="67" t="s">
        <v>816</v>
      </c>
      <c r="I207" s="67" t="s">
        <v>203</v>
      </c>
      <c r="J207" s="91" t="s">
        <v>3986</v>
      </c>
      <c r="K207" s="67" t="s">
        <v>463</v>
      </c>
      <c r="L207" s="67" t="s">
        <v>338</v>
      </c>
      <c r="M207" s="67" t="s">
        <v>337</v>
      </c>
      <c r="N207" s="91" t="s">
        <v>3986</v>
      </c>
      <c r="O207" s="71">
        <v>44896</v>
      </c>
      <c r="P207" s="67" t="s">
        <v>1439</v>
      </c>
      <c r="Q207" s="67" t="s">
        <v>414</v>
      </c>
      <c r="R207" s="67" t="s">
        <v>407</v>
      </c>
      <c r="S207" s="67" t="s">
        <v>1220</v>
      </c>
      <c r="T207" s="68">
        <v>17.97</v>
      </c>
      <c r="U207" s="67" t="s">
        <v>3856</v>
      </c>
      <c r="V207" s="69">
        <v>3.4210999999999998E-2</v>
      </c>
      <c r="W207" s="91" t="s">
        <v>3986</v>
      </c>
      <c r="X207" s="91" t="s">
        <v>3986</v>
      </c>
      <c r="Y207" s="91" t="s">
        <v>3986</v>
      </c>
      <c r="Z207" s="69">
        <v>4.3499999999999997E-2</v>
      </c>
      <c r="AA207" s="71">
        <v>52305</v>
      </c>
      <c r="AB207" s="67" t="s">
        <v>411</v>
      </c>
      <c r="AC207" s="91" t="s">
        <v>3986</v>
      </c>
      <c r="AD207" s="91" t="s">
        <v>3986</v>
      </c>
      <c r="AE207" s="91" t="s">
        <v>3986</v>
      </c>
      <c r="AF207" s="71">
        <v>45200</v>
      </c>
      <c r="AG207" s="91" t="s">
        <v>3986</v>
      </c>
      <c r="AH207" s="91" t="s">
        <v>3986</v>
      </c>
      <c r="AI207" s="91" t="s">
        <v>3986</v>
      </c>
      <c r="AJ207" s="67" t="s">
        <v>337</v>
      </c>
      <c r="AK207" s="67" t="s">
        <v>887</v>
      </c>
      <c r="AL207" s="91" t="s">
        <v>3986</v>
      </c>
      <c r="AM207" s="67" t="s">
        <v>890</v>
      </c>
      <c r="AN207" s="71">
        <v>45747</v>
      </c>
      <c r="AO207" s="71">
        <v>45747</v>
      </c>
      <c r="AP207" s="91" t="s">
        <v>3986</v>
      </c>
      <c r="AQ207" s="68">
        <v>42025.47</v>
      </c>
      <c r="AR207" s="68">
        <v>92.16</v>
      </c>
      <c r="AS207" s="68">
        <v>1</v>
      </c>
      <c r="AT207" s="68">
        <v>38.73066</v>
      </c>
      <c r="AU207" s="68">
        <v>38.73066</v>
      </c>
      <c r="AV207" s="92" t="s">
        <v>3986</v>
      </c>
      <c r="AW207" s="92" t="s">
        <v>3986</v>
      </c>
      <c r="AX207" s="91" t="s">
        <v>3986</v>
      </c>
      <c r="AY207" s="91" t="s">
        <v>3986</v>
      </c>
      <c r="AZ207" s="69">
        <v>4.3899999999999999E-4</v>
      </c>
      <c r="BA207" s="69">
        <v>2.8E-5</v>
      </c>
      <c r="BB207" s="78" t="s">
        <v>3984</v>
      </c>
    </row>
    <row r="208" spans="1:54" ht="15" customHeight="1">
      <c r="A208" s="67">
        <v>447</v>
      </c>
      <c r="B208" s="67">
        <v>447</v>
      </c>
      <c r="C208" s="91" t="s">
        <v>3986</v>
      </c>
      <c r="D208" s="91" t="s">
        <v>3986</v>
      </c>
      <c r="E208" s="91" t="s">
        <v>3986</v>
      </c>
      <c r="F208" s="67">
        <v>90301169</v>
      </c>
      <c r="G208" s="67" t="s">
        <v>1013</v>
      </c>
      <c r="H208" s="67" t="s">
        <v>816</v>
      </c>
      <c r="I208" s="67" t="s">
        <v>203</v>
      </c>
      <c r="J208" s="91" t="s">
        <v>3986</v>
      </c>
      <c r="K208" s="67" t="s">
        <v>463</v>
      </c>
      <c r="L208" s="67" t="s">
        <v>338</v>
      </c>
      <c r="M208" s="67" t="s">
        <v>337</v>
      </c>
      <c r="N208" s="91" t="s">
        <v>3986</v>
      </c>
      <c r="O208" s="71">
        <v>44943</v>
      </c>
      <c r="P208" s="67" t="s">
        <v>1439</v>
      </c>
      <c r="Q208" s="67" t="s">
        <v>414</v>
      </c>
      <c r="R208" s="67" t="s">
        <v>407</v>
      </c>
      <c r="S208" s="67" t="s">
        <v>1220</v>
      </c>
      <c r="T208" s="68">
        <v>7.97</v>
      </c>
      <c r="U208" s="67" t="s">
        <v>3856</v>
      </c>
      <c r="V208" s="69">
        <v>3.2842000000000003E-2</v>
      </c>
      <c r="W208" s="91" t="s">
        <v>3986</v>
      </c>
      <c r="X208" s="91" t="s">
        <v>3986</v>
      </c>
      <c r="Y208" s="91" t="s">
        <v>3986</v>
      </c>
      <c r="Z208" s="69">
        <v>3.8899999999999997E-2</v>
      </c>
      <c r="AA208" s="71">
        <v>51940</v>
      </c>
      <c r="AB208" s="67" t="s">
        <v>411</v>
      </c>
      <c r="AC208" s="91" t="s">
        <v>3986</v>
      </c>
      <c r="AD208" s="91" t="s">
        <v>3986</v>
      </c>
      <c r="AE208" s="91" t="s">
        <v>3986</v>
      </c>
      <c r="AF208" s="71">
        <v>45200</v>
      </c>
      <c r="AG208" s="91" t="s">
        <v>3986</v>
      </c>
      <c r="AH208" s="91" t="s">
        <v>3986</v>
      </c>
      <c r="AI208" s="91" t="s">
        <v>3986</v>
      </c>
      <c r="AJ208" s="67" t="s">
        <v>337</v>
      </c>
      <c r="AK208" s="67" t="s">
        <v>887</v>
      </c>
      <c r="AL208" s="91" t="s">
        <v>3986</v>
      </c>
      <c r="AM208" s="67" t="s">
        <v>890</v>
      </c>
      <c r="AN208" s="71">
        <v>45747</v>
      </c>
      <c r="AO208" s="71">
        <v>45747</v>
      </c>
      <c r="AP208" s="91" t="s">
        <v>3986</v>
      </c>
      <c r="AQ208" s="68">
        <v>8626</v>
      </c>
      <c r="AR208" s="68">
        <v>102.41</v>
      </c>
      <c r="AS208" s="68">
        <v>1</v>
      </c>
      <c r="AT208" s="68">
        <v>8.8338800000000006</v>
      </c>
      <c r="AU208" s="68">
        <v>8.8338800000000006</v>
      </c>
      <c r="AV208" s="92" t="s">
        <v>3986</v>
      </c>
      <c r="AW208" s="92" t="s">
        <v>3986</v>
      </c>
      <c r="AX208" s="91" t="s">
        <v>3986</v>
      </c>
      <c r="AY208" s="91" t="s">
        <v>3986</v>
      </c>
      <c r="AZ208" s="69">
        <v>9.8999999999999994E-5</v>
      </c>
      <c r="BA208" s="69">
        <v>5.0000000000000004E-6</v>
      </c>
      <c r="BB208" s="78" t="s">
        <v>3984</v>
      </c>
    </row>
    <row r="209" spans="1:54" ht="15" customHeight="1">
      <c r="A209" s="67">
        <v>447</v>
      </c>
      <c r="B209" s="67">
        <v>447</v>
      </c>
      <c r="C209" s="91" t="s">
        <v>3986</v>
      </c>
      <c r="D209" s="91" t="s">
        <v>3986</v>
      </c>
      <c r="E209" s="91" t="s">
        <v>3986</v>
      </c>
      <c r="F209" s="67">
        <v>90301170</v>
      </c>
      <c r="G209" s="67" t="s">
        <v>1013</v>
      </c>
      <c r="H209" s="67" t="s">
        <v>816</v>
      </c>
      <c r="I209" s="67" t="s">
        <v>203</v>
      </c>
      <c r="J209" s="91" t="s">
        <v>3986</v>
      </c>
      <c r="K209" s="67" t="s">
        <v>463</v>
      </c>
      <c r="L209" s="67" t="s">
        <v>338</v>
      </c>
      <c r="M209" s="67" t="s">
        <v>337</v>
      </c>
      <c r="N209" s="91" t="s">
        <v>3986</v>
      </c>
      <c r="O209" s="71">
        <v>44943</v>
      </c>
      <c r="P209" s="67" t="s">
        <v>1439</v>
      </c>
      <c r="Q209" s="67" t="s">
        <v>414</v>
      </c>
      <c r="R209" s="67" t="s">
        <v>407</v>
      </c>
      <c r="S209" s="67" t="s">
        <v>1220</v>
      </c>
      <c r="T209" s="68">
        <v>17.97</v>
      </c>
      <c r="U209" s="67" t="s">
        <v>3856</v>
      </c>
      <c r="V209" s="69">
        <v>3.4471000000000002E-2</v>
      </c>
      <c r="W209" s="91" t="s">
        <v>3986</v>
      </c>
      <c r="X209" s="91" t="s">
        <v>3986</v>
      </c>
      <c r="Y209" s="91" t="s">
        <v>3986</v>
      </c>
      <c r="Z209" s="69">
        <v>4.5900000000000003E-2</v>
      </c>
      <c r="AA209" s="71">
        <v>52305</v>
      </c>
      <c r="AB209" s="67" t="s">
        <v>411</v>
      </c>
      <c r="AC209" s="91" t="s">
        <v>3986</v>
      </c>
      <c r="AD209" s="91" t="s">
        <v>3986</v>
      </c>
      <c r="AE209" s="91" t="s">
        <v>3986</v>
      </c>
      <c r="AF209" s="71">
        <v>45200</v>
      </c>
      <c r="AG209" s="91" t="s">
        <v>3986</v>
      </c>
      <c r="AH209" s="91" t="s">
        <v>3986</v>
      </c>
      <c r="AI209" s="91" t="s">
        <v>3986</v>
      </c>
      <c r="AJ209" s="67" t="s">
        <v>337</v>
      </c>
      <c r="AK209" s="67" t="s">
        <v>887</v>
      </c>
      <c r="AL209" s="91" t="s">
        <v>3986</v>
      </c>
      <c r="AM209" s="67" t="s">
        <v>890</v>
      </c>
      <c r="AN209" s="71">
        <v>45747</v>
      </c>
      <c r="AO209" s="71">
        <v>45747</v>
      </c>
      <c r="AP209" s="91" t="s">
        <v>3986</v>
      </c>
      <c r="AQ209" s="68">
        <v>8212.81</v>
      </c>
      <c r="AR209" s="68">
        <v>88.55</v>
      </c>
      <c r="AS209" s="68">
        <v>1</v>
      </c>
      <c r="AT209" s="68">
        <v>7.2724399999999996</v>
      </c>
      <c r="AU209" s="68">
        <v>7.2724399999999996</v>
      </c>
      <c r="AV209" s="92" t="s">
        <v>3986</v>
      </c>
      <c r="AW209" s="92" t="s">
        <v>3986</v>
      </c>
      <c r="AX209" s="91" t="s">
        <v>3986</v>
      </c>
      <c r="AY209" s="91" t="s">
        <v>3986</v>
      </c>
      <c r="AZ209" s="69">
        <v>8.2000000000000001E-5</v>
      </c>
      <c r="BA209" s="69">
        <v>3.9999999999999998E-6</v>
      </c>
      <c r="BB209" s="78" t="s">
        <v>3984</v>
      </c>
    </row>
    <row r="210" spans="1:54" ht="15" customHeight="1">
      <c r="A210" s="67">
        <v>447</v>
      </c>
      <c r="B210" s="67">
        <v>447</v>
      </c>
      <c r="C210" s="91" t="s">
        <v>3986</v>
      </c>
      <c r="D210" s="91" t="s">
        <v>3986</v>
      </c>
      <c r="E210" s="91" t="s">
        <v>3986</v>
      </c>
      <c r="F210" s="67">
        <v>90301185</v>
      </c>
      <c r="G210" s="67" t="s">
        <v>1013</v>
      </c>
      <c r="H210" s="67" t="s">
        <v>816</v>
      </c>
      <c r="I210" s="67" t="s">
        <v>203</v>
      </c>
      <c r="J210" s="91" t="s">
        <v>3986</v>
      </c>
      <c r="K210" s="67" t="s">
        <v>463</v>
      </c>
      <c r="L210" s="67" t="s">
        <v>338</v>
      </c>
      <c r="M210" s="67" t="s">
        <v>337</v>
      </c>
      <c r="N210" s="91" t="s">
        <v>3986</v>
      </c>
      <c r="O210" s="71">
        <v>45275</v>
      </c>
      <c r="P210" s="67" t="s">
        <v>1439</v>
      </c>
      <c r="Q210" s="67" t="s">
        <v>414</v>
      </c>
      <c r="R210" s="67" t="s">
        <v>407</v>
      </c>
      <c r="S210" s="67" t="s">
        <v>1220</v>
      </c>
      <c r="T210" s="68">
        <v>0.69</v>
      </c>
      <c r="U210" s="67" t="s">
        <v>824</v>
      </c>
      <c r="V210" s="69">
        <v>7.4999999999999997E-2</v>
      </c>
      <c r="W210" s="91" t="s">
        <v>3986</v>
      </c>
      <c r="X210" s="91" t="s">
        <v>3986</v>
      </c>
      <c r="Y210" s="91" t="s">
        <v>3986</v>
      </c>
      <c r="Z210" s="69">
        <v>5.8400000000000001E-2</v>
      </c>
      <c r="AA210" s="71">
        <v>46006</v>
      </c>
      <c r="AB210" s="67" t="s">
        <v>411</v>
      </c>
      <c r="AC210" s="91" t="s">
        <v>3986</v>
      </c>
      <c r="AD210" s="91" t="s">
        <v>3986</v>
      </c>
      <c r="AE210" s="91" t="s">
        <v>3986</v>
      </c>
      <c r="AF210" s="71">
        <v>45200</v>
      </c>
      <c r="AG210" s="91" t="s">
        <v>3986</v>
      </c>
      <c r="AH210" s="91" t="s">
        <v>3986</v>
      </c>
      <c r="AI210" s="91" t="s">
        <v>3986</v>
      </c>
      <c r="AJ210" s="67" t="s">
        <v>337</v>
      </c>
      <c r="AK210" s="67" t="s">
        <v>887</v>
      </c>
      <c r="AL210" s="91" t="s">
        <v>3986</v>
      </c>
      <c r="AM210" s="67" t="s">
        <v>890</v>
      </c>
      <c r="AN210" s="71">
        <v>45747</v>
      </c>
      <c r="AO210" s="71">
        <v>45747</v>
      </c>
      <c r="AP210" s="91" t="s">
        <v>3986</v>
      </c>
      <c r="AQ210" s="68">
        <v>205781.24</v>
      </c>
      <c r="AR210" s="68">
        <v>101.42</v>
      </c>
      <c r="AS210" s="68">
        <v>1</v>
      </c>
      <c r="AT210" s="68">
        <v>208.70332999999999</v>
      </c>
      <c r="AU210" s="68">
        <v>208.70332999999999</v>
      </c>
      <c r="AV210" s="92" t="s">
        <v>3986</v>
      </c>
      <c r="AW210" s="92" t="s">
        <v>3986</v>
      </c>
      <c r="AX210" s="91" t="s">
        <v>3986</v>
      </c>
      <c r="AY210" s="91" t="s">
        <v>3986</v>
      </c>
      <c r="AZ210" s="69">
        <v>2.3709999999999998E-3</v>
      </c>
      <c r="BA210" s="69">
        <v>1.54E-4</v>
      </c>
      <c r="BB210" s="78" t="s">
        <v>3984</v>
      </c>
    </row>
    <row r="211" spans="1:54" ht="15" customHeight="1">
      <c r="A211" s="67">
        <v>447</v>
      </c>
      <c r="B211" s="67">
        <v>447</v>
      </c>
      <c r="C211" s="91" t="s">
        <v>3986</v>
      </c>
      <c r="D211" s="91" t="s">
        <v>3986</v>
      </c>
      <c r="E211" s="91" t="s">
        <v>3986</v>
      </c>
      <c r="F211" s="67">
        <v>90310001</v>
      </c>
      <c r="G211" s="67" t="s">
        <v>1013</v>
      </c>
      <c r="H211" s="67" t="s">
        <v>799</v>
      </c>
      <c r="I211" s="67" t="s">
        <v>203</v>
      </c>
      <c r="J211" s="91" t="s">
        <v>3986</v>
      </c>
      <c r="K211" s="67" t="s">
        <v>439</v>
      </c>
      <c r="L211" s="67" t="s">
        <v>338</v>
      </c>
      <c r="M211" s="67" t="s">
        <v>337</v>
      </c>
      <c r="N211" s="91" t="s">
        <v>3986</v>
      </c>
      <c r="O211" s="71">
        <v>43138</v>
      </c>
      <c r="P211" s="67" t="s">
        <v>1390</v>
      </c>
      <c r="Q211" s="67" t="s">
        <v>414</v>
      </c>
      <c r="R211" s="67" t="s">
        <v>407</v>
      </c>
      <c r="S211" s="67" t="s">
        <v>1220</v>
      </c>
      <c r="T211" s="68">
        <v>6.48</v>
      </c>
      <c r="U211" s="67" t="s">
        <v>3856</v>
      </c>
      <c r="V211" s="69">
        <v>2.6242999999999999E-2</v>
      </c>
      <c r="W211" s="91" t="s">
        <v>3986</v>
      </c>
      <c r="X211" s="91" t="s">
        <v>3986</v>
      </c>
      <c r="Y211" s="91" t="s">
        <v>3986</v>
      </c>
      <c r="Z211" s="69">
        <v>3.2800000000000003E-2</v>
      </c>
      <c r="AA211" s="71">
        <v>50676</v>
      </c>
      <c r="AB211" s="67" t="s">
        <v>411</v>
      </c>
      <c r="AC211" s="91" t="s">
        <v>3986</v>
      </c>
      <c r="AD211" s="91" t="s">
        <v>3986</v>
      </c>
      <c r="AE211" s="91" t="s">
        <v>3986</v>
      </c>
      <c r="AF211" s="71">
        <v>45261</v>
      </c>
      <c r="AG211" s="91" t="s">
        <v>3986</v>
      </c>
      <c r="AH211" s="91" t="s">
        <v>3986</v>
      </c>
      <c r="AI211" s="91" t="s">
        <v>3986</v>
      </c>
      <c r="AJ211" s="67" t="s">
        <v>337</v>
      </c>
      <c r="AK211" s="67" t="s">
        <v>887</v>
      </c>
      <c r="AL211" s="91" t="s">
        <v>3986</v>
      </c>
      <c r="AM211" s="67" t="s">
        <v>890</v>
      </c>
      <c r="AN211" s="71">
        <v>45747</v>
      </c>
      <c r="AO211" s="71">
        <v>45747</v>
      </c>
      <c r="AP211" s="91" t="s">
        <v>3986</v>
      </c>
      <c r="AQ211" s="68">
        <v>273084.3</v>
      </c>
      <c r="AR211" s="68">
        <v>111.91</v>
      </c>
      <c r="AS211" s="68">
        <v>1</v>
      </c>
      <c r="AT211" s="68">
        <v>305.60863000000001</v>
      </c>
      <c r="AU211" s="68">
        <v>305.60863000000001</v>
      </c>
      <c r="AV211" s="92" t="s">
        <v>3986</v>
      </c>
      <c r="AW211" s="92" t="s">
        <v>3986</v>
      </c>
      <c r="AX211" s="91" t="s">
        <v>3986</v>
      </c>
      <c r="AY211" s="91" t="s">
        <v>3986</v>
      </c>
      <c r="AZ211" s="69">
        <v>3.4740000000000001E-3</v>
      </c>
      <c r="BA211" s="69">
        <v>2.2599999999999999E-4</v>
      </c>
      <c r="BB211" s="78" t="s">
        <v>3984</v>
      </c>
    </row>
    <row r="212" spans="1:54" ht="15" customHeight="1">
      <c r="A212" s="67">
        <v>447</v>
      </c>
      <c r="B212" s="67">
        <v>447</v>
      </c>
      <c r="C212" s="91" t="s">
        <v>3986</v>
      </c>
      <c r="D212" s="91" t="s">
        <v>3986</v>
      </c>
      <c r="E212" s="91" t="s">
        <v>3986</v>
      </c>
      <c r="F212" s="67">
        <v>90310002</v>
      </c>
      <c r="G212" s="67" t="s">
        <v>1013</v>
      </c>
      <c r="H212" s="67" t="s">
        <v>799</v>
      </c>
      <c r="I212" s="67" t="s">
        <v>203</v>
      </c>
      <c r="J212" s="91" t="s">
        <v>3986</v>
      </c>
      <c r="K212" s="67" t="s">
        <v>439</v>
      </c>
      <c r="L212" s="67" t="s">
        <v>338</v>
      </c>
      <c r="M212" s="67" t="s">
        <v>337</v>
      </c>
      <c r="N212" s="91" t="s">
        <v>3986</v>
      </c>
      <c r="O212" s="71">
        <v>43227</v>
      </c>
      <c r="P212" s="67" t="s">
        <v>1390</v>
      </c>
      <c r="Q212" s="67" t="s">
        <v>414</v>
      </c>
      <c r="R212" s="67" t="s">
        <v>407</v>
      </c>
      <c r="S212" s="67" t="s">
        <v>1220</v>
      </c>
      <c r="T212" s="68">
        <v>6.48</v>
      </c>
      <c r="U212" s="67" t="s">
        <v>3856</v>
      </c>
      <c r="V212" s="69">
        <v>2.7806000000000001E-2</v>
      </c>
      <c r="W212" s="91" t="s">
        <v>3986</v>
      </c>
      <c r="X212" s="91" t="s">
        <v>3986</v>
      </c>
      <c r="Y212" s="91" t="s">
        <v>3986</v>
      </c>
      <c r="Z212" s="69">
        <v>3.15E-2</v>
      </c>
      <c r="AA212" s="71">
        <v>50676</v>
      </c>
      <c r="AB212" s="67" t="s">
        <v>411</v>
      </c>
      <c r="AC212" s="91" t="s">
        <v>3986</v>
      </c>
      <c r="AD212" s="91" t="s">
        <v>3986</v>
      </c>
      <c r="AE212" s="91" t="s">
        <v>3986</v>
      </c>
      <c r="AF212" s="71">
        <v>45261</v>
      </c>
      <c r="AG212" s="91" t="s">
        <v>3986</v>
      </c>
      <c r="AH212" s="91" t="s">
        <v>3986</v>
      </c>
      <c r="AI212" s="91" t="s">
        <v>3986</v>
      </c>
      <c r="AJ212" s="67" t="s">
        <v>337</v>
      </c>
      <c r="AK212" s="67" t="s">
        <v>887</v>
      </c>
      <c r="AL212" s="91" t="s">
        <v>3986</v>
      </c>
      <c r="AM212" s="67" t="s">
        <v>890</v>
      </c>
      <c r="AN212" s="71">
        <v>45747</v>
      </c>
      <c r="AO212" s="71">
        <v>45747</v>
      </c>
      <c r="AP212" s="91" t="s">
        <v>3986</v>
      </c>
      <c r="AQ212" s="68">
        <v>43552.65</v>
      </c>
      <c r="AR212" s="68">
        <v>114.07</v>
      </c>
      <c r="AS212" s="68">
        <v>1</v>
      </c>
      <c r="AT212" s="68">
        <v>49.680500000000002</v>
      </c>
      <c r="AU212" s="68">
        <v>49.680500000000002</v>
      </c>
      <c r="AV212" s="92" t="s">
        <v>3986</v>
      </c>
      <c r="AW212" s="92" t="s">
        <v>3986</v>
      </c>
      <c r="AX212" s="91" t="s">
        <v>3986</v>
      </c>
      <c r="AY212" s="91" t="s">
        <v>3986</v>
      </c>
      <c r="AZ212" s="69">
        <v>5.6400000000000005E-4</v>
      </c>
      <c r="BA212" s="69">
        <v>3.6000000000000001E-5</v>
      </c>
      <c r="BB212" s="78" t="s">
        <v>3984</v>
      </c>
    </row>
    <row r="213" spans="1:54" ht="15" customHeight="1">
      <c r="A213" s="67">
        <v>447</v>
      </c>
      <c r="B213" s="67">
        <v>447</v>
      </c>
      <c r="C213" s="91" t="s">
        <v>3986</v>
      </c>
      <c r="D213" s="91" t="s">
        <v>3986</v>
      </c>
      <c r="E213" s="91" t="s">
        <v>3986</v>
      </c>
      <c r="F213" s="67">
        <v>90301165</v>
      </c>
      <c r="G213" s="67" t="s">
        <v>1013</v>
      </c>
      <c r="H213" s="67" t="s">
        <v>816</v>
      </c>
      <c r="I213" s="67" t="s">
        <v>203</v>
      </c>
      <c r="J213" s="91" t="s">
        <v>3986</v>
      </c>
      <c r="K213" s="67" t="s">
        <v>463</v>
      </c>
      <c r="L213" s="67" t="s">
        <v>338</v>
      </c>
      <c r="M213" s="67" t="s">
        <v>337</v>
      </c>
      <c r="N213" s="91" t="s">
        <v>3986</v>
      </c>
      <c r="O213" s="71">
        <v>44803</v>
      </c>
      <c r="P213" s="67" t="s">
        <v>1439</v>
      </c>
      <c r="Q213" s="67" t="s">
        <v>414</v>
      </c>
      <c r="R213" s="67" t="s">
        <v>407</v>
      </c>
      <c r="S213" s="67" t="s">
        <v>1220</v>
      </c>
      <c r="T213" s="68">
        <v>17.97</v>
      </c>
      <c r="U213" s="67" t="s">
        <v>3856</v>
      </c>
      <c r="V213" s="69">
        <v>3.4255000000000001E-2</v>
      </c>
      <c r="W213" s="91" t="s">
        <v>3986</v>
      </c>
      <c r="X213" s="91" t="s">
        <v>3986</v>
      </c>
      <c r="Y213" s="91" t="s">
        <v>3986</v>
      </c>
      <c r="Z213" s="69">
        <v>4.4400000000000002E-2</v>
      </c>
      <c r="AA213" s="71">
        <v>52305</v>
      </c>
      <c r="AB213" s="67" t="s">
        <v>411</v>
      </c>
      <c r="AC213" s="91" t="s">
        <v>3986</v>
      </c>
      <c r="AD213" s="91" t="s">
        <v>3986</v>
      </c>
      <c r="AE213" s="91" t="s">
        <v>3986</v>
      </c>
      <c r="AF213" s="71">
        <v>45200</v>
      </c>
      <c r="AG213" s="91" t="s">
        <v>3986</v>
      </c>
      <c r="AH213" s="91" t="s">
        <v>3986</v>
      </c>
      <c r="AI213" s="91" t="s">
        <v>3986</v>
      </c>
      <c r="AJ213" s="67" t="s">
        <v>337</v>
      </c>
      <c r="AK213" s="67" t="s">
        <v>887</v>
      </c>
      <c r="AL213" s="91" t="s">
        <v>3986</v>
      </c>
      <c r="AM213" s="67" t="s">
        <v>890</v>
      </c>
      <c r="AN213" s="71">
        <v>45747</v>
      </c>
      <c r="AO213" s="71">
        <v>45747</v>
      </c>
      <c r="AP213" s="91" t="s">
        <v>3986</v>
      </c>
      <c r="AQ213" s="68">
        <v>4076.01</v>
      </c>
      <c r="AR213" s="68">
        <v>91.16</v>
      </c>
      <c r="AS213" s="68">
        <v>1</v>
      </c>
      <c r="AT213" s="68">
        <v>3.7156799999999999</v>
      </c>
      <c r="AU213" s="68">
        <v>3.7156799999999999</v>
      </c>
      <c r="AV213" s="92" t="s">
        <v>3986</v>
      </c>
      <c r="AW213" s="92" t="s">
        <v>3986</v>
      </c>
      <c r="AX213" s="91" t="s">
        <v>3986</v>
      </c>
      <c r="AY213" s="91" t="s">
        <v>3986</v>
      </c>
      <c r="AZ213" s="69">
        <v>4.1E-5</v>
      </c>
      <c r="BA213" s="69">
        <v>9.9999999999999995E-7</v>
      </c>
      <c r="BB213" s="78" t="s">
        <v>3984</v>
      </c>
    </row>
    <row r="214" spans="1:54" ht="15" customHeight="1">
      <c r="A214" s="67">
        <v>447</v>
      </c>
      <c r="B214" s="67">
        <v>447</v>
      </c>
      <c r="C214" s="91" t="s">
        <v>3986</v>
      </c>
      <c r="D214" s="91" t="s">
        <v>3986</v>
      </c>
      <c r="E214" s="91" t="s">
        <v>3986</v>
      </c>
      <c r="F214" s="67">
        <v>90301154</v>
      </c>
      <c r="G214" s="67" t="s">
        <v>1013</v>
      </c>
      <c r="H214" s="67" t="s">
        <v>816</v>
      </c>
      <c r="I214" s="67" t="s">
        <v>203</v>
      </c>
      <c r="J214" s="91" t="s">
        <v>3986</v>
      </c>
      <c r="K214" s="67" t="s">
        <v>463</v>
      </c>
      <c r="L214" s="67" t="s">
        <v>338</v>
      </c>
      <c r="M214" s="67" t="s">
        <v>337</v>
      </c>
      <c r="N214" s="91" t="s">
        <v>3986</v>
      </c>
      <c r="O214" s="71">
        <v>44664</v>
      </c>
      <c r="P214" s="67" t="s">
        <v>1439</v>
      </c>
      <c r="Q214" s="67" t="s">
        <v>414</v>
      </c>
      <c r="R214" s="67" t="s">
        <v>407</v>
      </c>
      <c r="S214" s="67" t="s">
        <v>1220</v>
      </c>
      <c r="T214" s="68">
        <v>8.25</v>
      </c>
      <c r="U214" s="67" t="s">
        <v>3856</v>
      </c>
      <c r="V214" s="69">
        <v>2.1465000000000001E-2</v>
      </c>
      <c r="W214" s="91" t="s">
        <v>3986</v>
      </c>
      <c r="X214" s="91" t="s">
        <v>3986</v>
      </c>
      <c r="Y214" s="91" t="s">
        <v>3986</v>
      </c>
      <c r="Z214" s="69">
        <v>3.7400000000000003E-2</v>
      </c>
      <c r="AA214" s="71">
        <v>51940</v>
      </c>
      <c r="AB214" s="67" t="s">
        <v>411</v>
      </c>
      <c r="AC214" s="91" t="s">
        <v>3986</v>
      </c>
      <c r="AD214" s="91" t="s">
        <v>3986</v>
      </c>
      <c r="AE214" s="91" t="s">
        <v>3986</v>
      </c>
      <c r="AF214" s="71">
        <v>45200</v>
      </c>
      <c r="AG214" s="91" t="s">
        <v>3986</v>
      </c>
      <c r="AH214" s="91" t="s">
        <v>3986</v>
      </c>
      <c r="AI214" s="91" t="s">
        <v>3986</v>
      </c>
      <c r="AJ214" s="67" t="s">
        <v>337</v>
      </c>
      <c r="AK214" s="67" t="s">
        <v>887</v>
      </c>
      <c r="AL214" s="91" t="s">
        <v>3986</v>
      </c>
      <c r="AM214" s="67" t="s">
        <v>890</v>
      </c>
      <c r="AN214" s="71">
        <v>45747</v>
      </c>
      <c r="AO214" s="71">
        <v>45747</v>
      </c>
      <c r="AP214" s="91" t="s">
        <v>3986</v>
      </c>
      <c r="AQ214" s="68">
        <v>17610.59</v>
      </c>
      <c r="AR214" s="68">
        <v>98.11</v>
      </c>
      <c r="AS214" s="68">
        <v>1</v>
      </c>
      <c r="AT214" s="68">
        <v>17.277740000000001</v>
      </c>
      <c r="AU214" s="68">
        <v>17.277740000000001</v>
      </c>
      <c r="AV214" s="92" t="s">
        <v>3986</v>
      </c>
      <c r="AW214" s="92" t="s">
        <v>3986</v>
      </c>
      <c r="AX214" s="91" t="s">
        <v>3986</v>
      </c>
      <c r="AY214" s="91" t="s">
        <v>3986</v>
      </c>
      <c r="AZ214" s="69">
        <v>1.95E-4</v>
      </c>
      <c r="BA214" s="69">
        <v>1.2E-5</v>
      </c>
      <c r="BB214" s="78" t="s">
        <v>3984</v>
      </c>
    </row>
    <row r="215" spans="1:54" ht="15" customHeight="1">
      <c r="A215" s="67">
        <v>447</v>
      </c>
      <c r="B215" s="67">
        <v>447</v>
      </c>
      <c r="C215" s="91" t="s">
        <v>3986</v>
      </c>
      <c r="D215" s="91" t="s">
        <v>3986</v>
      </c>
      <c r="E215" s="91" t="s">
        <v>3986</v>
      </c>
      <c r="F215" s="67">
        <v>90839515</v>
      </c>
      <c r="G215" s="67" t="s">
        <v>1013</v>
      </c>
      <c r="H215" s="67" t="s">
        <v>799</v>
      </c>
      <c r="I215" s="67" t="s">
        <v>203</v>
      </c>
      <c r="J215" s="91" t="s">
        <v>3986</v>
      </c>
      <c r="K215" s="67" t="s">
        <v>484</v>
      </c>
      <c r="L215" s="67" t="s">
        <v>338</v>
      </c>
      <c r="M215" s="67" t="s">
        <v>337</v>
      </c>
      <c r="N215" s="91" t="s">
        <v>3986</v>
      </c>
      <c r="O215" s="71">
        <v>42166</v>
      </c>
      <c r="P215" s="67" t="s">
        <v>1873</v>
      </c>
      <c r="Q215" s="67" t="s">
        <v>311</v>
      </c>
      <c r="R215" s="67" t="s">
        <v>407</v>
      </c>
      <c r="S215" s="67" t="s">
        <v>1220</v>
      </c>
      <c r="T215" s="68">
        <v>5.61</v>
      </c>
      <c r="U215" s="67" t="s">
        <v>3856</v>
      </c>
      <c r="V215" s="69">
        <v>4.4999999999999998E-2</v>
      </c>
      <c r="W215" s="91" t="s">
        <v>3986</v>
      </c>
      <c r="X215" s="91" t="s">
        <v>3986</v>
      </c>
      <c r="Y215" s="91" t="s">
        <v>3986</v>
      </c>
      <c r="Z215" s="69">
        <v>5.62E-2</v>
      </c>
      <c r="AA215" s="71">
        <v>50399</v>
      </c>
      <c r="AB215" s="67" t="s">
        <v>411</v>
      </c>
      <c r="AC215" s="91" t="s">
        <v>3986</v>
      </c>
      <c r="AD215" s="91" t="s">
        <v>3986</v>
      </c>
      <c r="AE215" s="91" t="s">
        <v>3986</v>
      </c>
      <c r="AF215" s="71">
        <v>44805</v>
      </c>
      <c r="AG215" s="91" t="s">
        <v>3986</v>
      </c>
      <c r="AH215" s="91" t="s">
        <v>3986</v>
      </c>
      <c r="AI215" s="91" t="s">
        <v>3986</v>
      </c>
      <c r="AJ215" s="67" t="s">
        <v>337</v>
      </c>
      <c r="AK215" s="67" t="s">
        <v>887</v>
      </c>
      <c r="AL215" s="91" t="s">
        <v>3986</v>
      </c>
      <c r="AM215" s="67" t="s">
        <v>890</v>
      </c>
      <c r="AN215" s="71">
        <v>45747</v>
      </c>
      <c r="AO215" s="71">
        <v>45747</v>
      </c>
      <c r="AP215" s="91" t="s">
        <v>3986</v>
      </c>
      <c r="AQ215" s="68">
        <v>228531.13</v>
      </c>
      <c r="AR215" s="68">
        <v>110.16</v>
      </c>
      <c r="AS215" s="68">
        <v>1</v>
      </c>
      <c r="AT215" s="68">
        <v>251.74987999999999</v>
      </c>
      <c r="AU215" s="68">
        <v>251.74987999999999</v>
      </c>
      <c r="AV215" s="92" t="s">
        <v>3986</v>
      </c>
      <c r="AW215" s="92" t="s">
        <v>3986</v>
      </c>
      <c r="AX215" s="91" t="s">
        <v>3986</v>
      </c>
      <c r="AY215" s="91" t="s">
        <v>3986</v>
      </c>
      <c r="AZ215" s="69">
        <v>2.8609999999999998E-3</v>
      </c>
      <c r="BA215" s="69">
        <v>1.8599999999999999E-4</v>
      </c>
      <c r="BB215" s="78" t="s">
        <v>3984</v>
      </c>
    </row>
    <row r="216" spans="1:54" ht="15" customHeight="1">
      <c r="A216" s="67">
        <v>447</v>
      </c>
      <c r="B216" s="67">
        <v>447</v>
      </c>
      <c r="C216" s="91" t="s">
        <v>3986</v>
      </c>
      <c r="D216" s="91" t="s">
        <v>3986</v>
      </c>
      <c r="E216" s="91" t="s">
        <v>3986</v>
      </c>
      <c r="F216" s="67">
        <v>90839517</v>
      </c>
      <c r="G216" s="67" t="s">
        <v>1013</v>
      </c>
      <c r="H216" s="67" t="s">
        <v>799</v>
      </c>
      <c r="I216" s="67" t="s">
        <v>203</v>
      </c>
      <c r="J216" s="91" t="s">
        <v>3986</v>
      </c>
      <c r="K216" s="67" t="s">
        <v>484</v>
      </c>
      <c r="L216" s="67" t="s">
        <v>338</v>
      </c>
      <c r="M216" s="67" t="s">
        <v>337</v>
      </c>
      <c r="N216" s="91" t="s">
        <v>3986</v>
      </c>
      <c r="O216" s="71">
        <v>42348</v>
      </c>
      <c r="P216" s="67" t="s">
        <v>1873</v>
      </c>
      <c r="Q216" s="67" t="s">
        <v>311</v>
      </c>
      <c r="R216" s="67" t="s">
        <v>407</v>
      </c>
      <c r="S216" s="67" t="s">
        <v>1220</v>
      </c>
      <c r="T216" s="68">
        <v>5.61</v>
      </c>
      <c r="U216" s="67" t="s">
        <v>3856</v>
      </c>
      <c r="V216" s="69">
        <v>4.4999999999999998E-2</v>
      </c>
      <c r="W216" s="91" t="s">
        <v>3986</v>
      </c>
      <c r="X216" s="91" t="s">
        <v>3986</v>
      </c>
      <c r="Y216" s="91" t="s">
        <v>3986</v>
      </c>
      <c r="Z216" s="69">
        <v>5.62E-2</v>
      </c>
      <c r="AA216" s="71">
        <v>50399</v>
      </c>
      <c r="AB216" s="67" t="s">
        <v>411</v>
      </c>
      <c r="AC216" s="91" t="s">
        <v>3986</v>
      </c>
      <c r="AD216" s="91" t="s">
        <v>3986</v>
      </c>
      <c r="AE216" s="91" t="s">
        <v>3986</v>
      </c>
      <c r="AF216" s="71">
        <v>44805</v>
      </c>
      <c r="AG216" s="91" t="s">
        <v>3986</v>
      </c>
      <c r="AH216" s="91" t="s">
        <v>3986</v>
      </c>
      <c r="AI216" s="91" t="s">
        <v>3986</v>
      </c>
      <c r="AJ216" s="67" t="s">
        <v>337</v>
      </c>
      <c r="AK216" s="67" t="s">
        <v>887</v>
      </c>
      <c r="AL216" s="91" t="s">
        <v>3986</v>
      </c>
      <c r="AM216" s="67" t="s">
        <v>890</v>
      </c>
      <c r="AN216" s="71">
        <v>45747</v>
      </c>
      <c r="AO216" s="71">
        <v>45747</v>
      </c>
      <c r="AP216" s="91" t="s">
        <v>3986</v>
      </c>
      <c r="AQ216" s="68">
        <v>210300.29</v>
      </c>
      <c r="AR216" s="68">
        <v>109.94</v>
      </c>
      <c r="AS216" s="68">
        <v>1</v>
      </c>
      <c r="AT216" s="68">
        <v>231.20412999999999</v>
      </c>
      <c r="AU216" s="68">
        <v>231.20412999999999</v>
      </c>
      <c r="AV216" s="92" t="s">
        <v>3986</v>
      </c>
      <c r="AW216" s="92" t="s">
        <v>3986</v>
      </c>
      <c r="AX216" s="91" t="s">
        <v>3986</v>
      </c>
      <c r="AY216" s="91" t="s">
        <v>3986</v>
      </c>
      <c r="AZ216" s="69">
        <v>2.6280000000000001E-3</v>
      </c>
      <c r="BA216" s="69">
        <v>1.7000000000000001E-4</v>
      </c>
      <c r="BB216" s="78" t="s">
        <v>3984</v>
      </c>
    </row>
    <row r="217" spans="1:54" ht="15" customHeight="1">
      <c r="A217" s="67">
        <v>447</v>
      </c>
      <c r="B217" s="67">
        <v>447</v>
      </c>
      <c r="C217" s="91" t="s">
        <v>3986</v>
      </c>
      <c r="D217" s="91" t="s">
        <v>3986</v>
      </c>
      <c r="E217" s="91" t="s">
        <v>3986</v>
      </c>
      <c r="F217" s="67">
        <v>91155549</v>
      </c>
      <c r="G217" s="67" t="s">
        <v>1013</v>
      </c>
      <c r="H217" s="67" t="s">
        <v>799</v>
      </c>
      <c r="I217" s="67" t="s">
        <v>203</v>
      </c>
      <c r="J217" s="91" t="s">
        <v>3986</v>
      </c>
      <c r="K217" s="67" t="s">
        <v>484</v>
      </c>
      <c r="L217" s="67" t="s">
        <v>338</v>
      </c>
      <c r="M217" s="67" t="s">
        <v>337</v>
      </c>
      <c r="N217" s="91" t="s">
        <v>3986</v>
      </c>
      <c r="O217" s="71">
        <v>44329</v>
      </c>
      <c r="P217" s="67" t="s">
        <v>1390</v>
      </c>
      <c r="Q217" s="67" t="s">
        <v>414</v>
      </c>
      <c r="R217" s="67" t="s">
        <v>407</v>
      </c>
      <c r="S217" s="67" t="s">
        <v>1220</v>
      </c>
      <c r="T217" s="68">
        <v>7.14</v>
      </c>
      <c r="U217" s="67" t="s">
        <v>3856</v>
      </c>
      <c r="V217" s="69">
        <v>1.8799999999999997E-2</v>
      </c>
      <c r="W217" s="91" t="s">
        <v>3986</v>
      </c>
      <c r="X217" s="91" t="s">
        <v>3986</v>
      </c>
      <c r="Y217" s="91" t="s">
        <v>3986</v>
      </c>
      <c r="Z217" s="69">
        <v>3.7100000000000001E-2</v>
      </c>
      <c r="AA217" s="71">
        <v>51192</v>
      </c>
      <c r="AB217" s="67" t="s">
        <v>411</v>
      </c>
      <c r="AC217" s="91" t="s">
        <v>3986</v>
      </c>
      <c r="AD217" s="91" t="s">
        <v>3986</v>
      </c>
      <c r="AE217" s="91" t="s">
        <v>3986</v>
      </c>
      <c r="AF217" s="71">
        <v>45108</v>
      </c>
      <c r="AG217" s="91" t="s">
        <v>3986</v>
      </c>
      <c r="AH217" s="91" t="s">
        <v>3986</v>
      </c>
      <c r="AI217" s="91" t="s">
        <v>3986</v>
      </c>
      <c r="AJ217" s="67" t="s">
        <v>337</v>
      </c>
      <c r="AK217" s="67" t="s">
        <v>887</v>
      </c>
      <c r="AL217" s="91" t="s">
        <v>3986</v>
      </c>
      <c r="AM217" s="67" t="s">
        <v>890</v>
      </c>
      <c r="AN217" s="71">
        <v>45747</v>
      </c>
      <c r="AO217" s="71">
        <v>45747</v>
      </c>
      <c r="AP217" s="91" t="s">
        <v>3986</v>
      </c>
      <c r="AQ217" s="68">
        <v>125634.32</v>
      </c>
      <c r="AR217" s="68">
        <v>101</v>
      </c>
      <c r="AS217" s="68">
        <v>1</v>
      </c>
      <c r="AT217" s="68">
        <v>126.89066</v>
      </c>
      <c r="AU217" s="68">
        <v>126.89066</v>
      </c>
      <c r="AV217" s="92" t="s">
        <v>3986</v>
      </c>
      <c r="AW217" s="92" t="s">
        <v>3986</v>
      </c>
      <c r="AX217" s="91" t="s">
        <v>3986</v>
      </c>
      <c r="AY217" s="91" t="s">
        <v>3986</v>
      </c>
      <c r="AZ217" s="69">
        <v>1.4419999999999999E-3</v>
      </c>
      <c r="BA217" s="69">
        <v>9.2999999999999997E-5</v>
      </c>
      <c r="BB217" s="78" t="s">
        <v>3984</v>
      </c>
    </row>
    <row r="218" spans="1:54" ht="15" customHeight="1">
      <c r="A218" s="67">
        <v>447</v>
      </c>
      <c r="B218" s="67">
        <v>447</v>
      </c>
      <c r="C218" s="91" t="s">
        <v>3986</v>
      </c>
      <c r="D218" s="91" t="s">
        <v>3986</v>
      </c>
      <c r="E218" s="91" t="s">
        <v>3986</v>
      </c>
      <c r="F218" s="67">
        <v>91155550</v>
      </c>
      <c r="G218" s="67" t="s">
        <v>1013</v>
      </c>
      <c r="H218" s="67" t="s">
        <v>799</v>
      </c>
      <c r="I218" s="67" t="s">
        <v>203</v>
      </c>
      <c r="J218" s="91" t="s">
        <v>3986</v>
      </c>
      <c r="K218" s="67" t="s">
        <v>484</v>
      </c>
      <c r="L218" s="67" t="s">
        <v>338</v>
      </c>
      <c r="M218" s="67" t="s">
        <v>337</v>
      </c>
      <c r="N218" s="91" t="s">
        <v>3986</v>
      </c>
      <c r="O218" s="71">
        <v>44684</v>
      </c>
      <c r="P218" s="67" t="s">
        <v>1390</v>
      </c>
      <c r="Q218" s="67" t="s">
        <v>414</v>
      </c>
      <c r="R218" s="67" t="s">
        <v>407</v>
      </c>
      <c r="S218" s="67" t="s">
        <v>1220</v>
      </c>
      <c r="T218" s="68">
        <v>7.07</v>
      </c>
      <c r="U218" s="67" t="s">
        <v>3856</v>
      </c>
      <c r="V218" s="69">
        <v>2.2499999999999999E-2</v>
      </c>
      <c r="W218" s="91" t="s">
        <v>3986</v>
      </c>
      <c r="X218" s="91" t="s">
        <v>3986</v>
      </c>
      <c r="Y218" s="91" t="s">
        <v>3986</v>
      </c>
      <c r="Z218" s="69">
        <v>3.7100000000000001E-2</v>
      </c>
      <c r="AA218" s="71">
        <v>51192</v>
      </c>
      <c r="AB218" s="67" t="s">
        <v>411</v>
      </c>
      <c r="AC218" s="91" t="s">
        <v>3986</v>
      </c>
      <c r="AD218" s="91" t="s">
        <v>3986</v>
      </c>
      <c r="AE218" s="91" t="s">
        <v>3986</v>
      </c>
      <c r="AF218" s="71">
        <v>45108</v>
      </c>
      <c r="AG218" s="91" t="s">
        <v>3986</v>
      </c>
      <c r="AH218" s="91" t="s">
        <v>3986</v>
      </c>
      <c r="AI218" s="91" t="s">
        <v>3986</v>
      </c>
      <c r="AJ218" s="67" t="s">
        <v>337</v>
      </c>
      <c r="AK218" s="67" t="s">
        <v>887</v>
      </c>
      <c r="AL218" s="91" t="s">
        <v>3986</v>
      </c>
      <c r="AM218" s="67" t="s">
        <v>890</v>
      </c>
      <c r="AN218" s="71">
        <v>45747</v>
      </c>
      <c r="AO218" s="71">
        <v>45747</v>
      </c>
      <c r="AP218" s="91" t="s">
        <v>3986</v>
      </c>
      <c r="AQ218" s="68">
        <v>24577.95</v>
      </c>
      <c r="AR218" s="68">
        <v>100.43</v>
      </c>
      <c r="AS218" s="68">
        <v>1</v>
      </c>
      <c r="AT218" s="68">
        <v>24.683630000000001</v>
      </c>
      <c r="AU218" s="68">
        <v>24.683630000000001</v>
      </c>
      <c r="AV218" s="92" t="s">
        <v>3986</v>
      </c>
      <c r="AW218" s="92" t="s">
        <v>3986</v>
      </c>
      <c r="AX218" s="91" t="s">
        <v>3986</v>
      </c>
      <c r="AY218" s="91" t="s">
        <v>3986</v>
      </c>
      <c r="AZ218" s="69">
        <v>2.7900000000000001E-4</v>
      </c>
      <c r="BA218" s="69">
        <v>1.8E-5</v>
      </c>
      <c r="BB218" s="78" t="s">
        <v>3984</v>
      </c>
    </row>
    <row r="219" spans="1:54" ht="15" customHeight="1">
      <c r="A219" s="67">
        <v>447</v>
      </c>
      <c r="B219" s="67">
        <v>447</v>
      </c>
      <c r="C219" s="91" t="s">
        <v>3986</v>
      </c>
      <c r="D219" s="91" t="s">
        <v>3986</v>
      </c>
      <c r="E219" s="91" t="s">
        <v>3986</v>
      </c>
      <c r="F219" s="67">
        <v>91155551</v>
      </c>
      <c r="G219" s="67" t="s">
        <v>1013</v>
      </c>
      <c r="H219" s="67" t="s">
        <v>799</v>
      </c>
      <c r="I219" s="67" t="s">
        <v>203</v>
      </c>
      <c r="J219" s="91" t="s">
        <v>3986</v>
      </c>
      <c r="K219" s="67" t="s">
        <v>484</v>
      </c>
      <c r="L219" s="67" t="s">
        <v>338</v>
      </c>
      <c r="M219" s="67" t="s">
        <v>337</v>
      </c>
      <c r="N219" s="91" t="s">
        <v>3986</v>
      </c>
      <c r="O219" s="71">
        <v>44684</v>
      </c>
      <c r="P219" s="67" t="s">
        <v>1390</v>
      </c>
      <c r="Q219" s="67" t="s">
        <v>414</v>
      </c>
      <c r="R219" s="67" t="s">
        <v>407</v>
      </c>
      <c r="S219" s="67" t="s">
        <v>1220</v>
      </c>
      <c r="T219" s="68">
        <v>7.67</v>
      </c>
      <c r="U219" s="67" t="s">
        <v>3856</v>
      </c>
      <c r="V219" s="69">
        <v>2.3E-2</v>
      </c>
      <c r="W219" s="91" t="s">
        <v>3986</v>
      </c>
      <c r="X219" s="91" t="s">
        <v>3986</v>
      </c>
      <c r="Y219" s="91" t="s">
        <v>3986</v>
      </c>
      <c r="Z219" s="69">
        <v>3.7400000000000003E-2</v>
      </c>
      <c r="AA219" s="71">
        <v>51466</v>
      </c>
      <c r="AB219" s="67" t="s">
        <v>411</v>
      </c>
      <c r="AC219" s="91" t="s">
        <v>3986</v>
      </c>
      <c r="AD219" s="91" t="s">
        <v>3986</v>
      </c>
      <c r="AE219" s="91" t="s">
        <v>3986</v>
      </c>
      <c r="AF219" s="71">
        <v>45108</v>
      </c>
      <c r="AG219" s="91" t="s">
        <v>3986</v>
      </c>
      <c r="AH219" s="91" t="s">
        <v>3986</v>
      </c>
      <c r="AI219" s="91" t="s">
        <v>3986</v>
      </c>
      <c r="AJ219" s="67" t="s">
        <v>337</v>
      </c>
      <c r="AK219" s="67" t="s">
        <v>887</v>
      </c>
      <c r="AL219" s="91" t="s">
        <v>3986</v>
      </c>
      <c r="AM219" s="67" t="s">
        <v>890</v>
      </c>
      <c r="AN219" s="71">
        <v>45747</v>
      </c>
      <c r="AO219" s="71">
        <v>45747</v>
      </c>
      <c r="AP219" s="91" t="s">
        <v>3986</v>
      </c>
      <c r="AQ219" s="68">
        <v>99316.71</v>
      </c>
      <c r="AR219" s="68">
        <v>99.7</v>
      </c>
      <c r="AS219" s="68">
        <v>1</v>
      </c>
      <c r="AT219" s="68">
        <v>99.018749999999997</v>
      </c>
      <c r="AU219" s="68">
        <v>99.018749999999997</v>
      </c>
      <c r="AV219" s="92" t="s">
        <v>3986</v>
      </c>
      <c r="AW219" s="92" t="s">
        <v>3986</v>
      </c>
      <c r="AX219" s="91" t="s">
        <v>3986</v>
      </c>
      <c r="AY219" s="91" t="s">
        <v>3986</v>
      </c>
      <c r="AZ219" s="69">
        <v>1.1249999999999999E-3</v>
      </c>
      <c r="BA219" s="69">
        <v>7.2000000000000002E-5</v>
      </c>
      <c r="BB219" s="78" t="s">
        <v>3984</v>
      </c>
    </row>
    <row r="220" spans="1:54" ht="15" customHeight="1">
      <c r="A220" s="67">
        <v>447</v>
      </c>
      <c r="B220" s="67">
        <v>447</v>
      </c>
      <c r="C220" s="91" t="s">
        <v>3986</v>
      </c>
      <c r="D220" s="91" t="s">
        <v>3986</v>
      </c>
      <c r="E220" s="91" t="s">
        <v>3986</v>
      </c>
      <c r="F220" s="67">
        <v>91155552</v>
      </c>
      <c r="G220" s="67" t="s">
        <v>1013</v>
      </c>
      <c r="H220" s="67" t="s">
        <v>799</v>
      </c>
      <c r="I220" s="67" t="s">
        <v>203</v>
      </c>
      <c r="J220" s="91" t="s">
        <v>3986</v>
      </c>
      <c r="K220" s="67" t="s">
        <v>484</v>
      </c>
      <c r="L220" s="67" t="s">
        <v>338</v>
      </c>
      <c r="M220" s="67" t="s">
        <v>337</v>
      </c>
      <c r="N220" s="91" t="s">
        <v>3986</v>
      </c>
      <c r="O220" s="71">
        <v>44742</v>
      </c>
      <c r="P220" s="67" t="s">
        <v>1390</v>
      </c>
      <c r="Q220" s="67" t="s">
        <v>414</v>
      </c>
      <c r="R220" s="67" t="s">
        <v>407</v>
      </c>
      <c r="S220" s="67" t="s">
        <v>1220</v>
      </c>
      <c r="T220" s="68">
        <v>6.96</v>
      </c>
      <c r="U220" s="67" t="s">
        <v>3856</v>
      </c>
      <c r="V220" s="69">
        <v>2.9600000000000001E-2</v>
      </c>
      <c r="W220" s="91" t="s">
        <v>3986</v>
      </c>
      <c r="X220" s="91" t="s">
        <v>3986</v>
      </c>
      <c r="Y220" s="91" t="s">
        <v>3986</v>
      </c>
      <c r="Z220" s="69">
        <v>3.7100000000000001E-2</v>
      </c>
      <c r="AA220" s="71">
        <v>51192</v>
      </c>
      <c r="AB220" s="67" t="s">
        <v>411</v>
      </c>
      <c r="AC220" s="91" t="s">
        <v>3986</v>
      </c>
      <c r="AD220" s="91" t="s">
        <v>3986</v>
      </c>
      <c r="AE220" s="91" t="s">
        <v>3986</v>
      </c>
      <c r="AF220" s="71">
        <v>45108</v>
      </c>
      <c r="AG220" s="91" t="s">
        <v>3986</v>
      </c>
      <c r="AH220" s="91" t="s">
        <v>3986</v>
      </c>
      <c r="AI220" s="91" t="s">
        <v>3986</v>
      </c>
      <c r="AJ220" s="67" t="s">
        <v>337</v>
      </c>
      <c r="AK220" s="67" t="s">
        <v>887</v>
      </c>
      <c r="AL220" s="91" t="s">
        <v>3986</v>
      </c>
      <c r="AM220" s="67" t="s">
        <v>890</v>
      </c>
      <c r="AN220" s="71">
        <v>45747</v>
      </c>
      <c r="AO220" s="71">
        <v>45747</v>
      </c>
      <c r="AP220" s="91" t="s">
        <v>3986</v>
      </c>
      <c r="AQ220" s="68">
        <v>6637.3</v>
      </c>
      <c r="AR220" s="68">
        <v>104.29</v>
      </c>
      <c r="AS220" s="68">
        <v>1</v>
      </c>
      <c r="AT220" s="68">
        <v>6.9220300000000003</v>
      </c>
      <c r="AU220" s="68">
        <v>6.9220300000000003</v>
      </c>
      <c r="AV220" s="92" t="s">
        <v>3986</v>
      </c>
      <c r="AW220" s="92" t="s">
        <v>3986</v>
      </c>
      <c r="AX220" s="91" t="s">
        <v>3986</v>
      </c>
      <c r="AY220" s="91" t="s">
        <v>3986</v>
      </c>
      <c r="AZ220" s="69">
        <v>7.7999999999999999E-5</v>
      </c>
      <c r="BA220" s="69">
        <v>3.9999999999999998E-6</v>
      </c>
      <c r="BB220" s="78" t="s">
        <v>3984</v>
      </c>
    </row>
    <row r="221" spans="1:54" ht="15" customHeight="1">
      <c r="A221" s="67">
        <v>447</v>
      </c>
      <c r="B221" s="67">
        <v>447</v>
      </c>
      <c r="C221" s="91" t="s">
        <v>3986</v>
      </c>
      <c r="D221" s="91" t="s">
        <v>3986</v>
      </c>
      <c r="E221" s="91" t="s">
        <v>3986</v>
      </c>
      <c r="F221" s="67">
        <v>91155553</v>
      </c>
      <c r="G221" s="67" t="s">
        <v>1013</v>
      </c>
      <c r="H221" s="67" t="s">
        <v>799</v>
      </c>
      <c r="I221" s="67" t="s">
        <v>203</v>
      </c>
      <c r="J221" s="91" t="s">
        <v>3986</v>
      </c>
      <c r="K221" s="67" t="s">
        <v>484</v>
      </c>
      <c r="L221" s="67" t="s">
        <v>338</v>
      </c>
      <c r="M221" s="67" t="s">
        <v>337</v>
      </c>
      <c r="N221" s="91" t="s">
        <v>3986</v>
      </c>
      <c r="O221" s="71">
        <v>44742</v>
      </c>
      <c r="P221" s="67" t="s">
        <v>1390</v>
      </c>
      <c r="Q221" s="67" t="s">
        <v>414</v>
      </c>
      <c r="R221" s="67" t="s">
        <v>407</v>
      </c>
      <c r="S221" s="67" t="s">
        <v>1220</v>
      </c>
      <c r="T221" s="68">
        <v>7.56</v>
      </c>
      <c r="U221" s="67" t="s">
        <v>3856</v>
      </c>
      <c r="V221" s="69">
        <v>2.9600000000000001E-2</v>
      </c>
      <c r="W221" s="91" t="s">
        <v>3986</v>
      </c>
      <c r="X221" s="91" t="s">
        <v>3986</v>
      </c>
      <c r="Y221" s="91" t="s">
        <v>3986</v>
      </c>
      <c r="Z221" s="69">
        <v>3.73E-2</v>
      </c>
      <c r="AA221" s="71">
        <v>51466</v>
      </c>
      <c r="AB221" s="67" t="s">
        <v>411</v>
      </c>
      <c r="AC221" s="91" t="s">
        <v>3986</v>
      </c>
      <c r="AD221" s="91" t="s">
        <v>3986</v>
      </c>
      <c r="AE221" s="91" t="s">
        <v>3986</v>
      </c>
      <c r="AF221" s="71">
        <v>45108</v>
      </c>
      <c r="AG221" s="91" t="s">
        <v>3986</v>
      </c>
      <c r="AH221" s="91" t="s">
        <v>3986</v>
      </c>
      <c r="AI221" s="91" t="s">
        <v>3986</v>
      </c>
      <c r="AJ221" s="67" t="s">
        <v>337</v>
      </c>
      <c r="AK221" s="67" t="s">
        <v>887</v>
      </c>
      <c r="AL221" s="91" t="s">
        <v>3986</v>
      </c>
      <c r="AM221" s="67" t="s">
        <v>890</v>
      </c>
      <c r="AN221" s="71">
        <v>45747</v>
      </c>
      <c r="AO221" s="71">
        <v>45747</v>
      </c>
      <c r="AP221" s="91" t="s">
        <v>3986</v>
      </c>
      <c r="AQ221" s="68">
        <v>69500.59</v>
      </c>
      <c r="AR221" s="68">
        <v>103.84</v>
      </c>
      <c r="AS221" s="68">
        <v>1</v>
      </c>
      <c r="AT221" s="68">
        <v>72.169399999999996</v>
      </c>
      <c r="AU221" s="68">
        <v>72.169399999999996</v>
      </c>
      <c r="AV221" s="92" t="s">
        <v>3986</v>
      </c>
      <c r="AW221" s="92" t="s">
        <v>3986</v>
      </c>
      <c r="AX221" s="91" t="s">
        <v>3986</v>
      </c>
      <c r="AY221" s="91" t="s">
        <v>3986</v>
      </c>
      <c r="AZ221" s="69">
        <v>8.1999999999999998E-4</v>
      </c>
      <c r="BA221" s="69">
        <v>5.3000000000000001E-5</v>
      </c>
      <c r="BB221" s="78" t="s">
        <v>3984</v>
      </c>
    </row>
    <row r="222" spans="1:54" ht="15" customHeight="1">
      <c r="A222" s="67">
        <v>447</v>
      </c>
      <c r="B222" s="67">
        <v>447</v>
      </c>
      <c r="C222" s="91" t="s">
        <v>3986</v>
      </c>
      <c r="D222" s="91" t="s">
        <v>3986</v>
      </c>
      <c r="E222" s="91" t="s">
        <v>3986</v>
      </c>
      <c r="F222" s="67">
        <v>9155544</v>
      </c>
      <c r="G222" s="67" t="s">
        <v>1013</v>
      </c>
      <c r="H222" s="67" t="s">
        <v>799</v>
      </c>
      <c r="I222" s="67" t="s">
        <v>203</v>
      </c>
      <c r="J222" s="91" t="s">
        <v>3986</v>
      </c>
      <c r="K222" s="67" t="s">
        <v>484</v>
      </c>
      <c r="L222" s="67" t="s">
        <v>338</v>
      </c>
      <c r="M222" s="67" t="s">
        <v>337</v>
      </c>
      <c r="N222" s="91" t="s">
        <v>3986</v>
      </c>
      <c r="O222" s="71">
        <v>43947</v>
      </c>
      <c r="P222" s="67" t="s">
        <v>1390</v>
      </c>
      <c r="Q222" s="67" t="s">
        <v>414</v>
      </c>
      <c r="R222" s="67" t="s">
        <v>407</v>
      </c>
      <c r="S222" s="67" t="s">
        <v>1220</v>
      </c>
      <c r="T222" s="68">
        <v>7.07</v>
      </c>
      <c r="U222" s="67" t="s">
        <v>3856</v>
      </c>
      <c r="V222" s="69">
        <v>2.2400000000000003E-2</v>
      </c>
      <c r="W222" s="91" t="s">
        <v>3986</v>
      </c>
      <c r="X222" s="91" t="s">
        <v>3986</v>
      </c>
      <c r="Y222" s="91" t="s">
        <v>3986</v>
      </c>
      <c r="Z222" s="69">
        <v>3.7100000000000001E-2</v>
      </c>
      <c r="AA222" s="71">
        <v>51192</v>
      </c>
      <c r="AB222" s="67" t="s">
        <v>411</v>
      </c>
      <c r="AC222" s="91" t="s">
        <v>3986</v>
      </c>
      <c r="AD222" s="91" t="s">
        <v>3986</v>
      </c>
      <c r="AE222" s="91" t="s">
        <v>3986</v>
      </c>
      <c r="AF222" s="71">
        <v>45108</v>
      </c>
      <c r="AG222" s="91" t="s">
        <v>3986</v>
      </c>
      <c r="AH222" s="91" t="s">
        <v>3986</v>
      </c>
      <c r="AI222" s="91" t="s">
        <v>3986</v>
      </c>
      <c r="AJ222" s="67" t="s">
        <v>337</v>
      </c>
      <c r="AK222" s="67" t="s">
        <v>887</v>
      </c>
      <c r="AL222" s="91" t="s">
        <v>3986</v>
      </c>
      <c r="AM222" s="67" t="s">
        <v>890</v>
      </c>
      <c r="AN222" s="71">
        <v>45747</v>
      </c>
      <c r="AO222" s="71">
        <v>45747</v>
      </c>
      <c r="AP222" s="91" t="s">
        <v>3986</v>
      </c>
      <c r="AQ222" s="68">
        <v>181538.6</v>
      </c>
      <c r="AR222" s="68">
        <v>104.06</v>
      </c>
      <c r="AS222" s="68">
        <v>1</v>
      </c>
      <c r="AT222" s="68">
        <v>188.90906000000001</v>
      </c>
      <c r="AU222" s="68">
        <v>188.90906000000001</v>
      </c>
      <c r="AV222" s="92" t="s">
        <v>3986</v>
      </c>
      <c r="AW222" s="92" t="s">
        <v>3986</v>
      </c>
      <c r="AX222" s="91" t="s">
        <v>3986</v>
      </c>
      <c r="AY222" s="91" t="s">
        <v>3986</v>
      </c>
      <c r="AZ222" s="69">
        <v>2.1459999999999999E-3</v>
      </c>
      <c r="BA222" s="69">
        <v>1.3899999999999999E-4</v>
      </c>
      <c r="BB222" s="78" t="s">
        <v>3984</v>
      </c>
    </row>
    <row r="223" spans="1:54" ht="15" customHeight="1">
      <c r="A223" s="67">
        <v>447</v>
      </c>
      <c r="B223" s="67">
        <v>447</v>
      </c>
      <c r="C223" s="91" t="s">
        <v>3986</v>
      </c>
      <c r="D223" s="91" t="s">
        <v>3986</v>
      </c>
      <c r="E223" s="91" t="s">
        <v>3986</v>
      </c>
      <c r="F223" s="67">
        <v>94760100</v>
      </c>
      <c r="G223" s="67" t="s">
        <v>1013</v>
      </c>
      <c r="H223" s="67" t="s">
        <v>799</v>
      </c>
      <c r="I223" s="67" t="s">
        <v>203</v>
      </c>
      <c r="J223" s="91" t="s">
        <v>3986</v>
      </c>
      <c r="K223" s="67" t="s">
        <v>484</v>
      </c>
      <c r="L223" s="67" t="s">
        <v>338</v>
      </c>
      <c r="M223" s="67" t="s">
        <v>337</v>
      </c>
      <c r="N223" s="91" t="s">
        <v>3986</v>
      </c>
      <c r="O223" s="71">
        <v>43675</v>
      </c>
      <c r="P223" s="67" t="s">
        <v>1361</v>
      </c>
      <c r="Q223" s="67" t="s">
        <v>414</v>
      </c>
      <c r="R223" s="67" t="s">
        <v>407</v>
      </c>
      <c r="S223" s="67" t="s">
        <v>1220</v>
      </c>
      <c r="T223" s="68">
        <v>7.18</v>
      </c>
      <c r="U223" s="67" t="s">
        <v>3856</v>
      </c>
      <c r="V223" s="69">
        <v>2.9756999999999999E-2</v>
      </c>
      <c r="W223" s="91" t="s">
        <v>3986</v>
      </c>
      <c r="X223" s="91" t="s">
        <v>3986</v>
      </c>
      <c r="Y223" s="91" t="s">
        <v>3986</v>
      </c>
      <c r="Z223" s="69">
        <v>3.2500000000000001E-2</v>
      </c>
      <c r="AA223" s="71">
        <v>50770</v>
      </c>
      <c r="AB223" s="67" t="s">
        <v>411</v>
      </c>
      <c r="AC223" s="91" t="s">
        <v>3986</v>
      </c>
      <c r="AD223" s="91" t="s">
        <v>3986</v>
      </c>
      <c r="AE223" s="91" t="s">
        <v>3986</v>
      </c>
      <c r="AF223" s="71">
        <v>44958</v>
      </c>
      <c r="AG223" s="91" t="s">
        <v>3986</v>
      </c>
      <c r="AH223" s="91" t="s">
        <v>3986</v>
      </c>
      <c r="AI223" s="91" t="s">
        <v>3986</v>
      </c>
      <c r="AJ223" s="67" t="s">
        <v>337</v>
      </c>
      <c r="AK223" s="67" t="s">
        <v>887</v>
      </c>
      <c r="AL223" s="91" t="s">
        <v>3986</v>
      </c>
      <c r="AM223" s="67" t="s">
        <v>890</v>
      </c>
      <c r="AN223" s="71">
        <v>45747</v>
      </c>
      <c r="AO223" s="71">
        <v>45747</v>
      </c>
      <c r="AP223" s="91" t="s">
        <v>3986</v>
      </c>
      <c r="AQ223" s="68">
        <v>1304573.43</v>
      </c>
      <c r="AR223" s="68">
        <v>112.58</v>
      </c>
      <c r="AS223" s="68">
        <v>1</v>
      </c>
      <c r="AT223" s="68">
        <v>1468.68875</v>
      </c>
      <c r="AU223" s="68">
        <v>1468.68875</v>
      </c>
      <c r="AV223" s="92" t="s">
        <v>3986</v>
      </c>
      <c r="AW223" s="92" t="s">
        <v>3986</v>
      </c>
      <c r="AX223" s="91" t="s">
        <v>3986</v>
      </c>
      <c r="AY223" s="91" t="s">
        <v>3986</v>
      </c>
      <c r="AZ223" s="69">
        <v>1.6695999999999999E-2</v>
      </c>
      <c r="BA223" s="69">
        <v>1.0889999999999999E-3</v>
      </c>
      <c r="BB223" s="78" t="s">
        <v>3984</v>
      </c>
    </row>
    <row r="224" spans="1:54" ht="15" customHeight="1">
      <c r="A224" s="67">
        <v>447</v>
      </c>
      <c r="B224" s="67">
        <v>447</v>
      </c>
      <c r="C224" s="91" t="s">
        <v>3986</v>
      </c>
      <c r="D224" s="91" t="s">
        <v>3986</v>
      </c>
      <c r="E224" s="91" t="s">
        <v>3986</v>
      </c>
      <c r="F224" s="67">
        <v>91155548</v>
      </c>
      <c r="G224" s="67" t="s">
        <v>1013</v>
      </c>
      <c r="H224" s="67" t="s">
        <v>799</v>
      </c>
      <c r="I224" s="67" t="s">
        <v>203</v>
      </c>
      <c r="J224" s="91" t="s">
        <v>3986</v>
      </c>
      <c r="K224" s="67" t="s">
        <v>484</v>
      </c>
      <c r="L224" s="67" t="s">
        <v>338</v>
      </c>
      <c r="M224" s="67" t="s">
        <v>337</v>
      </c>
      <c r="N224" s="91" t="s">
        <v>3986</v>
      </c>
      <c r="O224" s="71">
        <v>44329</v>
      </c>
      <c r="P224" s="67" t="s">
        <v>1390</v>
      </c>
      <c r="Q224" s="67" t="s">
        <v>414</v>
      </c>
      <c r="R224" s="67" t="s">
        <v>407</v>
      </c>
      <c r="S224" s="67" t="s">
        <v>1220</v>
      </c>
      <c r="T224" s="68">
        <v>7.88</v>
      </c>
      <c r="U224" s="67" t="s">
        <v>3856</v>
      </c>
      <c r="V224" s="69">
        <v>1.9400000000000001E-2</v>
      </c>
      <c r="W224" s="91" t="s">
        <v>3986</v>
      </c>
      <c r="X224" s="91" t="s">
        <v>3986</v>
      </c>
      <c r="Y224" s="91" t="s">
        <v>3986</v>
      </c>
      <c r="Z224" s="69">
        <v>3.7199999999999997E-2</v>
      </c>
      <c r="AA224" s="71">
        <v>51466</v>
      </c>
      <c r="AB224" s="67" t="s">
        <v>411</v>
      </c>
      <c r="AC224" s="91" t="s">
        <v>3986</v>
      </c>
      <c r="AD224" s="91" t="s">
        <v>3986</v>
      </c>
      <c r="AE224" s="91" t="s">
        <v>3986</v>
      </c>
      <c r="AF224" s="71">
        <v>45108</v>
      </c>
      <c r="AG224" s="91" t="s">
        <v>3986</v>
      </c>
      <c r="AH224" s="91" t="s">
        <v>3986</v>
      </c>
      <c r="AI224" s="91" t="s">
        <v>3986</v>
      </c>
      <c r="AJ224" s="67" t="s">
        <v>337</v>
      </c>
      <c r="AK224" s="67" t="s">
        <v>887</v>
      </c>
      <c r="AL224" s="91" t="s">
        <v>3986</v>
      </c>
      <c r="AM224" s="67" t="s">
        <v>890</v>
      </c>
      <c r="AN224" s="71">
        <v>45747</v>
      </c>
      <c r="AO224" s="71">
        <v>45747</v>
      </c>
      <c r="AP224" s="91" t="s">
        <v>3986</v>
      </c>
      <c r="AQ224" s="68">
        <v>50280.57</v>
      </c>
      <c r="AR224" s="68">
        <v>94.65</v>
      </c>
      <c r="AS224" s="68">
        <v>1</v>
      </c>
      <c r="AT224" s="68">
        <v>47.59055</v>
      </c>
      <c r="AU224" s="68">
        <v>47.59055</v>
      </c>
      <c r="AV224" s="92" t="s">
        <v>3986</v>
      </c>
      <c r="AW224" s="92" t="s">
        <v>3986</v>
      </c>
      <c r="AX224" s="91" t="s">
        <v>3986</v>
      </c>
      <c r="AY224" s="91" t="s">
        <v>3986</v>
      </c>
      <c r="AZ224" s="69">
        <v>5.4000000000000001E-4</v>
      </c>
      <c r="BA224" s="69">
        <v>3.4999999999999997E-5</v>
      </c>
      <c r="BB224" s="78" t="s">
        <v>3984</v>
      </c>
    </row>
    <row r="225" spans="1:54" ht="15" customHeight="1">
      <c r="A225" s="67">
        <v>447</v>
      </c>
      <c r="B225" s="67">
        <v>447</v>
      </c>
      <c r="C225" s="91" t="s">
        <v>3986</v>
      </c>
      <c r="D225" s="91" t="s">
        <v>3986</v>
      </c>
      <c r="E225" s="91" t="s">
        <v>3986</v>
      </c>
      <c r="F225" s="67">
        <v>94760101</v>
      </c>
      <c r="G225" s="67" t="s">
        <v>1013</v>
      </c>
      <c r="H225" s="67" t="s">
        <v>799</v>
      </c>
      <c r="I225" s="67" t="s">
        <v>203</v>
      </c>
      <c r="J225" s="91" t="s">
        <v>3986</v>
      </c>
      <c r="K225" s="67" t="s">
        <v>484</v>
      </c>
      <c r="L225" s="67" t="s">
        <v>338</v>
      </c>
      <c r="M225" s="67" t="s">
        <v>337</v>
      </c>
      <c r="N225" s="91" t="s">
        <v>3986</v>
      </c>
      <c r="O225" s="71">
        <v>43675</v>
      </c>
      <c r="P225" s="67" t="s">
        <v>1390</v>
      </c>
      <c r="Q225" s="67" t="s">
        <v>414</v>
      </c>
      <c r="R225" s="67" t="s">
        <v>407</v>
      </c>
      <c r="S225" s="67" t="s">
        <v>1220</v>
      </c>
      <c r="T225" s="68">
        <v>2.0299999999999998</v>
      </c>
      <c r="U225" s="67" t="s">
        <v>3856</v>
      </c>
      <c r="V225" s="69">
        <v>2.1111000000000001E-2</v>
      </c>
      <c r="W225" s="91" t="s">
        <v>3986</v>
      </c>
      <c r="X225" s="91" t="s">
        <v>3986</v>
      </c>
      <c r="Y225" s="91" t="s">
        <v>3986</v>
      </c>
      <c r="Z225" s="69">
        <v>3.2399999999999998E-2</v>
      </c>
      <c r="AA225" s="71">
        <v>47118</v>
      </c>
      <c r="AB225" s="67" t="s">
        <v>411</v>
      </c>
      <c r="AC225" s="91" t="s">
        <v>3986</v>
      </c>
      <c r="AD225" s="91" t="s">
        <v>3986</v>
      </c>
      <c r="AE225" s="91" t="s">
        <v>3986</v>
      </c>
      <c r="AF225" s="71">
        <v>45291</v>
      </c>
      <c r="AG225" s="91" t="s">
        <v>3986</v>
      </c>
      <c r="AH225" s="91" t="s">
        <v>3986</v>
      </c>
      <c r="AI225" s="91" t="s">
        <v>3986</v>
      </c>
      <c r="AJ225" s="67" t="s">
        <v>337</v>
      </c>
      <c r="AK225" s="67" t="s">
        <v>887</v>
      </c>
      <c r="AL225" s="91" t="s">
        <v>3986</v>
      </c>
      <c r="AM225" s="67" t="s">
        <v>890</v>
      </c>
      <c r="AN225" s="71">
        <v>45747</v>
      </c>
      <c r="AO225" s="71">
        <v>45747</v>
      </c>
      <c r="AP225" s="91" t="s">
        <v>3986</v>
      </c>
      <c r="AQ225" s="68">
        <v>127301.89</v>
      </c>
      <c r="AR225" s="68">
        <v>112.02</v>
      </c>
      <c r="AS225" s="68">
        <v>1</v>
      </c>
      <c r="AT225" s="68">
        <v>142.60355999999999</v>
      </c>
      <c r="AU225" s="68">
        <v>142.60355999999999</v>
      </c>
      <c r="AV225" s="92" t="s">
        <v>3986</v>
      </c>
      <c r="AW225" s="92" t="s">
        <v>3986</v>
      </c>
      <c r="AX225" s="91" t="s">
        <v>3986</v>
      </c>
      <c r="AY225" s="91" t="s">
        <v>3986</v>
      </c>
      <c r="AZ225" s="69">
        <v>1.6199999999999999E-3</v>
      </c>
      <c r="BA225" s="69">
        <v>1.05E-4</v>
      </c>
      <c r="BB225" s="78" t="s">
        <v>3984</v>
      </c>
    </row>
    <row r="226" spans="1:54" ht="15" customHeight="1">
      <c r="A226" s="67">
        <v>447</v>
      </c>
      <c r="B226" s="67">
        <v>447</v>
      </c>
      <c r="C226" s="91" t="s">
        <v>3986</v>
      </c>
      <c r="D226" s="91" t="s">
        <v>3986</v>
      </c>
      <c r="E226" s="91" t="s">
        <v>3986</v>
      </c>
      <c r="F226" s="67">
        <v>98700004</v>
      </c>
      <c r="G226" s="67" t="s">
        <v>1013</v>
      </c>
      <c r="H226" s="67" t="s">
        <v>812</v>
      </c>
      <c r="I226" s="67" t="s">
        <v>203</v>
      </c>
      <c r="J226" s="91" t="s">
        <v>3986</v>
      </c>
      <c r="K226" s="67" t="s">
        <v>446</v>
      </c>
      <c r="L226" s="67" t="s">
        <v>338</v>
      </c>
      <c r="M226" s="67" t="s">
        <v>337</v>
      </c>
      <c r="N226" s="91" t="s">
        <v>3986</v>
      </c>
      <c r="O226" s="71">
        <v>45232</v>
      </c>
      <c r="P226" s="67" t="s">
        <v>1390</v>
      </c>
      <c r="Q226" s="67" t="s">
        <v>414</v>
      </c>
      <c r="R226" s="67" t="s">
        <v>407</v>
      </c>
      <c r="S226" s="67" t="s">
        <v>1220</v>
      </c>
      <c r="T226" s="68">
        <v>0.9</v>
      </c>
      <c r="U226" s="67" t="s">
        <v>824</v>
      </c>
      <c r="V226" s="69">
        <v>6.6000000000000003E-2</v>
      </c>
      <c r="W226" s="91" t="s">
        <v>3986</v>
      </c>
      <c r="X226" s="91" t="s">
        <v>3986</v>
      </c>
      <c r="Y226" s="91" t="s">
        <v>3986</v>
      </c>
      <c r="Z226" s="69">
        <v>5.2699999999999997E-2</v>
      </c>
      <c r="AA226" s="71">
        <v>46081</v>
      </c>
      <c r="AB226" s="67" t="s">
        <v>411</v>
      </c>
      <c r="AC226" s="91" t="s">
        <v>3986</v>
      </c>
      <c r="AD226" s="91" t="s">
        <v>3986</v>
      </c>
      <c r="AE226" s="91" t="s">
        <v>3986</v>
      </c>
      <c r="AF226" s="71">
        <v>45139</v>
      </c>
      <c r="AG226" s="91" t="s">
        <v>3986</v>
      </c>
      <c r="AH226" s="91" t="s">
        <v>3986</v>
      </c>
      <c r="AI226" s="91" t="s">
        <v>3986</v>
      </c>
      <c r="AJ226" s="67" t="s">
        <v>337</v>
      </c>
      <c r="AK226" s="67" t="s">
        <v>887</v>
      </c>
      <c r="AL226" s="91" t="s">
        <v>3986</v>
      </c>
      <c r="AM226" s="67" t="s">
        <v>890</v>
      </c>
      <c r="AN226" s="71">
        <v>45747</v>
      </c>
      <c r="AO226" s="71">
        <v>45747</v>
      </c>
      <c r="AP226" s="91" t="s">
        <v>3986</v>
      </c>
      <c r="AQ226" s="68">
        <v>135003.15</v>
      </c>
      <c r="AR226" s="68">
        <v>101.11</v>
      </c>
      <c r="AS226" s="68">
        <v>1</v>
      </c>
      <c r="AT226" s="68">
        <v>136.50167999999999</v>
      </c>
      <c r="AU226" s="68">
        <v>136.50167999999999</v>
      </c>
      <c r="AV226" s="92" t="s">
        <v>3986</v>
      </c>
      <c r="AW226" s="92" t="s">
        <v>3986</v>
      </c>
      <c r="AX226" s="91" t="s">
        <v>3986</v>
      </c>
      <c r="AY226" s="91" t="s">
        <v>3986</v>
      </c>
      <c r="AZ226" s="69">
        <v>1.5499999999999999E-3</v>
      </c>
      <c r="BA226" s="69">
        <v>1E-4</v>
      </c>
      <c r="BB226" s="78" t="s">
        <v>3984</v>
      </c>
    </row>
    <row r="227" spans="1:54" ht="15" customHeight="1">
      <c r="A227" s="67">
        <v>447</v>
      </c>
      <c r="B227" s="67">
        <v>447</v>
      </c>
      <c r="C227" s="91" t="s">
        <v>3986</v>
      </c>
      <c r="D227" s="91" t="s">
        <v>3986</v>
      </c>
      <c r="E227" s="91" t="s">
        <v>3986</v>
      </c>
      <c r="F227" s="67">
        <v>98700005</v>
      </c>
      <c r="G227" s="67" t="s">
        <v>1013</v>
      </c>
      <c r="H227" s="67" t="s">
        <v>812</v>
      </c>
      <c r="I227" s="67" t="s">
        <v>203</v>
      </c>
      <c r="J227" s="91" t="s">
        <v>3986</v>
      </c>
      <c r="K227" s="67" t="s">
        <v>446</v>
      </c>
      <c r="L227" s="67" t="s">
        <v>338</v>
      </c>
      <c r="M227" s="67" t="s">
        <v>337</v>
      </c>
      <c r="N227" s="91" t="s">
        <v>3986</v>
      </c>
      <c r="O227" s="71">
        <v>45258</v>
      </c>
      <c r="P227" s="67" t="s">
        <v>1390</v>
      </c>
      <c r="Q227" s="67" t="s">
        <v>414</v>
      </c>
      <c r="R227" s="67" t="s">
        <v>407</v>
      </c>
      <c r="S227" s="67" t="s">
        <v>1220</v>
      </c>
      <c r="T227" s="68">
        <v>1.36</v>
      </c>
      <c r="U227" s="67" t="s">
        <v>824</v>
      </c>
      <c r="V227" s="69">
        <v>6.6000000000000003E-2</v>
      </c>
      <c r="W227" s="91" t="s">
        <v>3986</v>
      </c>
      <c r="X227" s="91" t="s">
        <v>3986</v>
      </c>
      <c r="Y227" s="91" t="s">
        <v>3986</v>
      </c>
      <c r="Z227" s="69">
        <v>5.3999999999999999E-2</v>
      </c>
      <c r="AA227" s="71">
        <v>46262</v>
      </c>
      <c r="AB227" s="67" t="s">
        <v>411</v>
      </c>
      <c r="AC227" s="91" t="s">
        <v>3986</v>
      </c>
      <c r="AD227" s="91" t="s">
        <v>3986</v>
      </c>
      <c r="AE227" s="91" t="s">
        <v>3986</v>
      </c>
      <c r="AF227" s="71">
        <v>45139</v>
      </c>
      <c r="AG227" s="91" t="s">
        <v>3986</v>
      </c>
      <c r="AH227" s="91" t="s">
        <v>3986</v>
      </c>
      <c r="AI227" s="91" t="s">
        <v>3986</v>
      </c>
      <c r="AJ227" s="67" t="s">
        <v>337</v>
      </c>
      <c r="AK227" s="67" t="s">
        <v>887</v>
      </c>
      <c r="AL227" s="91" t="s">
        <v>3986</v>
      </c>
      <c r="AM227" s="67" t="s">
        <v>890</v>
      </c>
      <c r="AN227" s="71">
        <v>45747</v>
      </c>
      <c r="AO227" s="71">
        <v>45747</v>
      </c>
      <c r="AP227" s="91" t="s">
        <v>3986</v>
      </c>
      <c r="AQ227" s="68">
        <v>118282.8</v>
      </c>
      <c r="AR227" s="68">
        <v>101.42</v>
      </c>
      <c r="AS227" s="68">
        <v>1</v>
      </c>
      <c r="AT227" s="68">
        <v>119.96241000000001</v>
      </c>
      <c r="AU227" s="68">
        <v>119.96241000000001</v>
      </c>
      <c r="AV227" s="92" t="s">
        <v>3986</v>
      </c>
      <c r="AW227" s="92" t="s">
        <v>3986</v>
      </c>
      <c r="AX227" s="91" t="s">
        <v>3986</v>
      </c>
      <c r="AY227" s="91" t="s">
        <v>3986</v>
      </c>
      <c r="AZ227" s="69">
        <v>1.3630000000000001E-3</v>
      </c>
      <c r="BA227" s="69">
        <v>8.7999999999999998E-5</v>
      </c>
      <c r="BB227" s="78" t="s">
        <v>3984</v>
      </c>
    </row>
    <row r="228" spans="1:54" ht="15" customHeight="1">
      <c r="A228" s="67">
        <v>447</v>
      </c>
      <c r="B228" s="67">
        <v>447</v>
      </c>
      <c r="C228" s="91" t="s">
        <v>3986</v>
      </c>
      <c r="D228" s="91" t="s">
        <v>3986</v>
      </c>
      <c r="E228" s="91" t="s">
        <v>3986</v>
      </c>
      <c r="F228" s="67">
        <v>98700006</v>
      </c>
      <c r="G228" s="67" t="s">
        <v>1013</v>
      </c>
      <c r="H228" s="67" t="s">
        <v>812</v>
      </c>
      <c r="I228" s="67" t="s">
        <v>203</v>
      </c>
      <c r="J228" s="91" t="s">
        <v>3986</v>
      </c>
      <c r="K228" s="67" t="s">
        <v>446</v>
      </c>
      <c r="L228" s="67" t="s">
        <v>338</v>
      </c>
      <c r="M228" s="67" t="s">
        <v>337</v>
      </c>
      <c r="N228" s="91" t="s">
        <v>3986</v>
      </c>
      <c r="O228" s="71">
        <v>45306</v>
      </c>
      <c r="P228" s="67" t="s">
        <v>1390</v>
      </c>
      <c r="Q228" s="67" t="s">
        <v>414</v>
      </c>
      <c r="R228" s="67" t="s">
        <v>407</v>
      </c>
      <c r="S228" s="67" t="s">
        <v>1220</v>
      </c>
      <c r="T228" s="68">
        <v>1.36</v>
      </c>
      <c r="U228" s="67" t="s">
        <v>824</v>
      </c>
      <c r="V228" s="69">
        <v>6.6000000000000003E-2</v>
      </c>
      <c r="W228" s="91" t="s">
        <v>3986</v>
      </c>
      <c r="X228" s="91" t="s">
        <v>3986</v>
      </c>
      <c r="Y228" s="91" t="s">
        <v>3986</v>
      </c>
      <c r="Z228" s="69">
        <v>5.5500000000000001E-2</v>
      </c>
      <c r="AA228" s="71">
        <v>46262</v>
      </c>
      <c r="AB228" s="67" t="s">
        <v>411</v>
      </c>
      <c r="AC228" s="91" t="s">
        <v>3986</v>
      </c>
      <c r="AD228" s="91" t="s">
        <v>3986</v>
      </c>
      <c r="AE228" s="91" t="s">
        <v>3986</v>
      </c>
      <c r="AF228" s="71">
        <v>45139</v>
      </c>
      <c r="AG228" s="91" t="s">
        <v>3986</v>
      </c>
      <c r="AH228" s="91" t="s">
        <v>3986</v>
      </c>
      <c r="AI228" s="91" t="s">
        <v>3986</v>
      </c>
      <c r="AJ228" s="67" t="s">
        <v>337</v>
      </c>
      <c r="AK228" s="67" t="s">
        <v>887</v>
      </c>
      <c r="AL228" s="91" t="s">
        <v>3986</v>
      </c>
      <c r="AM228" s="67" t="s">
        <v>890</v>
      </c>
      <c r="AN228" s="71">
        <v>45747</v>
      </c>
      <c r="AO228" s="71">
        <v>45747</v>
      </c>
      <c r="AP228" s="91" t="s">
        <v>3986</v>
      </c>
      <c r="AQ228" s="68">
        <v>78855.199999999997</v>
      </c>
      <c r="AR228" s="68">
        <v>101.23</v>
      </c>
      <c r="AS228" s="68">
        <v>1</v>
      </c>
      <c r="AT228" s="68">
        <v>79.825109999999995</v>
      </c>
      <c r="AU228" s="68">
        <v>79.825109999999995</v>
      </c>
      <c r="AV228" s="92" t="s">
        <v>3986</v>
      </c>
      <c r="AW228" s="92" t="s">
        <v>3986</v>
      </c>
      <c r="AX228" s="91" t="s">
        <v>3986</v>
      </c>
      <c r="AY228" s="91" t="s">
        <v>3986</v>
      </c>
      <c r="AZ228" s="69">
        <v>9.0700000000000004E-4</v>
      </c>
      <c r="BA228" s="69">
        <v>5.8E-5</v>
      </c>
      <c r="BB228" s="78" t="s">
        <v>3984</v>
      </c>
    </row>
    <row r="229" spans="1:54" ht="15" customHeight="1">
      <c r="A229" s="67">
        <v>447</v>
      </c>
      <c r="B229" s="67">
        <v>447</v>
      </c>
      <c r="C229" s="91" t="s">
        <v>3986</v>
      </c>
      <c r="D229" s="91" t="s">
        <v>3986</v>
      </c>
      <c r="E229" s="91" t="s">
        <v>3986</v>
      </c>
      <c r="F229" s="67">
        <v>98700007</v>
      </c>
      <c r="G229" s="67" t="s">
        <v>1013</v>
      </c>
      <c r="H229" s="67" t="s">
        <v>812</v>
      </c>
      <c r="I229" s="67" t="s">
        <v>203</v>
      </c>
      <c r="J229" s="91" t="s">
        <v>3986</v>
      </c>
      <c r="K229" s="67" t="s">
        <v>446</v>
      </c>
      <c r="L229" s="67" t="s">
        <v>338</v>
      </c>
      <c r="M229" s="67" t="s">
        <v>337</v>
      </c>
      <c r="N229" s="91" t="s">
        <v>3986</v>
      </c>
      <c r="O229" s="71">
        <v>45369</v>
      </c>
      <c r="P229" s="67" t="s">
        <v>1390</v>
      </c>
      <c r="Q229" s="67" t="s">
        <v>414</v>
      </c>
      <c r="R229" s="67" t="s">
        <v>407</v>
      </c>
      <c r="S229" s="67" t="s">
        <v>1220</v>
      </c>
      <c r="T229" s="68">
        <v>1.36</v>
      </c>
      <c r="U229" s="67" t="s">
        <v>824</v>
      </c>
      <c r="V229" s="69">
        <v>6.6000000000000003E-2</v>
      </c>
      <c r="W229" s="91" t="s">
        <v>3986</v>
      </c>
      <c r="X229" s="91" t="s">
        <v>3986</v>
      </c>
      <c r="Y229" s="91" t="s">
        <v>3986</v>
      </c>
      <c r="Z229" s="69">
        <v>5.74E-2</v>
      </c>
      <c r="AA229" s="71">
        <v>46262</v>
      </c>
      <c r="AB229" s="67" t="s">
        <v>411</v>
      </c>
      <c r="AC229" s="91" t="s">
        <v>3986</v>
      </c>
      <c r="AD229" s="91" t="s">
        <v>3986</v>
      </c>
      <c r="AE229" s="91" t="s">
        <v>3986</v>
      </c>
      <c r="AF229" s="71">
        <v>45139</v>
      </c>
      <c r="AG229" s="91" t="s">
        <v>3986</v>
      </c>
      <c r="AH229" s="91" t="s">
        <v>3986</v>
      </c>
      <c r="AI229" s="91" t="s">
        <v>3986</v>
      </c>
      <c r="AJ229" s="67" t="s">
        <v>337</v>
      </c>
      <c r="AK229" s="67" t="s">
        <v>887</v>
      </c>
      <c r="AL229" s="91" t="s">
        <v>3986</v>
      </c>
      <c r="AM229" s="67" t="s">
        <v>890</v>
      </c>
      <c r="AN229" s="71">
        <v>45747</v>
      </c>
      <c r="AO229" s="71">
        <v>45747</v>
      </c>
      <c r="AP229" s="91" t="s">
        <v>3986</v>
      </c>
      <c r="AQ229" s="68">
        <v>51552.35</v>
      </c>
      <c r="AR229" s="68">
        <v>100.98</v>
      </c>
      <c r="AS229" s="68">
        <v>1</v>
      </c>
      <c r="AT229" s="68">
        <v>52.057560000000002</v>
      </c>
      <c r="AU229" s="68">
        <v>52.057560000000002</v>
      </c>
      <c r="AV229" s="92" t="s">
        <v>3986</v>
      </c>
      <c r="AW229" s="92" t="s">
        <v>3986</v>
      </c>
      <c r="AX229" s="91" t="s">
        <v>3986</v>
      </c>
      <c r="AY229" s="91" t="s">
        <v>3986</v>
      </c>
      <c r="AZ229" s="69">
        <v>5.9100000000000005E-4</v>
      </c>
      <c r="BA229" s="69">
        <v>3.8000000000000002E-5</v>
      </c>
      <c r="BB229" s="78" t="s">
        <v>3984</v>
      </c>
    </row>
    <row r="230" spans="1:54" ht="15" customHeight="1">
      <c r="A230" s="67">
        <v>447</v>
      </c>
      <c r="B230" s="67">
        <v>447</v>
      </c>
      <c r="C230" s="91" t="s">
        <v>3986</v>
      </c>
      <c r="D230" s="91" t="s">
        <v>3986</v>
      </c>
      <c r="E230" s="91" t="s">
        <v>3986</v>
      </c>
      <c r="F230" s="67">
        <v>98700008</v>
      </c>
      <c r="G230" s="67" t="s">
        <v>1013</v>
      </c>
      <c r="H230" s="67" t="s">
        <v>812</v>
      </c>
      <c r="I230" s="67" t="s">
        <v>203</v>
      </c>
      <c r="J230" s="91" t="s">
        <v>3986</v>
      </c>
      <c r="K230" s="67" t="s">
        <v>446</v>
      </c>
      <c r="L230" s="67" t="s">
        <v>338</v>
      </c>
      <c r="M230" s="67" t="s">
        <v>337</v>
      </c>
      <c r="N230" s="91" t="s">
        <v>3986</v>
      </c>
      <c r="O230" s="71">
        <v>45427</v>
      </c>
      <c r="P230" s="67" t="s">
        <v>1390</v>
      </c>
      <c r="Q230" s="67" t="s">
        <v>414</v>
      </c>
      <c r="R230" s="67" t="s">
        <v>407</v>
      </c>
      <c r="S230" s="67" t="s">
        <v>1220</v>
      </c>
      <c r="T230" s="68">
        <v>1.36</v>
      </c>
      <c r="U230" s="67" t="s">
        <v>824</v>
      </c>
      <c r="V230" s="69">
        <v>6.6000000000000003E-2</v>
      </c>
      <c r="W230" s="91" t="s">
        <v>3986</v>
      </c>
      <c r="X230" s="91" t="s">
        <v>3986</v>
      </c>
      <c r="Y230" s="91" t="s">
        <v>3986</v>
      </c>
      <c r="Z230" s="69">
        <v>5.96E-2</v>
      </c>
      <c r="AA230" s="71">
        <v>46262</v>
      </c>
      <c r="AB230" s="67" t="s">
        <v>411</v>
      </c>
      <c r="AC230" s="91" t="s">
        <v>3986</v>
      </c>
      <c r="AD230" s="91" t="s">
        <v>3986</v>
      </c>
      <c r="AE230" s="91" t="s">
        <v>3986</v>
      </c>
      <c r="AF230" s="71">
        <v>45139</v>
      </c>
      <c r="AG230" s="91" t="s">
        <v>3986</v>
      </c>
      <c r="AH230" s="91" t="s">
        <v>3986</v>
      </c>
      <c r="AI230" s="91" t="s">
        <v>3986</v>
      </c>
      <c r="AJ230" s="67" t="s">
        <v>337</v>
      </c>
      <c r="AK230" s="67" t="s">
        <v>887</v>
      </c>
      <c r="AL230" s="91" t="s">
        <v>3986</v>
      </c>
      <c r="AM230" s="67" t="s">
        <v>890</v>
      </c>
      <c r="AN230" s="71">
        <v>45747</v>
      </c>
      <c r="AO230" s="71">
        <v>45747</v>
      </c>
      <c r="AP230" s="91" t="s">
        <v>3986</v>
      </c>
      <c r="AQ230" s="68">
        <v>78856</v>
      </c>
      <c r="AR230" s="68">
        <v>100.7</v>
      </c>
      <c r="AS230" s="68">
        <v>1</v>
      </c>
      <c r="AT230" s="68">
        <v>79.407979999999995</v>
      </c>
      <c r="AU230" s="68">
        <v>79.407979999999995</v>
      </c>
      <c r="AV230" s="92" t="s">
        <v>3986</v>
      </c>
      <c r="AW230" s="92" t="s">
        <v>3986</v>
      </c>
      <c r="AX230" s="91" t="s">
        <v>3986</v>
      </c>
      <c r="AY230" s="91" t="s">
        <v>3986</v>
      </c>
      <c r="AZ230" s="69">
        <v>9.0200000000000002E-4</v>
      </c>
      <c r="BA230" s="69">
        <v>5.8E-5</v>
      </c>
      <c r="BB230" s="78" t="s">
        <v>3984</v>
      </c>
    </row>
    <row r="231" spans="1:54" ht="15" customHeight="1">
      <c r="A231" s="67">
        <v>447</v>
      </c>
      <c r="B231" s="67">
        <v>447</v>
      </c>
      <c r="C231" s="91" t="s">
        <v>3986</v>
      </c>
      <c r="D231" s="91" t="s">
        <v>3986</v>
      </c>
      <c r="E231" s="91" t="s">
        <v>3986</v>
      </c>
      <c r="F231" s="67">
        <v>98700009</v>
      </c>
      <c r="G231" s="67" t="s">
        <v>1013</v>
      </c>
      <c r="H231" s="67" t="s">
        <v>812</v>
      </c>
      <c r="I231" s="67" t="s">
        <v>203</v>
      </c>
      <c r="J231" s="91" t="s">
        <v>3986</v>
      </c>
      <c r="K231" s="67" t="s">
        <v>446</v>
      </c>
      <c r="L231" s="67" t="s">
        <v>338</v>
      </c>
      <c r="M231" s="67" t="s">
        <v>337</v>
      </c>
      <c r="N231" s="91" t="s">
        <v>3986</v>
      </c>
      <c r="O231" s="71">
        <v>45459</v>
      </c>
      <c r="P231" s="67" t="s">
        <v>1390</v>
      </c>
      <c r="Q231" s="67" t="s">
        <v>414</v>
      </c>
      <c r="R231" s="67" t="s">
        <v>407</v>
      </c>
      <c r="S231" s="67" t="s">
        <v>1220</v>
      </c>
      <c r="T231" s="68">
        <v>1.36</v>
      </c>
      <c r="U231" s="67" t="s">
        <v>824</v>
      </c>
      <c r="V231" s="69">
        <v>6.6000000000000003E-2</v>
      </c>
      <c r="W231" s="91" t="s">
        <v>3986</v>
      </c>
      <c r="X231" s="91" t="s">
        <v>3986</v>
      </c>
      <c r="Y231" s="91" t="s">
        <v>3986</v>
      </c>
      <c r="Z231" s="69">
        <v>5.79E-2</v>
      </c>
      <c r="AA231" s="71">
        <v>46262</v>
      </c>
      <c r="AB231" s="67" t="s">
        <v>411</v>
      </c>
      <c r="AC231" s="91" t="s">
        <v>3986</v>
      </c>
      <c r="AD231" s="91" t="s">
        <v>3986</v>
      </c>
      <c r="AE231" s="91" t="s">
        <v>3986</v>
      </c>
      <c r="AF231" s="71">
        <v>45139</v>
      </c>
      <c r="AG231" s="91" t="s">
        <v>3986</v>
      </c>
      <c r="AH231" s="91" t="s">
        <v>3986</v>
      </c>
      <c r="AI231" s="91" t="s">
        <v>3986</v>
      </c>
      <c r="AJ231" s="67" t="s">
        <v>337</v>
      </c>
      <c r="AK231" s="67" t="s">
        <v>887</v>
      </c>
      <c r="AL231" s="91" t="s">
        <v>3986</v>
      </c>
      <c r="AM231" s="67" t="s">
        <v>890</v>
      </c>
      <c r="AN231" s="71">
        <v>45747</v>
      </c>
      <c r="AO231" s="71">
        <v>45747</v>
      </c>
      <c r="AP231" s="91" t="s">
        <v>3986</v>
      </c>
      <c r="AQ231" s="68">
        <v>78855.199999999997</v>
      </c>
      <c r="AR231" s="68">
        <v>100.92</v>
      </c>
      <c r="AS231" s="68">
        <v>1</v>
      </c>
      <c r="AT231" s="68">
        <v>79.580659999999995</v>
      </c>
      <c r="AU231" s="68">
        <v>79.580659999999995</v>
      </c>
      <c r="AV231" s="92" t="s">
        <v>3986</v>
      </c>
      <c r="AW231" s="92" t="s">
        <v>3986</v>
      </c>
      <c r="AX231" s="91" t="s">
        <v>3986</v>
      </c>
      <c r="AY231" s="91" t="s">
        <v>3986</v>
      </c>
      <c r="AZ231" s="69">
        <v>9.0399999999999996E-4</v>
      </c>
      <c r="BA231" s="69">
        <v>5.8E-5</v>
      </c>
      <c r="BB231" s="78" t="s">
        <v>3984</v>
      </c>
    </row>
    <row r="232" spans="1:54" ht="15" customHeight="1">
      <c r="A232" s="67">
        <v>447</v>
      </c>
      <c r="B232" s="67">
        <v>447</v>
      </c>
      <c r="C232" s="91" t="s">
        <v>3986</v>
      </c>
      <c r="D232" s="91" t="s">
        <v>3986</v>
      </c>
      <c r="E232" s="91" t="s">
        <v>3986</v>
      </c>
      <c r="F232" s="67">
        <v>98700010</v>
      </c>
      <c r="G232" s="67" t="s">
        <v>1013</v>
      </c>
      <c r="H232" s="67" t="s">
        <v>812</v>
      </c>
      <c r="I232" s="67" t="s">
        <v>203</v>
      </c>
      <c r="J232" s="91" t="s">
        <v>3986</v>
      </c>
      <c r="K232" s="67" t="s">
        <v>446</v>
      </c>
      <c r="L232" s="67" t="s">
        <v>338</v>
      </c>
      <c r="M232" s="67" t="s">
        <v>337</v>
      </c>
      <c r="N232" s="91" t="s">
        <v>3986</v>
      </c>
      <c r="O232" s="71">
        <v>45505</v>
      </c>
      <c r="P232" s="67" t="s">
        <v>1390</v>
      </c>
      <c r="Q232" s="67" t="s">
        <v>414</v>
      </c>
      <c r="R232" s="67" t="s">
        <v>407</v>
      </c>
      <c r="S232" s="67" t="s">
        <v>1220</v>
      </c>
      <c r="T232" s="68">
        <v>1.82</v>
      </c>
      <c r="U232" s="67" t="s">
        <v>824</v>
      </c>
      <c r="V232" s="69">
        <v>6.6000000000000003E-2</v>
      </c>
      <c r="W232" s="91" t="s">
        <v>3986</v>
      </c>
      <c r="X232" s="91" t="s">
        <v>3986</v>
      </c>
      <c r="Y232" s="91" t="s">
        <v>3986</v>
      </c>
      <c r="Z232" s="69">
        <v>5.7799999999999997E-2</v>
      </c>
      <c r="AA232" s="71">
        <v>46446</v>
      </c>
      <c r="AB232" s="67" t="s">
        <v>411</v>
      </c>
      <c r="AC232" s="91" t="s">
        <v>3986</v>
      </c>
      <c r="AD232" s="91" t="s">
        <v>3986</v>
      </c>
      <c r="AE232" s="91" t="s">
        <v>3986</v>
      </c>
      <c r="AF232" s="71">
        <v>45139</v>
      </c>
      <c r="AG232" s="91" t="s">
        <v>3986</v>
      </c>
      <c r="AH232" s="91" t="s">
        <v>3986</v>
      </c>
      <c r="AI232" s="91" t="s">
        <v>3986</v>
      </c>
      <c r="AJ232" s="67" t="s">
        <v>337</v>
      </c>
      <c r="AK232" s="67" t="s">
        <v>887</v>
      </c>
      <c r="AL232" s="91" t="s">
        <v>3986</v>
      </c>
      <c r="AM232" s="67" t="s">
        <v>890</v>
      </c>
      <c r="AN232" s="71">
        <v>45747</v>
      </c>
      <c r="AO232" s="71">
        <v>45747</v>
      </c>
      <c r="AP232" s="91" t="s">
        <v>3986</v>
      </c>
      <c r="AQ232" s="68">
        <v>133254.57999999999</v>
      </c>
      <c r="AR232" s="68">
        <v>101.19</v>
      </c>
      <c r="AS232" s="68">
        <v>1</v>
      </c>
      <c r="AT232" s="68">
        <v>134.84030000000001</v>
      </c>
      <c r="AU232" s="68">
        <v>134.84030000000001</v>
      </c>
      <c r="AV232" s="92" t="s">
        <v>3986</v>
      </c>
      <c r="AW232" s="92" t="s">
        <v>3986</v>
      </c>
      <c r="AX232" s="91" t="s">
        <v>3986</v>
      </c>
      <c r="AY232" s="91" t="s">
        <v>3986</v>
      </c>
      <c r="AZ232" s="69">
        <v>1.5319999999999999E-3</v>
      </c>
      <c r="BA232" s="69">
        <v>9.8999999999999994E-5</v>
      </c>
      <c r="BB232" s="78" t="s">
        <v>3984</v>
      </c>
    </row>
    <row r="233" spans="1:54" ht="15" customHeight="1">
      <c r="A233" s="67">
        <v>447</v>
      </c>
      <c r="B233" s="67">
        <v>447</v>
      </c>
      <c r="C233" s="91" t="s">
        <v>3986</v>
      </c>
      <c r="D233" s="91" t="s">
        <v>3986</v>
      </c>
      <c r="E233" s="91" t="s">
        <v>3986</v>
      </c>
      <c r="F233" s="67">
        <v>98700003</v>
      </c>
      <c r="G233" s="67" t="s">
        <v>1013</v>
      </c>
      <c r="H233" s="67" t="s">
        <v>812</v>
      </c>
      <c r="I233" s="67" t="s">
        <v>203</v>
      </c>
      <c r="J233" s="91" t="s">
        <v>3986</v>
      </c>
      <c r="K233" s="67" t="s">
        <v>446</v>
      </c>
      <c r="L233" s="67" t="s">
        <v>338</v>
      </c>
      <c r="M233" s="67" t="s">
        <v>337</v>
      </c>
      <c r="N233" s="91" t="s">
        <v>3986</v>
      </c>
      <c r="O233" s="71">
        <v>45155</v>
      </c>
      <c r="P233" s="67" t="s">
        <v>1390</v>
      </c>
      <c r="Q233" s="67" t="s">
        <v>414</v>
      </c>
      <c r="R233" s="67" t="s">
        <v>407</v>
      </c>
      <c r="S233" s="67" t="s">
        <v>1220</v>
      </c>
      <c r="T233" s="68">
        <v>0.9</v>
      </c>
      <c r="U233" s="67" t="s">
        <v>824</v>
      </c>
      <c r="V233" s="69">
        <v>6.6000000000000003E-2</v>
      </c>
      <c r="W233" s="91" t="s">
        <v>3986</v>
      </c>
      <c r="X233" s="91" t="s">
        <v>3986</v>
      </c>
      <c r="Y233" s="91" t="s">
        <v>3986</v>
      </c>
      <c r="Z233" s="69">
        <v>5.4899999999999997E-2</v>
      </c>
      <c r="AA233" s="71">
        <v>46081</v>
      </c>
      <c r="AB233" s="67" t="s">
        <v>411</v>
      </c>
      <c r="AC233" s="91" t="s">
        <v>3986</v>
      </c>
      <c r="AD233" s="91" t="s">
        <v>3986</v>
      </c>
      <c r="AE233" s="91" t="s">
        <v>3986</v>
      </c>
      <c r="AF233" s="71">
        <v>45139</v>
      </c>
      <c r="AG233" s="91" t="s">
        <v>3986</v>
      </c>
      <c r="AH233" s="91" t="s">
        <v>3986</v>
      </c>
      <c r="AI233" s="91" t="s">
        <v>3986</v>
      </c>
      <c r="AJ233" s="67" t="s">
        <v>337</v>
      </c>
      <c r="AK233" s="67" t="s">
        <v>887</v>
      </c>
      <c r="AL233" s="91" t="s">
        <v>3986</v>
      </c>
      <c r="AM233" s="67" t="s">
        <v>890</v>
      </c>
      <c r="AN233" s="71">
        <v>45747</v>
      </c>
      <c r="AO233" s="71">
        <v>45747</v>
      </c>
      <c r="AP233" s="91" t="s">
        <v>3986</v>
      </c>
      <c r="AQ233" s="68">
        <v>78855.199999999997</v>
      </c>
      <c r="AR233" s="68">
        <v>100.92</v>
      </c>
      <c r="AS233" s="68">
        <v>1</v>
      </c>
      <c r="AT233" s="68">
        <v>79.580659999999995</v>
      </c>
      <c r="AU233" s="68">
        <v>79.580659999999995</v>
      </c>
      <c r="AV233" s="92" t="s">
        <v>3986</v>
      </c>
      <c r="AW233" s="92" t="s">
        <v>3986</v>
      </c>
      <c r="AX233" s="91" t="s">
        <v>3986</v>
      </c>
      <c r="AY233" s="91" t="s">
        <v>3986</v>
      </c>
      <c r="AZ233" s="69">
        <v>9.0399999999999996E-4</v>
      </c>
      <c r="BA233" s="69">
        <v>5.8E-5</v>
      </c>
      <c r="BB233" s="78" t="s">
        <v>3984</v>
      </c>
    </row>
    <row r="234" spans="1:54" ht="15" customHeight="1">
      <c r="A234" s="67">
        <v>447</v>
      </c>
      <c r="B234" s="67">
        <v>447</v>
      </c>
      <c r="C234" s="91" t="s">
        <v>3986</v>
      </c>
      <c r="D234" s="91" t="s">
        <v>3986</v>
      </c>
      <c r="E234" s="91" t="s">
        <v>3986</v>
      </c>
      <c r="F234" s="67">
        <v>90839516</v>
      </c>
      <c r="G234" s="67" t="s">
        <v>1013</v>
      </c>
      <c r="H234" s="67" t="s">
        <v>799</v>
      </c>
      <c r="I234" s="67" t="s">
        <v>203</v>
      </c>
      <c r="J234" s="91" t="s">
        <v>3986</v>
      </c>
      <c r="K234" s="67" t="s">
        <v>484</v>
      </c>
      <c r="L234" s="67" t="s">
        <v>338</v>
      </c>
      <c r="M234" s="67" t="s">
        <v>337</v>
      </c>
      <c r="N234" s="91" t="s">
        <v>3986</v>
      </c>
      <c r="O234" s="71">
        <v>42257</v>
      </c>
      <c r="P234" s="67" t="s">
        <v>1873</v>
      </c>
      <c r="Q234" s="67" t="s">
        <v>311</v>
      </c>
      <c r="R234" s="67" t="s">
        <v>407</v>
      </c>
      <c r="S234" s="67" t="s">
        <v>1220</v>
      </c>
      <c r="T234" s="68">
        <v>5.61</v>
      </c>
      <c r="U234" s="67" t="s">
        <v>3856</v>
      </c>
      <c r="V234" s="69">
        <v>4.4999999999999998E-2</v>
      </c>
      <c r="W234" s="91" t="s">
        <v>3986</v>
      </c>
      <c r="X234" s="91" t="s">
        <v>3986</v>
      </c>
      <c r="Y234" s="91" t="s">
        <v>3986</v>
      </c>
      <c r="Z234" s="69">
        <v>5.62E-2</v>
      </c>
      <c r="AA234" s="71">
        <v>50399</v>
      </c>
      <c r="AB234" s="67" t="s">
        <v>411</v>
      </c>
      <c r="AC234" s="91" t="s">
        <v>3986</v>
      </c>
      <c r="AD234" s="91" t="s">
        <v>3986</v>
      </c>
      <c r="AE234" s="91" t="s">
        <v>3986</v>
      </c>
      <c r="AF234" s="71">
        <v>44805</v>
      </c>
      <c r="AG234" s="91" t="s">
        <v>3986</v>
      </c>
      <c r="AH234" s="91" t="s">
        <v>3986</v>
      </c>
      <c r="AI234" s="91" t="s">
        <v>3986</v>
      </c>
      <c r="AJ234" s="67" t="s">
        <v>337</v>
      </c>
      <c r="AK234" s="67" t="s">
        <v>887</v>
      </c>
      <c r="AL234" s="91" t="s">
        <v>3986</v>
      </c>
      <c r="AM234" s="67" t="s">
        <v>890</v>
      </c>
      <c r="AN234" s="71">
        <v>45747</v>
      </c>
      <c r="AO234" s="71">
        <v>45747</v>
      </c>
      <c r="AP234" s="91" t="s">
        <v>3986</v>
      </c>
      <c r="AQ234" s="68">
        <v>121442.26</v>
      </c>
      <c r="AR234" s="68">
        <v>109.39</v>
      </c>
      <c r="AS234" s="68">
        <v>1</v>
      </c>
      <c r="AT234" s="68">
        <v>132.84567999999999</v>
      </c>
      <c r="AU234" s="68">
        <v>132.84567999999999</v>
      </c>
      <c r="AV234" s="92" t="s">
        <v>3986</v>
      </c>
      <c r="AW234" s="92" t="s">
        <v>3986</v>
      </c>
      <c r="AX234" s="91" t="s">
        <v>3986</v>
      </c>
      <c r="AY234" s="91" t="s">
        <v>3986</v>
      </c>
      <c r="AZ234" s="69">
        <v>1.5089999999999999E-3</v>
      </c>
      <c r="BA234" s="69">
        <v>9.7E-5</v>
      </c>
      <c r="BB234" s="78" t="s">
        <v>3984</v>
      </c>
    </row>
    <row r="235" spans="1:54" ht="15" customHeight="1">
      <c r="A235" s="67">
        <v>447</v>
      </c>
      <c r="B235" s="67">
        <v>447</v>
      </c>
      <c r="C235" s="91" t="s">
        <v>3986</v>
      </c>
      <c r="D235" s="91" t="s">
        <v>3986</v>
      </c>
      <c r="E235" s="91" t="s">
        <v>3986</v>
      </c>
      <c r="F235" s="67">
        <v>91155547</v>
      </c>
      <c r="G235" s="67" t="s">
        <v>1013</v>
      </c>
      <c r="H235" s="67" t="s">
        <v>799</v>
      </c>
      <c r="I235" s="67" t="s">
        <v>203</v>
      </c>
      <c r="J235" s="91" t="s">
        <v>3986</v>
      </c>
      <c r="K235" s="67" t="s">
        <v>484</v>
      </c>
      <c r="L235" s="67" t="s">
        <v>338</v>
      </c>
      <c r="M235" s="67" t="s">
        <v>337</v>
      </c>
      <c r="N235" s="91" t="s">
        <v>3986</v>
      </c>
      <c r="O235" s="71">
        <v>44161</v>
      </c>
      <c r="P235" s="67" t="s">
        <v>1390</v>
      </c>
      <c r="Q235" s="67" t="s">
        <v>414</v>
      </c>
      <c r="R235" s="67" t="s">
        <v>407</v>
      </c>
      <c r="S235" s="67" t="s">
        <v>1220</v>
      </c>
      <c r="T235" s="68">
        <v>7.09</v>
      </c>
      <c r="U235" s="67" t="s">
        <v>3856</v>
      </c>
      <c r="V235" s="69">
        <v>2.1499999999999998E-2</v>
      </c>
      <c r="W235" s="91" t="s">
        <v>3986</v>
      </c>
      <c r="X235" s="91" t="s">
        <v>3986</v>
      </c>
      <c r="Y235" s="91" t="s">
        <v>3986</v>
      </c>
      <c r="Z235" s="69">
        <v>3.7100000000000001E-2</v>
      </c>
      <c r="AA235" s="71">
        <v>51192</v>
      </c>
      <c r="AB235" s="67" t="s">
        <v>411</v>
      </c>
      <c r="AC235" s="91" t="s">
        <v>3986</v>
      </c>
      <c r="AD235" s="91" t="s">
        <v>3986</v>
      </c>
      <c r="AE235" s="91" t="s">
        <v>3986</v>
      </c>
      <c r="AF235" s="71">
        <v>45108</v>
      </c>
      <c r="AG235" s="91" t="s">
        <v>3986</v>
      </c>
      <c r="AH235" s="91" t="s">
        <v>3986</v>
      </c>
      <c r="AI235" s="91" t="s">
        <v>3986</v>
      </c>
      <c r="AJ235" s="67" t="s">
        <v>337</v>
      </c>
      <c r="AK235" s="67" t="s">
        <v>887</v>
      </c>
      <c r="AL235" s="91" t="s">
        <v>3986</v>
      </c>
      <c r="AM235" s="67" t="s">
        <v>890</v>
      </c>
      <c r="AN235" s="71">
        <v>45747</v>
      </c>
      <c r="AO235" s="71">
        <v>45747</v>
      </c>
      <c r="AP235" s="91" t="s">
        <v>3986</v>
      </c>
      <c r="AQ235" s="68">
        <v>289998.67</v>
      </c>
      <c r="AR235" s="68">
        <v>103.65</v>
      </c>
      <c r="AS235" s="68">
        <v>1</v>
      </c>
      <c r="AT235" s="68">
        <v>300.58361000000002</v>
      </c>
      <c r="AU235" s="68">
        <v>300.58361000000002</v>
      </c>
      <c r="AV235" s="92" t="s">
        <v>3986</v>
      </c>
      <c r="AW235" s="92" t="s">
        <v>3986</v>
      </c>
      <c r="AX235" s="91" t="s">
        <v>3986</v>
      </c>
      <c r="AY235" s="91" t="s">
        <v>3986</v>
      </c>
      <c r="AZ235" s="69">
        <v>3.4160000000000002E-3</v>
      </c>
      <c r="BA235" s="69">
        <v>2.22E-4</v>
      </c>
      <c r="BB235" s="78" t="s">
        <v>3984</v>
      </c>
    </row>
    <row r="236" spans="1:54" ht="15" customHeight="1">
      <c r="A236" s="67">
        <v>447</v>
      </c>
      <c r="B236" s="67">
        <v>447</v>
      </c>
      <c r="C236" s="91" t="s">
        <v>3986</v>
      </c>
      <c r="D236" s="91" t="s">
        <v>3986</v>
      </c>
      <c r="E236" s="91" t="s">
        <v>3986</v>
      </c>
      <c r="F236" s="67">
        <v>91155545</v>
      </c>
      <c r="G236" s="67" t="s">
        <v>1013</v>
      </c>
      <c r="H236" s="67" t="s">
        <v>799</v>
      </c>
      <c r="I236" s="67" t="s">
        <v>203</v>
      </c>
      <c r="J236" s="91" t="s">
        <v>3986</v>
      </c>
      <c r="K236" s="67" t="s">
        <v>484</v>
      </c>
      <c r="L236" s="67" t="s">
        <v>338</v>
      </c>
      <c r="M236" s="67" t="s">
        <v>337</v>
      </c>
      <c r="N236" s="91" t="s">
        <v>3986</v>
      </c>
      <c r="O236" s="71">
        <v>44031</v>
      </c>
      <c r="P236" s="67" t="s">
        <v>1390</v>
      </c>
      <c r="Q236" s="67" t="s">
        <v>414</v>
      </c>
      <c r="R236" s="67" t="s">
        <v>407</v>
      </c>
      <c r="S236" s="67" t="s">
        <v>1220</v>
      </c>
      <c r="T236" s="68">
        <v>7.09</v>
      </c>
      <c r="U236" s="67" t="s">
        <v>3856</v>
      </c>
      <c r="V236" s="69">
        <v>2.1499999999999998E-2</v>
      </c>
      <c r="W236" s="91" t="s">
        <v>3986</v>
      </c>
      <c r="X236" s="91" t="s">
        <v>3986</v>
      </c>
      <c r="Y236" s="91" t="s">
        <v>3986</v>
      </c>
      <c r="Z236" s="69">
        <v>3.7100000000000001E-2</v>
      </c>
      <c r="AA236" s="71">
        <v>51192</v>
      </c>
      <c r="AB236" s="67" t="s">
        <v>411</v>
      </c>
      <c r="AC236" s="91" t="s">
        <v>3986</v>
      </c>
      <c r="AD236" s="91" t="s">
        <v>3986</v>
      </c>
      <c r="AE236" s="91" t="s">
        <v>3986</v>
      </c>
      <c r="AF236" s="71">
        <v>45108</v>
      </c>
      <c r="AG236" s="91" t="s">
        <v>3986</v>
      </c>
      <c r="AH236" s="91" t="s">
        <v>3986</v>
      </c>
      <c r="AI236" s="91" t="s">
        <v>3986</v>
      </c>
      <c r="AJ236" s="67" t="s">
        <v>337</v>
      </c>
      <c r="AK236" s="67" t="s">
        <v>887</v>
      </c>
      <c r="AL236" s="91" t="s">
        <v>3986</v>
      </c>
      <c r="AM236" s="67" t="s">
        <v>890</v>
      </c>
      <c r="AN236" s="71">
        <v>45747</v>
      </c>
      <c r="AO236" s="71">
        <v>45747</v>
      </c>
      <c r="AP236" s="91" t="s">
        <v>3986</v>
      </c>
      <c r="AQ236" s="68">
        <v>67450.73</v>
      </c>
      <c r="AR236" s="68">
        <v>104.07</v>
      </c>
      <c r="AS236" s="68">
        <v>1</v>
      </c>
      <c r="AT236" s="68">
        <v>70.195970000000003</v>
      </c>
      <c r="AU236" s="68">
        <v>70.195970000000003</v>
      </c>
      <c r="AV236" s="92" t="s">
        <v>3986</v>
      </c>
      <c r="AW236" s="92" t="s">
        <v>3986</v>
      </c>
      <c r="AX236" s="91" t="s">
        <v>3986</v>
      </c>
      <c r="AY236" s="91" t="s">
        <v>3986</v>
      </c>
      <c r="AZ236" s="69">
        <v>7.9699999999999997E-4</v>
      </c>
      <c r="BA236" s="69">
        <v>5.1E-5</v>
      </c>
      <c r="BB236" s="78" t="s">
        <v>3984</v>
      </c>
    </row>
    <row r="237" spans="1:54" ht="15" customHeight="1">
      <c r="A237" s="67">
        <v>447</v>
      </c>
      <c r="B237" s="67">
        <v>447</v>
      </c>
      <c r="C237" s="91" t="s">
        <v>3986</v>
      </c>
      <c r="D237" s="91" t="s">
        <v>3986</v>
      </c>
      <c r="E237" s="91" t="s">
        <v>3986</v>
      </c>
      <c r="F237" s="67">
        <v>90839518</v>
      </c>
      <c r="G237" s="67" t="s">
        <v>1013</v>
      </c>
      <c r="H237" s="67" t="s">
        <v>799</v>
      </c>
      <c r="I237" s="67" t="s">
        <v>203</v>
      </c>
      <c r="J237" s="91" t="s">
        <v>3986</v>
      </c>
      <c r="K237" s="67" t="s">
        <v>484</v>
      </c>
      <c r="L237" s="67" t="s">
        <v>338</v>
      </c>
      <c r="M237" s="67" t="s">
        <v>337</v>
      </c>
      <c r="N237" s="91" t="s">
        <v>3986</v>
      </c>
      <c r="O237" s="71">
        <v>42439</v>
      </c>
      <c r="P237" s="67" t="s">
        <v>1873</v>
      </c>
      <c r="Q237" s="67" t="s">
        <v>311</v>
      </c>
      <c r="R237" s="67" t="s">
        <v>407</v>
      </c>
      <c r="S237" s="67" t="s">
        <v>1220</v>
      </c>
      <c r="T237" s="68">
        <v>5.61</v>
      </c>
      <c r="U237" s="67" t="s">
        <v>3856</v>
      </c>
      <c r="V237" s="69">
        <v>4.4999999999999998E-2</v>
      </c>
      <c r="W237" s="91" t="s">
        <v>3986</v>
      </c>
      <c r="X237" s="91" t="s">
        <v>3986</v>
      </c>
      <c r="Y237" s="91" t="s">
        <v>3986</v>
      </c>
      <c r="Z237" s="69">
        <v>5.62E-2</v>
      </c>
      <c r="AA237" s="71">
        <v>50399</v>
      </c>
      <c r="AB237" s="67" t="s">
        <v>411</v>
      </c>
      <c r="AC237" s="91" t="s">
        <v>3986</v>
      </c>
      <c r="AD237" s="91" t="s">
        <v>3986</v>
      </c>
      <c r="AE237" s="91" t="s">
        <v>3986</v>
      </c>
      <c r="AF237" s="71">
        <v>44805</v>
      </c>
      <c r="AG237" s="91" t="s">
        <v>3986</v>
      </c>
      <c r="AH237" s="91" t="s">
        <v>3986</v>
      </c>
      <c r="AI237" s="91" t="s">
        <v>3986</v>
      </c>
      <c r="AJ237" s="67" t="s">
        <v>337</v>
      </c>
      <c r="AK237" s="67" t="s">
        <v>887</v>
      </c>
      <c r="AL237" s="91" t="s">
        <v>3986</v>
      </c>
      <c r="AM237" s="67" t="s">
        <v>890</v>
      </c>
      <c r="AN237" s="71">
        <v>45747</v>
      </c>
      <c r="AO237" s="71">
        <v>45747</v>
      </c>
      <c r="AP237" s="91" t="s">
        <v>3986</v>
      </c>
      <c r="AQ237" s="68">
        <v>249771.28</v>
      </c>
      <c r="AR237" s="68">
        <v>111.05</v>
      </c>
      <c r="AS237" s="68">
        <v>1</v>
      </c>
      <c r="AT237" s="68">
        <v>277.37099999999998</v>
      </c>
      <c r="AU237" s="68">
        <v>277.37099999999998</v>
      </c>
      <c r="AV237" s="92" t="s">
        <v>3986</v>
      </c>
      <c r="AW237" s="92" t="s">
        <v>3986</v>
      </c>
      <c r="AX237" s="91" t="s">
        <v>3986</v>
      </c>
      <c r="AY237" s="91" t="s">
        <v>3986</v>
      </c>
      <c r="AZ237" s="69">
        <v>3.153E-3</v>
      </c>
      <c r="BA237" s="69">
        <v>2.05E-4</v>
      </c>
      <c r="BB237" s="78" t="s">
        <v>3984</v>
      </c>
    </row>
    <row r="238" spans="1:54" ht="15" customHeight="1">
      <c r="A238" s="67">
        <v>447</v>
      </c>
      <c r="B238" s="67">
        <v>447</v>
      </c>
      <c r="C238" s="91" t="s">
        <v>3986</v>
      </c>
      <c r="D238" s="91" t="s">
        <v>3986</v>
      </c>
      <c r="E238" s="91" t="s">
        <v>3986</v>
      </c>
      <c r="F238" s="67">
        <v>90839519</v>
      </c>
      <c r="G238" s="67" t="s">
        <v>1013</v>
      </c>
      <c r="H238" s="67" t="s">
        <v>799</v>
      </c>
      <c r="I238" s="67" t="s">
        <v>203</v>
      </c>
      <c r="J238" s="91" t="s">
        <v>3986</v>
      </c>
      <c r="K238" s="67" t="s">
        <v>484</v>
      </c>
      <c r="L238" s="67" t="s">
        <v>338</v>
      </c>
      <c r="M238" s="67" t="s">
        <v>337</v>
      </c>
      <c r="N238" s="91" t="s">
        <v>3986</v>
      </c>
      <c r="O238" s="71">
        <v>42549</v>
      </c>
      <c r="P238" s="67" t="s">
        <v>1873</v>
      </c>
      <c r="Q238" s="67" t="s">
        <v>311</v>
      </c>
      <c r="R238" s="67" t="s">
        <v>407</v>
      </c>
      <c r="S238" s="67" t="s">
        <v>1220</v>
      </c>
      <c r="T238" s="68">
        <v>5.62</v>
      </c>
      <c r="U238" s="67" t="s">
        <v>3856</v>
      </c>
      <c r="V238" s="69">
        <v>4.4999999999999998E-2</v>
      </c>
      <c r="W238" s="91" t="s">
        <v>3986</v>
      </c>
      <c r="X238" s="91" t="s">
        <v>3986</v>
      </c>
      <c r="Y238" s="91" t="s">
        <v>3986</v>
      </c>
      <c r="Z238" s="69">
        <v>5.57E-2</v>
      </c>
      <c r="AA238" s="71">
        <v>50399</v>
      </c>
      <c r="AB238" s="67" t="s">
        <v>411</v>
      </c>
      <c r="AC238" s="91" t="s">
        <v>3986</v>
      </c>
      <c r="AD238" s="91" t="s">
        <v>3986</v>
      </c>
      <c r="AE238" s="91" t="s">
        <v>3986</v>
      </c>
      <c r="AF238" s="71">
        <v>44805</v>
      </c>
      <c r="AG238" s="91" t="s">
        <v>3986</v>
      </c>
      <c r="AH238" s="91" t="s">
        <v>3986</v>
      </c>
      <c r="AI238" s="91" t="s">
        <v>3986</v>
      </c>
      <c r="AJ238" s="67" t="s">
        <v>337</v>
      </c>
      <c r="AK238" s="67" t="s">
        <v>887</v>
      </c>
      <c r="AL238" s="91" t="s">
        <v>3986</v>
      </c>
      <c r="AM238" s="67" t="s">
        <v>890</v>
      </c>
      <c r="AN238" s="71">
        <v>45747</v>
      </c>
      <c r="AO238" s="71">
        <v>45747</v>
      </c>
      <c r="AP238" s="91" t="s">
        <v>3986</v>
      </c>
      <c r="AQ238" s="68">
        <v>175685.76000000001</v>
      </c>
      <c r="AR238" s="68">
        <v>111.17</v>
      </c>
      <c r="AS238" s="68">
        <v>1</v>
      </c>
      <c r="AT238" s="68">
        <v>195.30985000000001</v>
      </c>
      <c r="AU238" s="68">
        <v>195.30985000000001</v>
      </c>
      <c r="AV238" s="92" t="s">
        <v>3986</v>
      </c>
      <c r="AW238" s="92" t="s">
        <v>3986</v>
      </c>
      <c r="AX238" s="91" t="s">
        <v>3986</v>
      </c>
      <c r="AY238" s="91" t="s">
        <v>3986</v>
      </c>
      <c r="AZ238" s="69">
        <v>2.2200000000000002E-3</v>
      </c>
      <c r="BA238" s="69">
        <v>1.44E-4</v>
      </c>
      <c r="BB238" s="78" t="s">
        <v>3984</v>
      </c>
    </row>
    <row r="239" spans="1:54" ht="15" customHeight="1">
      <c r="A239" s="67">
        <v>447</v>
      </c>
      <c r="B239" s="67">
        <v>447</v>
      </c>
      <c r="C239" s="91" t="s">
        <v>3986</v>
      </c>
      <c r="D239" s="91" t="s">
        <v>3986</v>
      </c>
      <c r="E239" s="91" t="s">
        <v>3986</v>
      </c>
      <c r="F239" s="67">
        <v>90839520</v>
      </c>
      <c r="G239" s="67" t="s">
        <v>1013</v>
      </c>
      <c r="H239" s="67" t="s">
        <v>799</v>
      </c>
      <c r="I239" s="67" t="s">
        <v>203</v>
      </c>
      <c r="J239" s="91" t="s">
        <v>3986</v>
      </c>
      <c r="K239" s="67" t="s">
        <v>484</v>
      </c>
      <c r="L239" s="67" t="s">
        <v>338</v>
      </c>
      <c r="M239" s="67" t="s">
        <v>337</v>
      </c>
      <c r="N239" s="91" t="s">
        <v>3986</v>
      </c>
      <c r="O239" s="71">
        <v>42604</v>
      </c>
      <c r="P239" s="67" t="s">
        <v>1873</v>
      </c>
      <c r="Q239" s="67" t="s">
        <v>311</v>
      </c>
      <c r="R239" s="67" t="s">
        <v>407</v>
      </c>
      <c r="S239" s="67" t="s">
        <v>1220</v>
      </c>
      <c r="T239" s="68">
        <v>5.61</v>
      </c>
      <c r="U239" s="67" t="s">
        <v>3856</v>
      </c>
      <c r="V239" s="69">
        <v>4.4999999999999998E-2</v>
      </c>
      <c r="W239" s="91" t="s">
        <v>3986</v>
      </c>
      <c r="X239" s="91" t="s">
        <v>3986</v>
      </c>
      <c r="Y239" s="91" t="s">
        <v>3986</v>
      </c>
      <c r="Z239" s="69">
        <v>5.62E-2</v>
      </c>
      <c r="AA239" s="71">
        <v>50399</v>
      </c>
      <c r="AB239" s="67" t="s">
        <v>411</v>
      </c>
      <c r="AC239" s="91" t="s">
        <v>3986</v>
      </c>
      <c r="AD239" s="91" t="s">
        <v>3986</v>
      </c>
      <c r="AE239" s="91" t="s">
        <v>3986</v>
      </c>
      <c r="AF239" s="71">
        <v>44805</v>
      </c>
      <c r="AG239" s="91" t="s">
        <v>3986</v>
      </c>
      <c r="AH239" s="91" t="s">
        <v>3986</v>
      </c>
      <c r="AI239" s="91" t="s">
        <v>3986</v>
      </c>
      <c r="AJ239" s="67" t="s">
        <v>337</v>
      </c>
      <c r="AK239" s="67" t="s">
        <v>887</v>
      </c>
      <c r="AL239" s="91" t="s">
        <v>3986</v>
      </c>
      <c r="AM239" s="67" t="s">
        <v>890</v>
      </c>
      <c r="AN239" s="71">
        <v>45747</v>
      </c>
      <c r="AO239" s="71">
        <v>45747</v>
      </c>
      <c r="AP239" s="91" t="s">
        <v>3986</v>
      </c>
      <c r="AQ239" s="68">
        <v>229740.09</v>
      </c>
      <c r="AR239" s="68">
        <v>110.05</v>
      </c>
      <c r="AS239" s="68">
        <v>1</v>
      </c>
      <c r="AT239" s="68">
        <v>252.82896</v>
      </c>
      <c r="AU239" s="68">
        <v>252.82896</v>
      </c>
      <c r="AV239" s="92" t="s">
        <v>3986</v>
      </c>
      <c r="AW239" s="92" t="s">
        <v>3986</v>
      </c>
      <c r="AX239" s="91" t="s">
        <v>3986</v>
      </c>
      <c r="AY239" s="91" t="s">
        <v>3986</v>
      </c>
      <c r="AZ239" s="69">
        <v>2.8730000000000001E-3</v>
      </c>
      <c r="BA239" s="69">
        <v>1.8599999999999999E-4</v>
      </c>
      <c r="BB239" s="78" t="s">
        <v>3984</v>
      </c>
    </row>
    <row r="240" spans="1:54" ht="15" customHeight="1">
      <c r="A240" s="67">
        <v>447</v>
      </c>
      <c r="B240" s="67">
        <v>447</v>
      </c>
      <c r="C240" s="91" t="s">
        <v>3986</v>
      </c>
      <c r="D240" s="91" t="s">
        <v>3986</v>
      </c>
      <c r="E240" s="91" t="s">
        <v>3986</v>
      </c>
      <c r="F240" s="67">
        <v>90839541</v>
      </c>
      <c r="G240" s="67" t="s">
        <v>1013</v>
      </c>
      <c r="H240" s="67" t="s">
        <v>799</v>
      </c>
      <c r="I240" s="67" t="s">
        <v>203</v>
      </c>
      <c r="J240" s="91" t="s">
        <v>3986</v>
      </c>
      <c r="K240" s="67" t="s">
        <v>484</v>
      </c>
      <c r="L240" s="67" t="s">
        <v>338</v>
      </c>
      <c r="M240" s="67" t="s">
        <v>337</v>
      </c>
      <c r="N240" s="91" t="s">
        <v>3986</v>
      </c>
      <c r="O240" s="71">
        <v>42625</v>
      </c>
      <c r="P240" s="67" t="s">
        <v>1873</v>
      </c>
      <c r="Q240" s="67" t="s">
        <v>311</v>
      </c>
      <c r="R240" s="67" t="s">
        <v>407</v>
      </c>
      <c r="S240" s="67" t="s">
        <v>1220</v>
      </c>
      <c r="T240" s="68">
        <v>5.61</v>
      </c>
      <c r="U240" s="67" t="s">
        <v>3856</v>
      </c>
      <c r="V240" s="69">
        <v>4.4999999999999998E-2</v>
      </c>
      <c r="W240" s="91" t="s">
        <v>3986</v>
      </c>
      <c r="X240" s="91" t="s">
        <v>3986</v>
      </c>
      <c r="Y240" s="91" t="s">
        <v>3986</v>
      </c>
      <c r="Z240" s="69">
        <v>5.62E-2</v>
      </c>
      <c r="AA240" s="71">
        <v>50399</v>
      </c>
      <c r="AB240" s="67" t="s">
        <v>411</v>
      </c>
      <c r="AC240" s="91" t="s">
        <v>3986</v>
      </c>
      <c r="AD240" s="91" t="s">
        <v>3986</v>
      </c>
      <c r="AE240" s="91" t="s">
        <v>3986</v>
      </c>
      <c r="AF240" s="71">
        <v>44805</v>
      </c>
      <c r="AG240" s="91" t="s">
        <v>3986</v>
      </c>
      <c r="AH240" s="91" t="s">
        <v>3986</v>
      </c>
      <c r="AI240" s="91" t="s">
        <v>3986</v>
      </c>
      <c r="AJ240" s="67" t="s">
        <v>337</v>
      </c>
      <c r="AK240" s="67" t="s">
        <v>887</v>
      </c>
      <c r="AL240" s="91" t="s">
        <v>3986</v>
      </c>
      <c r="AM240" s="67" t="s">
        <v>890</v>
      </c>
      <c r="AN240" s="71">
        <v>45747</v>
      </c>
      <c r="AO240" s="71">
        <v>45747</v>
      </c>
      <c r="AP240" s="91" t="s">
        <v>3986</v>
      </c>
      <c r="AQ240" s="68">
        <v>94134.98</v>
      </c>
      <c r="AR240" s="68">
        <v>110.05</v>
      </c>
      <c r="AS240" s="68">
        <v>1</v>
      </c>
      <c r="AT240" s="68">
        <v>103.59553</v>
      </c>
      <c r="AU240" s="68">
        <v>103.59553</v>
      </c>
      <c r="AV240" s="92" t="s">
        <v>3986</v>
      </c>
      <c r="AW240" s="92" t="s">
        <v>3986</v>
      </c>
      <c r="AX240" s="91" t="s">
        <v>3986</v>
      </c>
      <c r="AY240" s="91" t="s">
        <v>3986</v>
      </c>
      <c r="AZ240" s="69">
        <v>1.1770000000000001E-3</v>
      </c>
      <c r="BA240" s="69">
        <v>7.6000000000000004E-5</v>
      </c>
      <c r="BB240" s="78" t="s">
        <v>3984</v>
      </c>
    </row>
    <row r="241" spans="1:54" ht="15" customHeight="1">
      <c r="A241" s="67">
        <v>447</v>
      </c>
      <c r="B241" s="67">
        <v>447</v>
      </c>
      <c r="C241" s="91" t="s">
        <v>3986</v>
      </c>
      <c r="D241" s="91" t="s">
        <v>3986</v>
      </c>
      <c r="E241" s="91" t="s">
        <v>3986</v>
      </c>
      <c r="F241" s="67">
        <v>90839542</v>
      </c>
      <c r="G241" s="67" t="s">
        <v>1013</v>
      </c>
      <c r="H241" s="67" t="s">
        <v>799</v>
      </c>
      <c r="I241" s="67" t="s">
        <v>203</v>
      </c>
      <c r="J241" s="91" t="s">
        <v>3986</v>
      </c>
      <c r="K241" s="67" t="s">
        <v>484</v>
      </c>
      <c r="L241" s="67" t="s">
        <v>338</v>
      </c>
      <c r="M241" s="67" t="s">
        <v>337</v>
      </c>
      <c r="N241" s="91" t="s">
        <v>3986</v>
      </c>
      <c r="O241" s="71">
        <v>42716</v>
      </c>
      <c r="P241" s="67" t="s">
        <v>1873</v>
      </c>
      <c r="Q241" s="67" t="s">
        <v>311</v>
      </c>
      <c r="R241" s="67" t="s">
        <v>407</v>
      </c>
      <c r="S241" s="67" t="s">
        <v>1220</v>
      </c>
      <c r="T241" s="68">
        <v>5.61</v>
      </c>
      <c r="U241" s="67" t="s">
        <v>3856</v>
      </c>
      <c r="V241" s="69">
        <v>4.4999999999999998E-2</v>
      </c>
      <c r="W241" s="91" t="s">
        <v>3986</v>
      </c>
      <c r="X241" s="91" t="s">
        <v>3986</v>
      </c>
      <c r="Y241" s="91" t="s">
        <v>3986</v>
      </c>
      <c r="Z241" s="69">
        <v>5.62E-2</v>
      </c>
      <c r="AA241" s="71">
        <v>50399</v>
      </c>
      <c r="AB241" s="67" t="s">
        <v>411</v>
      </c>
      <c r="AC241" s="91" t="s">
        <v>3986</v>
      </c>
      <c r="AD241" s="91" t="s">
        <v>3986</v>
      </c>
      <c r="AE241" s="91" t="s">
        <v>3986</v>
      </c>
      <c r="AF241" s="71">
        <v>44805</v>
      </c>
      <c r="AG241" s="91" t="s">
        <v>3986</v>
      </c>
      <c r="AH241" s="91" t="s">
        <v>3986</v>
      </c>
      <c r="AI241" s="91" t="s">
        <v>3986</v>
      </c>
      <c r="AJ241" s="67" t="s">
        <v>337</v>
      </c>
      <c r="AK241" s="67" t="s">
        <v>887</v>
      </c>
      <c r="AL241" s="91" t="s">
        <v>3986</v>
      </c>
      <c r="AM241" s="67" t="s">
        <v>890</v>
      </c>
      <c r="AN241" s="71">
        <v>45747</v>
      </c>
      <c r="AO241" s="71">
        <v>45747</v>
      </c>
      <c r="AP241" s="91" t="s">
        <v>3986</v>
      </c>
      <c r="AQ241" s="68">
        <v>71219.19</v>
      </c>
      <c r="AR241" s="68">
        <v>110.27</v>
      </c>
      <c r="AS241" s="68">
        <v>1</v>
      </c>
      <c r="AT241" s="68">
        <v>78.533389999999997</v>
      </c>
      <c r="AU241" s="68">
        <v>78.533389999999997</v>
      </c>
      <c r="AV241" s="92" t="s">
        <v>3986</v>
      </c>
      <c r="AW241" s="92" t="s">
        <v>3986</v>
      </c>
      <c r="AX241" s="91" t="s">
        <v>3986</v>
      </c>
      <c r="AY241" s="91" t="s">
        <v>3986</v>
      </c>
      <c r="AZ241" s="69">
        <v>8.92E-4</v>
      </c>
      <c r="BA241" s="69">
        <v>5.7000000000000003E-5</v>
      </c>
      <c r="BB241" s="78" t="s">
        <v>3984</v>
      </c>
    </row>
    <row r="242" spans="1:54" ht="15" customHeight="1">
      <c r="A242" s="67">
        <v>447</v>
      </c>
      <c r="B242" s="67">
        <v>447</v>
      </c>
      <c r="C242" s="91" t="s">
        <v>3986</v>
      </c>
      <c r="D242" s="91" t="s">
        <v>3986</v>
      </c>
      <c r="E242" s="91" t="s">
        <v>3986</v>
      </c>
      <c r="F242" s="67">
        <v>90839544</v>
      </c>
      <c r="G242" s="67" t="s">
        <v>1013</v>
      </c>
      <c r="H242" s="67" t="s">
        <v>799</v>
      </c>
      <c r="I242" s="67" t="s">
        <v>203</v>
      </c>
      <c r="J242" s="91" t="s">
        <v>3986</v>
      </c>
      <c r="K242" s="67" t="s">
        <v>484</v>
      </c>
      <c r="L242" s="67" t="s">
        <v>338</v>
      </c>
      <c r="M242" s="67" t="s">
        <v>337</v>
      </c>
      <c r="N242" s="91" t="s">
        <v>3986</v>
      </c>
      <c r="O242" s="71">
        <v>42803</v>
      </c>
      <c r="P242" s="67" t="s">
        <v>1873</v>
      </c>
      <c r="Q242" s="67" t="s">
        <v>311</v>
      </c>
      <c r="R242" s="67" t="s">
        <v>407</v>
      </c>
      <c r="S242" s="67" t="s">
        <v>1220</v>
      </c>
      <c r="T242" s="68">
        <v>5.61</v>
      </c>
      <c r="U242" s="67" t="s">
        <v>3856</v>
      </c>
      <c r="V242" s="69">
        <v>4.4999999999999998E-2</v>
      </c>
      <c r="W242" s="91" t="s">
        <v>3986</v>
      </c>
      <c r="X242" s="91" t="s">
        <v>3986</v>
      </c>
      <c r="Y242" s="91" t="s">
        <v>3986</v>
      </c>
      <c r="Z242" s="69">
        <v>5.62E-2</v>
      </c>
      <c r="AA242" s="71">
        <v>50399</v>
      </c>
      <c r="AB242" s="67" t="s">
        <v>411</v>
      </c>
      <c r="AC242" s="91" t="s">
        <v>3986</v>
      </c>
      <c r="AD242" s="91" t="s">
        <v>3986</v>
      </c>
      <c r="AE242" s="91" t="s">
        <v>3986</v>
      </c>
      <c r="AF242" s="71">
        <v>44805</v>
      </c>
      <c r="AG242" s="91" t="s">
        <v>3986</v>
      </c>
      <c r="AH242" s="91" t="s">
        <v>3986</v>
      </c>
      <c r="AI242" s="91" t="s">
        <v>3986</v>
      </c>
      <c r="AJ242" s="67" t="s">
        <v>337</v>
      </c>
      <c r="AK242" s="67" t="s">
        <v>887</v>
      </c>
      <c r="AL242" s="91" t="s">
        <v>3986</v>
      </c>
      <c r="AM242" s="67" t="s">
        <v>890</v>
      </c>
      <c r="AN242" s="71">
        <v>45747</v>
      </c>
      <c r="AO242" s="71">
        <v>45747</v>
      </c>
      <c r="AP242" s="91" t="s">
        <v>3986</v>
      </c>
      <c r="AQ242" s="68">
        <v>456424.21</v>
      </c>
      <c r="AR242" s="68">
        <v>110.94</v>
      </c>
      <c r="AS242" s="68">
        <v>1</v>
      </c>
      <c r="AT242" s="68">
        <v>506.35700000000003</v>
      </c>
      <c r="AU242" s="68">
        <v>506.35700000000003</v>
      </c>
      <c r="AV242" s="92" t="s">
        <v>3986</v>
      </c>
      <c r="AW242" s="92" t="s">
        <v>3986</v>
      </c>
      <c r="AX242" s="91" t="s">
        <v>3986</v>
      </c>
      <c r="AY242" s="91" t="s">
        <v>3986</v>
      </c>
      <c r="AZ242" s="69">
        <v>5.7559999999999998E-3</v>
      </c>
      <c r="BA242" s="69">
        <v>3.7399999999999998E-4</v>
      </c>
      <c r="BB242" s="78" t="s">
        <v>3984</v>
      </c>
    </row>
    <row r="243" spans="1:54" ht="15" customHeight="1">
      <c r="A243" s="67">
        <v>447</v>
      </c>
      <c r="B243" s="67">
        <v>447</v>
      </c>
      <c r="C243" s="91" t="s">
        <v>3986</v>
      </c>
      <c r="D243" s="91" t="s">
        <v>3986</v>
      </c>
      <c r="E243" s="91" t="s">
        <v>3986</v>
      </c>
      <c r="F243" s="67">
        <v>90839545</v>
      </c>
      <c r="G243" s="67" t="s">
        <v>1013</v>
      </c>
      <c r="H243" s="67" t="s">
        <v>799</v>
      </c>
      <c r="I243" s="67" t="s">
        <v>203</v>
      </c>
      <c r="J243" s="91" t="s">
        <v>3986</v>
      </c>
      <c r="K243" s="67" t="s">
        <v>484</v>
      </c>
      <c r="L243" s="67" t="s">
        <v>338</v>
      </c>
      <c r="M243" s="67" t="s">
        <v>337</v>
      </c>
      <c r="N243" s="91" t="s">
        <v>3986</v>
      </c>
      <c r="O243" s="71">
        <v>42898</v>
      </c>
      <c r="P243" s="67" t="s">
        <v>1873</v>
      </c>
      <c r="Q243" s="67" t="s">
        <v>311</v>
      </c>
      <c r="R243" s="67" t="s">
        <v>407</v>
      </c>
      <c r="S243" s="67" t="s">
        <v>1220</v>
      </c>
      <c r="T243" s="68">
        <v>5.61</v>
      </c>
      <c r="U243" s="67" t="s">
        <v>3856</v>
      </c>
      <c r="V243" s="69">
        <v>4.4999999999999998E-2</v>
      </c>
      <c r="W243" s="91" t="s">
        <v>3986</v>
      </c>
      <c r="X243" s="91" t="s">
        <v>3986</v>
      </c>
      <c r="Y243" s="91" t="s">
        <v>3986</v>
      </c>
      <c r="Z243" s="69">
        <v>5.6300000000000003E-2</v>
      </c>
      <c r="AA243" s="71">
        <v>50399</v>
      </c>
      <c r="AB243" s="67" t="s">
        <v>411</v>
      </c>
      <c r="AC243" s="91" t="s">
        <v>3986</v>
      </c>
      <c r="AD243" s="91" t="s">
        <v>3986</v>
      </c>
      <c r="AE243" s="91" t="s">
        <v>3986</v>
      </c>
      <c r="AF243" s="71">
        <v>44805</v>
      </c>
      <c r="AG243" s="91" t="s">
        <v>3986</v>
      </c>
      <c r="AH243" s="91" t="s">
        <v>3986</v>
      </c>
      <c r="AI243" s="91" t="s">
        <v>3986</v>
      </c>
      <c r="AJ243" s="67" t="s">
        <v>337</v>
      </c>
      <c r="AK243" s="67" t="s">
        <v>887</v>
      </c>
      <c r="AL243" s="91" t="s">
        <v>3986</v>
      </c>
      <c r="AM243" s="67" t="s">
        <v>890</v>
      </c>
      <c r="AN243" s="71">
        <v>45747</v>
      </c>
      <c r="AO243" s="71">
        <v>45747</v>
      </c>
      <c r="AP243" s="91" t="s">
        <v>3986</v>
      </c>
      <c r="AQ243" s="68">
        <v>85840.83</v>
      </c>
      <c r="AR243" s="68">
        <v>110.38</v>
      </c>
      <c r="AS243" s="68">
        <v>1</v>
      </c>
      <c r="AT243" s="68">
        <v>94.751099999999994</v>
      </c>
      <c r="AU243" s="68">
        <v>94.751099999999994</v>
      </c>
      <c r="AV243" s="92" t="s">
        <v>3986</v>
      </c>
      <c r="AW243" s="92" t="s">
        <v>3986</v>
      </c>
      <c r="AX243" s="91" t="s">
        <v>3986</v>
      </c>
      <c r="AY243" s="91" t="s">
        <v>3986</v>
      </c>
      <c r="AZ243" s="69">
        <v>1.0759999999999999E-3</v>
      </c>
      <c r="BA243" s="69">
        <v>6.8999999999999997E-5</v>
      </c>
      <c r="BB243" s="78" t="s">
        <v>3984</v>
      </c>
    </row>
    <row r="244" spans="1:54" ht="15" customHeight="1">
      <c r="A244" s="67">
        <v>447</v>
      </c>
      <c r="B244" s="67">
        <v>447</v>
      </c>
      <c r="C244" s="91" t="s">
        <v>3986</v>
      </c>
      <c r="D244" s="91" t="s">
        <v>3986</v>
      </c>
      <c r="E244" s="91" t="s">
        <v>3986</v>
      </c>
      <c r="F244" s="67">
        <v>91155546</v>
      </c>
      <c r="G244" s="67" t="s">
        <v>1013</v>
      </c>
      <c r="H244" s="67" t="s">
        <v>799</v>
      </c>
      <c r="I244" s="67" t="s">
        <v>203</v>
      </c>
      <c r="J244" s="91" t="s">
        <v>3986</v>
      </c>
      <c r="K244" s="67" t="s">
        <v>484</v>
      </c>
      <c r="L244" s="67" t="s">
        <v>338</v>
      </c>
      <c r="M244" s="67" t="s">
        <v>337</v>
      </c>
      <c r="N244" s="91" t="s">
        <v>3986</v>
      </c>
      <c r="O244" s="71">
        <v>44095</v>
      </c>
      <c r="P244" s="67" t="s">
        <v>1390</v>
      </c>
      <c r="Q244" s="67" t="s">
        <v>414</v>
      </c>
      <c r="R244" s="67" t="s">
        <v>407</v>
      </c>
      <c r="S244" s="67" t="s">
        <v>1220</v>
      </c>
      <c r="T244" s="68">
        <v>7.1</v>
      </c>
      <c r="U244" s="67" t="s">
        <v>3856</v>
      </c>
      <c r="V244" s="69">
        <v>2.0899999999999998E-2</v>
      </c>
      <c r="W244" s="91" t="s">
        <v>3986</v>
      </c>
      <c r="X244" s="91" t="s">
        <v>3986</v>
      </c>
      <c r="Y244" s="91" t="s">
        <v>3986</v>
      </c>
      <c r="Z244" s="69">
        <v>3.7199999999999997E-2</v>
      </c>
      <c r="AA244" s="71">
        <v>51192</v>
      </c>
      <c r="AB244" s="67" t="s">
        <v>411</v>
      </c>
      <c r="AC244" s="91" t="s">
        <v>3986</v>
      </c>
      <c r="AD244" s="91" t="s">
        <v>3986</v>
      </c>
      <c r="AE244" s="91" t="s">
        <v>3986</v>
      </c>
      <c r="AF244" s="71">
        <v>45108</v>
      </c>
      <c r="AG244" s="91" t="s">
        <v>3986</v>
      </c>
      <c r="AH244" s="91" t="s">
        <v>3986</v>
      </c>
      <c r="AI244" s="91" t="s">
        <v>3986</v>
      </c>
      <c r="AJ244" s="67" t="s">
        <v>337</v>
      </c>
      <c r="AK244" s="67" t="s">
        <v>887</v>
      </c>
      <c r="AL244" s="91" t="s">
        <v>3986</v>
      </c>
      <c r="AM244" s="67" t="s">
        <v>890</v>
      </c>
      <c r="AN244" s="71">
        <v>45747</v>
      </c>
      <c r="AO244" s="71">
        <v>45747</v>
      </c>
      <c r="AP244" s="91" t="s">
        <v>3986</v>
      </c>
      <c r="AQ244" s="68">
        <v>93784.19</v>
      </c>
      <c r="AR244" s="68">
        <v>103.37</v>
      </c>
      <c r="AS244" s="68">
        <v>1</v>
      </c>
      <c r="AT244" s="68">
        <v>96.944710000000001</v>
      </c>
      <c r="AU244" s="68">
        <v>96.944710000000001</v>
      </c>
      <c r="AV244" s="92" t="s">
        <v>3986</v>
      </c>
      <c r="AW244" s="92" t="s">
        <v>3986</v>
      </c>
      <c r="AX244" s="91" t="s">
        <v>3986</v>
      </c>
      <c r="AY244" s="91" t="s">
        <v>3986</v>
      </c>
      <c r="AZ244" s="69">
        <v>1.101E-3</v>
      </c>
      <c r="BA244" s="69">
        <v>7.1000000000000005E-5</v>
      </c>
      <c r="BB244" s="78" t="s">
        <v>3984</v>
      </c>
    </row>
    <row r="245" spans="1:54" ht="15" customHeight="1">
      <c r="A245" s="67">
        <v>447</v>
      </c>
      <c r="B245" s="67">
        <v>447</v>
      </c>
      <c r="C245" s="91" t="s">
        <v>3986</v>
      </c>
      <c r="D245" s="91" t="s">
        <v>3986</v>
      </c>
      <c r="E245" s="91" t="s">
        <v>3986</v>
      </c>
      <c r="F245" s="67">
        <v>90839546</v>
      </c>
      <c r="G245" s="67" t="s">
        <v>1013</v>
      </c>
      <c r="H245" s="67" t="s">
        <v>799</v>
      </c>
      <c r="I245" s="67" t="s">
        <v>203</v>
      </c>
      <c r="J245" s="91" t="s">
        <v>3986</v>
      </c>
      <c r="K245" s="67" t="s">
        <v>484</v>
      </c>
      <c r="L245" s="67" t="s">
        <v>338</v>
      </c>
      <c r="M245" s="67" t="s">
        <v>337</v>
      </c>
      <c r="N245" s="91" t="s">
        <v>3986</v>
      </c>
      <c r="O245" s="71">
        <v>42989</v>
      </c>
      <c r="P245" s="67" t="s">
        <v>1873</v>
      </c>
      <c r="Q245" s="67" t="s">
        <v>311</v>
      </c>
      <c r="R245" s="67" t="s">
        <v>407</v>
      </c>
      <c r="S245" s="67" t="s">
        <v>1220</v>
      </c>
      <c r="T245" s="68">
        <v>5.61</v>
      </c>
      <c r="U245" s="67" t="s">
        <v>3856</v>
      </c>
      <c r="V245" s="69">
        <v>4.4999999999999998E-2</v>
      </c>
      <c r="W245" s="91" t="s">
        <v>3986</v>
      </c>
      <c r="X245" s="91" t="s">
        <v>3986</v>
      </c>
      <c r="Y245" s="91" t="s">
        <v>3986</v>
      </c>
      <c r="Z245" s="69">
        <v>5.6300000000000003E-2</v>
      </c>
      <c r="AA245" s="71">
        <v>50399</v>
      </c>
      <c r="AB245" s="67" t="s">
        <v>411</v>
      </c>
      <c r="AC245" s="91" t="s">
        <v>3986</v>
      </c>
      <c r="AD245" s="91" t="s">
        <v>3986</v>
      </c>
      <c r="AE245" s="91" t="s">
        <v>3986</v>
      </c>
      <c r="AF245" s="71">
        <v>44805</v>
      </c>
      <c r="AG245" s="91" t="s">
        <v>3986</v>
      </c>
      <c r="AH245" s="91" t="s">
        <v>3986</v>
      </c>
      <c r="AI245" s="91" t="s">
        <v>3986</v>
      </c>
      <c r="AJ245" s="67" t="s">
        <v>337</v>
      </c>
      <c r="AK245" s="67" t="s">
        <v>887</v>
      </c>
      <c r="AL245" s="91" t="s">
        <v>3986</v>
      </c>
      <c r="AM245" s="67" t="s">
        <v>890</v>
      </c>
      <c r="AN245" s="71">
        <v>45747</v>
      </c>
      <c r="AO245" s="71">
        <v>45747</v>
      </c>
      <c r="AP245" s="91" t="s">
        <v>3986</v>
      </c>
      <c r="AQ245" s="68">
        <v>108171.44</v>
      </c>
      <c r="AR245" s="68">
        <v>110.82</v>
      </c>
      <c r="AS245" s="68">
        <v>1</v>
      </c>
      <c r="AT245" s="68">
        <v>119.87558</v>
      </c>
      <c r="AU245" s="68">
        <v>119.87558</v>
      </c>
      <c r="AV245" s="92" t="s">
        <v>3986</v>
      </c>
      <c r="AW245" s="92" t="s">
        <v>3986</v>
      </c>
      <c r="AX245" s="91" t="s">
        <v>3986</v>
      </c>
      <c r="AY245" s="91" t="s">
        <v>3986</v>
      </c>
      <c r="AZ245" s="69">
        <v>1.3619999999999999E-3</v>
      </c>
      <c r="BA245" s="69">
        <v>8.7999999999999998E-5</v>
      </c>
      <c r="BB245" s="78" t="s">
        <v>3984</v>
      </c>
    </row>
    <row r="246" spans="1:54" ht="15" customHeight="1">
      <c r="A246" s="67">
        <v>447</v>
      </c>
      <c r="B246" s="67">
        <v>447</v>
      </c>
      <c r="C246" s="91" t="s">
        <v>3986</v>
      </c>
      <c r="D246" s="91" t="s">
        <v>3986</v>
      </c>
      <c r="E246" s="91" t="s">
        <v>3986</v>
      </c>
      <c r="F246" s="67">
        <v>90839548</v>
      </c>
      <c r="G246" s="67" t="s">
        <v>1013</v>
      </c>
      <c r="H246" s="67" t="s">
        <v>799</v>
      </c>
      <c r="I246" s="67" t="s">
        <v>203</v>
      </c>
      <c r="J246" s="91" t="s">
        <v>3986</v>
      </c>
      <c r="K246" s="67" t="s">
        <v>484</v>
      </c>
      <c r="L246" s="67" t="s">
        <v>338</v>
      </c>
      <c r="M246" s="67" t="s">
        <v>337</v>
      </c>
      <c r="N246" s="91" t="s">
        <v>3986</v>
      </c>
      <c r="O246" s="71">
        <v>43171</v>
      </c>
      <c r="P246" s="67" t="s">
        <v>1873</v>
      </c>
      <c r="Q246" s="67" t="s">
        <v>311</v>
      </c>
      <c r="R246" s="67" t="s">
        <v>407</v>
      </c>
      <c r="S246" s="67" t="s">
        <v>1220</v>
      </c>
      <c r="T246" s="68">
        <v>5.61</v>
      </c>
      <c r="U246" s="67" t="s">
        <v>3856</v>
      </c>
      <c r="V246" s="69">
        <v>4.4999999999999998E-2</v>
      </c>
      <c r="W246" s="91" t="s">
        <v>3986</v>
      </c>
      <c r="X246" s="91" t="s">
        <v>3986</v>
      </c>
      <c r="Y246" s="91" t="s">
        <v>3986</v>
      </c>
      <c r="Z246" s="69">
        <v>5.6300000000000003E-2</v>
      </c>
      <c r="AA246" s="71">
        <v>50399</v>
      </c>
      <c r="AB246" s="67" t="s">
        <v>411</v>
      </c>
      <c r="AC246" s="91" t="s">
        <v>3986</v>
      </c>
      <c r="AD246" s="91" t="s">
        <v>3986</v>
      </c>
      <c r="AE246" s="91" t="s">
        <v>3986</v>
      </c>
      <c r="AF246" s="71">
        <v>44805</v>
      </c>
      <c r="AG246" s="91" t="s">
        <v>3986</v>
      </c>
      <c r="AH246" s="91" t="s">
        <v>3986</v>
      </c>
      <c r="AI246" s="91" t="s">
        <v>3986</v>
      </c>
      <c r="AJ246" s="67" t="s">
        <v>337</v>
      </c>
      <c r="AK246" s="67" t="s">
        <v>887</v>
      </c>
      <c r="AL246" s="91" t="s">
        <v>3986</v>
      </c>
      <c r="AM246" s="67" t="s">
        <v>890</v>
      </c>
      <c r="AN246" s="71">
        <v>45747</v>
      </c>
      <c r="AO246" s="71">
        <v>45747</v>
      </c>
      <c r="AP246" s="91" t="s">
        <v>3986</v>
      </c>
      <c r="AQ246" s="68">
        <v>25042.19</v>
      </c>
      <c r="AR246" s="68">
        <v>110.82</v>
      </c>
      <c r="AS246" s="68">
        <v>1</v>
      </c>
      <c r="AT246" s="68">
        <v>27.751750000000001</v>
      </c>
      <c r="AU246" s="68">
        <v>27.751750000000001</v>
      </c>
      <c r="AV246" s="92" t="s">
        <v>3986</v>
      </c>
      <c r="AW246" s="92" t="s">
        <v>3986</v>
      </c>
      <c r="AX246" s="91" t="s">
        <v>3986</v>
      </c>
      <c r="AY246" s="91" t="s">
        <v>3986</v>
      </c>
      <c r="AZ246" s="69">
        <v>3.1399999999999999E-4</v>
      </c>
      <c r="BA246" s="69">
        <v>2.0000000000000002E-5</v>
      </c>
      <c r="BB246" s="78" t="s">
        <v>3984</v>
      </c>
    </row>
    <row r="247" spans="1:54" ht="15" customHeight="1">
      <c r="A247" s="67">
        <v>447</v>
      </c>
      <c r="B247" s="67">
        <v>447</v>
      </c>
      <c r="C247" s="91" t="s">
        <v>3986</v>
      </c>
      <c r="D247" s="91" t="s">
        <v>3986</v>
      </c>
      <c r="E247" s="91" t="s">
        <v>3986</v>
      </c>
      <c r="F247" s="67">
        <v>90839550</v>
      </c>
      <c r="G247" s="67" t="s">
        <v>1013</v>
      </c>
      <c r="H247" s="67" t="s">
        <v>799</v>
      </c>
      <c r="I247" s="67" t="s">
        <v>203</v>
      </c>
      <c r="J247" s="91" t="s">
        <v>3986</v>
      </c>
      <c r="K247" s="67" t="s">
        <v>484</v>
      </c>
      <c r="L247" s="67" t="s">
        <v>338</v>
      </c>
      <c r="M247" s="67" t="s">
        <v>337</v>
      </c>
      <c r="N247" s="91" t="s">
        <v>3986</v>
      </c>
      <c r="O247" s="71">
        <v>43341</v>
      </c>
      <c r="P247" s="67" t="s">
        <v>1873</v>
      </c>
      <c r="Q247" s="67" t="s">
        <v>311</v>
      </c>
      <c r="R247" s="67" t="s">
        <v>407</v>
      </c>
      <c r="S247" s="67" t="s">
        <v>1220</v>
      </c>
      <c r="T247" s="68">
        <v>5.61</v>
      </c>
      <c r="U247" s="67" t="s">
        <v>3856</v>
      </c>
      <c r="V247" s="69">
        <v>4.4999999999999998E-2</v>
      </c>
      <c r="W247" s="91" t="s">
        <v>3986</v>
      </c>
      <c r="X247" s="91" t="s">
        <v>3986</v>
      </c>
      <c r="Y247" s="91" t="s">
        <v>3986</v>
      </c>
      <c r="Z247" s="69">
        <v>5.6300000000000003E-2</v>
      </c>
      <c r="AA247" s="71">
        <v>50399</v>
      </c>
      <c r="AB247" s="67" t="s">
        <v>411</v>
      </c>
      <c r="AC247" s="91" t="s">
        <v>3986</v>
      </c>
      <c r="AD247" s="91" t="s">
        <v>3986</v>
      </c>
      <c r="AE247" s="91" t="s">
        <v>3986</v>
      </c>
      <c r="AF247" s="71">
        <v>44805</v>
      </c>
      <c r="AG247" s="91" t="s">
        <v>3986</v>
      </c>
      <c r="AH247" s="91" t="s">
        <v>3986</v>
      </c>
      <c r="AI247" s="91" t="s">
        <v>3986</v>
      </c>
      <c r="AJ247" s="67" t="s">
        <v>337</v>
      </c>
      <c r="AK247" s="67" t="s">
        <v>887</v>
      </c>
      <c r="AL247" s="91" t="s">
        <v>3986</v>
      </c>
      <c r="AM247" s="67" t="s">
        <v>890</v>
      </c>
      <c r="AN247" s="71">
        <v>45747</v>
      </c>
      <c r="AO247" s="71">
        <v>45747</v>
      </c>
      <c r="AP247" s="91" t="s">
        <v>3986</v>
      </c>
      <c r="AQ247" s="68">
        <v>62824.56</v>
      </c>
      <c r="AR247" s="68">
        <v>110.82</v>
      </c>
      <c r="AS247" s="68">
        <v>1</v>
      </c>
      <c r="AT247" s="68">
        <v>69.622169999999997</v>
      </c>
      <c r="AU247" s="68">
        <v>69.622169999999997</v>
      </c>
      <c r="AV247" s="92" t="s">
        <v>3986</v>
      </c>
      <c r="AW247" s="92" t="s">
        <v>3986</v>
      </c>
      <c r="AX247" s="91" t="s">
        <v>3986</v>
      </c>
      <c r="AY247" s="91" t="s">
        <v>3986</v>
      </c>
      <c r="AZ247" s="69">
        <v>7.9000000000000001E-4</v>
      </c>
      <c r="BA247" s="69">
        <v>5.0000000000000002E-5</v>
      </c>
      <c r="BB247" s="78" t="s">
        <v>3984</v>
      </c>
    </row>
    <row r="248" spans="1:54" ht="15" customHeight="1">
      <c r="A248" s="67">
        <v>447</v>
      </c>
      <c r="B248" s="67">
        <v>447</v>
      </c>
      <c r="C248" s="91" t="s">
        <v>3986</v>
      </c>
      <c r="D248" s="91" t="s">
        <v>3986</v>
      </c>
      <c r="E248" s="91" t="s">
        <v>3986</v>
      </c>
      <c r="F248" s="67">
        <v>90839551</v>
      </c>
      <c r="G248" s="67" t="s">
        <v>1013</v>
      </c>
      <c r="H248" s="67" t="s">
        <v>799</v>
      </c>
      <c r="I248" s="67" t="s">
        <v>203</v>
      </c>
      <c r="J248" s="91" t="s">
        <v>3986</v>
      </c>
      <c r="K248" s="67" t="s">
        <v>484</v>
      </c>
      <c r="L248" s="67" t="s">
        <v>338</v>
      </c>
      <c r="M248" s="67" t="s">
        <v>337</v>
      </c>
      <c r="N248" s="91" t="s">
        <v>3986</v>
      </c>
      <c r="O248" s="71">
        <v>43990</v>
      </c>
      <c r="P248" s="67" t="s">
        <v>1873</v>
      </c>
      <c r="Q248" s="67" t="s">
        <v>311</v>
      </c>
      <c r="R248" s="67" t="s">
        <v>407</v>
      </c>
      <c r="S248" s="67" t="s">
        <v>1220</v>
      </c>
      <c r="T248" s="68">
        <v>5.61</v>
      </c>
      <c r="U248" s="67" t="s">
        <v>3856</v>
      </c>
      <c r="V248" s="69">
        <v>4.4999999999999998E-2</v>
      </c>
      <c r="W248" s="91" t="s">
        <v>3986</v>
      </c>
      <c r="X248" s="91" t="s">
        <v>3986</v>
      </c>
      <c r="Y248" s="91" t="s">
        <v>3986</v>
      </c>
      <c r="Z248" s="69">
        <v>5.6300000000000003E-2</v>
      </c>
      <c r="AA248" s="71">
        <v>50399</v>
      </c>
      <c r="AB248" s="67" t="s">
        <v>411</v>
      </c>
      <c r="AC248" s="91" t="s">
        <v>3986</v>
      </c>
      <c r="AD248" s="91" t="s">
        <v>3986</v>
      </c>
      <c r="AE248" s="91" t="s">
        <v>3986</v>
      </c>
      <c r="AF248" s="71">
        <v>44805</v>
      </c>
      <c r="AG248" s="91" t="s">
        <v>3986</v>
      </c>
      <c r="AH248" s="91" t="s">
        <v>3986</v>
      </c>
      <c r="AI248" s="91" t="s">
        <v>3986</v>
      </c>
      <c r="AJ248" s="67" t="s">
        <v>337</v>
      </c>
      <c r="AK248" s="67" t="s">
        <v>887</v>
      </c>
      <c r="AL248" s="91" t="s">
        <v>3986</v>
      </c>
      <c r="AM248" s="67" t="s">
        <v>890</v>
      </c>
      <c r="AN248" s="71">
        <v>45747</v>
      </c>
      <c r="AO248" s="71">
        <v>45747</v>
      </c>
      <c r="AP248" s="91" t="s">
        <v>3986</v>
      </c>
      <c r="AQ248" s="68">
        <v>64796.15</v>
      </c>
      <c r="AR248" s="68">
        <v>109.17</v>
      </c>
      <c r="AS248" s="68">
        <v>1</v>
      </c>
      <c r="AT248" s="68">
        <v>70.737949999999998</v>
      </c>
      <c r="AU248" s="68">
        <v>70.737949999999998</v>
      </c>
      <c r="AV248" s="92" t="s">
        <v>3986</v>
      </c>
      <c r="AW248" s="92" t="s">
        <v>3986</v>
      </c>
      <c r="AX248" s="91" t="s">
        <v>3986</v>
      </c>
      <c r="AY248" s="91" t="s">
        <v>3986</v>
      </c>
      <c r="AZ248" s="69">
        <v>8.0400000000000003E-4</v>
      </c>
      <c r="BA248" s="69">
        <v>5.1999999999999997E-5</v>
      </c>
      <c r="BB248" s="78" t="s">
        <v>3984</v>
      </c>
    </row>
    <row r="249" spans="1:54" ht="15" customHeight="1">
      <c r="A249" s="67">
        <v>447</v>
      </c>
      <c r="B249" s="67">
        <v>447</v>
      </c>
      <c r="C249" s="91" t="s">
        <v>3986</v>
      </c>
      <c r="D249" s="91" t="s">
        <v>3986</v>
      </c>
      <c r="E249" s="91" t="s">
        <v>3986</v>
      </c>
      <c r="F249" s="67">
        <v>91100100</v>
      </c>
      <c r="G249" s="67" t="s">
        <v>1013</v>
      </c>
      <c r="H249" s="67" t="s">
        <v>799</v>
      </c>
      <c r="I249" s="67" t="s">
        <v>203</v>
      </c>
      <c r="J249" s="91" t="s">
        <v>3986</v>
      </c>
      <c r="K249" s="67" t="s">
        <v>463</v>
      </c>
      <c r="L249" s="67" t="s">
        <v>338</v>
      </c>
      <c r="M249" s="67" t="s">
        <v>338</v>
      </c>
      <c r="N249" s="91" t="s">
        <v>3986</v>
      </c>
      <c r="O249" s="71">
        <v>45565</v>
      </c>
      <c r="P249" s="67" t="s">
        <v>1361</v>
      </c>
      <c r="Q249" s="67" t="s">
        <v>414</v>
      </c>
      <c r="R249" s="67" t="s">
        <v>407</v>
      </c>
      <c r="S249" s="67" t="s">
        <v>1208</v>
      </c>
      <c r="T249" s="68">
        <v>4.0599999999999996</v>
      </c>
      <c r="U249" s="67" t="s">
        <v>3856</v>
      </c>
      <c r="V249" s="69">
        <v>6.5000000000000002E-2</v>
      </c>
      <c r="W249" s="91" t="s">
        <v>3986</v>
      </c>
      <c r="X249" s="91" t="s">
        <v>3986</v>
      </c>
      <c r="Y249" s="91" t="s">
        <v>3986</v>
      </c>
      <c r="Z249" s="69">
        <v>7.0400000000000004E-2</v>
      </c>
      <c r="AA249" s="71">
        <v>48759</v>
      </c>
      <c r="AB249" s="67" t="s">
        <v>411</v>
      </c>
      <c r="AC249" s="91" t="s">
        <v>3986</v>
      </c>
      <c r="AD249" s="91" t="s">
        <v>3986</v>
      </c>
      <c r="AE249" s="91" t="s">
        <v>3986</v>
      </c>
      <c r="AF249" s="71">
        <v>45291</v>
      </c>
      <c r="AG249" s="91" t="s">
        <v>3986</v>
      </c>
      <c r="AH249" s="91" t="s">
        <v>3986</v>
      </c>
      <c r="AI249" s="91" t="s">
        <v>3986</v>
      </c>
      <c r="AJ249" s="67" t="s">
        <v>337</v>
      </c>
      <c r="AK249" s="67" t="s">
        <v>887</v>
      </c>
      <c r="AL249" s="91" t="s">
        <v>3986</v>
      </c>
      <c r="AM249" s="67" t="s">
        <v>890</v>
      </c>
      <c r="AN249" s="71">
        <v>45747</v>
      </c>
      <c r="AO249" s="71">
        <v>45747</v>
      </c>
      <c r="AP249" s="91" t="s">
        <v>3986</v>
      </c>
      <c r="AQ249" s="68">
        <v>493248.87</v>
      </c>
      <c r="AR249" s="68">
        <v>99.92</v>
      </c>
      <c r="AS249" s="68">
        <v>3.718</v>
      </c>
      <c r="AT249" s="68">
        <v>1832.43217</v>
      </c>
      <c r="AU249" s="68">
        <v>492.85426999999999</v>
      </c>
      <c r="AV249" s="92" t="s">
        <v>3986</v>
      </c>
      <c r="AW249" s="92" t="s">
        <v>3986</v>
      </c>
      <c r="AX249" s="91" t="s">
        <v>3986</v>
      </c>
      <c r="AY249" s="91" t="s">
        <v>3986</v>
      </c>
      <c r="AZ249" s="69">
        <v>2.0832E-2</v>
      </c>
      <c r="BA249" s="69">
        <v>1.359E-3</v>
      </c>
      <c r="BB249" s="78" t="s">
        <v>3984</v>
      </c>
    </row>
    <row r="250" spans="1:54" ht="15" customHeight="1">
      <c r="A250" s="67">
        <v>447</v>
      </c>
      <c r="B250" s="67">
        <v>447</v>
      </c>
      <c r="C250" s="91" t="s">
        <v>3986</v>
      </c>
      <c r="D250" s="91" t="s">
        <v>3986</v>
      </c>
      <c r="E250" s="91" t="s">
        <v>3986</v>
      </c>
      <c r="F250" s="67">
        <v>91116001</v>
      </c>
      <c r="G250" s="67" t="s">
        <v>1013</v>
      </c>
      <c r="H250" s="67" t="s">
        <v>799</v>
      </c>
      <c r="I250" s="67" t="s">
        <v>203</v>
      </c>
      <c r="J250" s="91" t="s">
        <v>3986</v>
      </c>
      <c r="K250" s="67" t="s">
        <v>439</v>
      </c>
      <c r="L250" s="67" t="s">
        <v>338</v>
      </c>
      <c r="M250" s="67" t="s">
        <v>337</v>
      </c>
      <c r="N250" s="91" t="s">
        <v>3986</v>
      </c>
      <c r="O250" s="71">
        <v>42047</v>
      </c>
      <c r="P250" s="67" t="s">
        <v>1390</v>
      </c>
      <c r="Q250" s="67" t="s">
        <v>414</v>
      </c>
      <c r="R250" s="67" t="s">
        <v>407</v>
      </c>
      <c r="S250" s="67" t="s">
        <v>1220</v>
      </c>
      <c r="T250" s="68">
        <v>3.84</v>
      </c>
      <c r="U250" s="67" t="s">
        <v>3856</v>
      </c>
      <c r="V250" s="69">
        <v>3.2000000000000001E-2</v>
      </c>
      <c r="W250" s="91" t="s">
        <v>3986</v>
      </c>
      <c r="X250" s="91" t="s">
        <v>3986</v>
      </c>
      <c r="Y250" s="91" t="s">
        <v>3986</v>
      </c>
      <c r="Z250" s="69">
        <v>2.53E-2</v>
      </c>
      <c r="AA250" s="71">
        <v>48579</v>
      </c>
      <c r="AB250" s="67" t="s">
        <v>411</v>
      </c>
      <c r="AC250" s="91" t="s">
        <v>3986</v>
      </c>
      <c r="AD250" s="91" t="s">
        <v>3986</v>
      </c>
      <c r="AE250" s="91" t="s">
        <v>3986</v>
      </c>
      <c r="AF250" s="71">
        <v>45139</v>
      </c>
      <c r="AG250" s="91" t="s">
        <v>3986</v>
      </c>
      <c r="AH250" s="91" t="s">
        <v>3986</v>
      </c>
      <c r="AI250" s="91" t="s">
        <v>3986</v>
      </c>
      <c r="AJ250" s="67" t="s">
        <v>337</v>
      </c>
      <c r="AK250" s="67" t="s">
        <v>887</v>
      </c>
      <c r="AL250" s="91" t="s">
        <v>3986</v>
      </c>
      <c r="AM250" s="67" t="s">
        <v>890</v>
      </c>
      <c r="AN250" s="71">
        <v>45747</v>
      </c>
      <c r="AO250" s="71">
        <v>45747</v>
      </c>
      <c r="AP250" s="91" t="s">
        <v>3986</v>
      </c>
      <c r="AQ250" s="68">
        <v>524061.72</v>
      </c>
      <c r="AR250" s="68">
        <v>118.63</v>
      </c>
      <c r="AS250" s="68">
        <v>1</v>
      </c>
      <c r="AT250" s="68">
        <v>621.69440999999995</v>
      </c>
      <c r="AU250" s="68">
        <v>621.69440999999995</v>
      </c>
      <c r="AV250" s="92" t="s">
        <v>3986</v>
      </c>
      <c r="AW250" s="92" t="s">
        <v>3986</v>
      </c>
      <c r="AX250" s="91" t="s">
        <v>3986</v>
      </c>
      <c r="AY250" s="91" t="s">
        <v>3986</v>
      </c>
      <c r="AZ250" s="69">
        <v>7.0670000000000004E-3</v>
      </c>
      <c r="BA250" s="69">
        <v>4.6000000000000001E-4</v>
      </c>
      <c r="BB250" s="78" t="s">
        <v>3984</v>
      </c>
    </row>
    <row r="251" spans="1:54" ht="15" customHeight="1">
      <c r="A251" s="67">
        <v>447</v>
      </c>
      <c r="B251" s="67">
        <v>447</v>
      </c>
      <c r="C251" s="91" t="s">
        <v>3986</v>
      </c>
      <c r="D251" s="91" t="s">
        <v>3986</v>
      </c>
      <c r="E251" s="91" t="s">
        <v>3986</v>
      </c>
      <c r="F251" s="67">
        <v>91116002</v>
      </c>
      <c r="G251" s="67" t="s">
        <v>1013</v>
      </c>
      <c r="H251" s="67" t="s">
        <v>799</v>
      </c>
      <c r="I251" s="67" t="s">
        <v>203</v>
      </c>
      <c r="J251" s="91" t="s">
        <v>3986</v>
      </c>
      <c r="K251" s="67" t="s">
        <v>439</v>
      </c>
      <c r="L251" s="67" t="s">
        <v>338</v>
      </c>
      <c r="M251" s="67" t="s">
        <v>337</v>
      </c>
      <c r="N251" s="91" t="s">
        <v>3986</v>
      </c>
      <c r="O251" s="71">
        <v>42988</v>
      </c>
      <c r="P251" s="67" t="s">
        <v>1390</v>
      </c>
      <c r="Q251" s="67" t="s">
        <v>414</v>
      </c>
      <c r="R251" s="67" t="s">
        <v>407</v>
      </c>
      <c r="S251" s="67" t="s">
        <v>1220</v>
      </c>
      <c r="T251" s="68">
        <v>2.69</v>
      </c>
      <c r="U251" s="67" t="s">
        <v>3856</v>
      </c>
      <c r="V251" s="69">
        <v>2.8199999999999999E-2</v>
      </c>
      <c r="W251" s="91" t="s">
        <v>3986</v>
      </c>
      <c r="X251" s="91" t="s">
        <v>3986</v>
      </c>
      <c r="Y251" s="91" t="s">
        <v>3986</v>
      </c>
      <c r="Z251" s="69">
        <v>3.0800000000000001E-2</v>
      </c>
      <c r="AA251" s="71">
        <v>48395</v>
      </c>
      <c r="AB251" s="67" t="s">
        <v>411</v>
      </c>
      <c r="AC251" s="91" t="s">
        <v>3986</v>
      </c>
      <c r="AD251" s="91" t="s">
        <v>3986</v>
      </c>
      <c r="AE251" s="91" t="s">
        <v>3986</v>
      </c>
      <c r="AF251" s="71">
        <v>45139</v>
      </c>
      <c r="AG251" s="91" t="s">
        <v>3986</v>
      </c>
      <c r="AH251" s="91" t="s">
        <v>3986</v>
      </c>
      <c r="AI251" s="91" t="s">
        <v>3986</v>
      </c>
      <c r="AJ251" s="67" t="s">
        <v>337</v>
      </c>
      <c r="AK251" s="67" t="s">
        <v>887</v>
      </c>
      <c r="AL251" s="91" t="s">
        <v>3986</v>
      </c>
      <c r="AM251" s="67" t="s">
        <v>890</v>
      </c>
      <c r="AN251" s="71">
        <v>45747</v>
      </c>
      <c r="AO251" s="71">
        <v>45747</v>
      </c>
      <c r="AP251" s="91" t="s">
        <v>3986</v>
      </c>
      <c r="AQ251" s="68">
        <v>60536.08</v>
      </c>
      <c r="AR251" s="68">
        <v>116.35</v>
      </c>
      <c r="AS251" s="68">
        <v>1</v>
      </c>
      <c r="AT251" s="68">
        <v>70.433719999999994</v>
      </c>
      <c r="AU251" s="68">
        <v>70.433719999999994</v>
      </c>
      <c r="AV251" s="92" t="s">
        <v>3986</v>
      </c>
      <c r="AW251" s="92" t="s">
        <v>3986</v>
      </c>
      <c r="AX251" s="91" t="s">
        <v>3986</v>
      </c>
      <c r="AY251" s="91" t="s">
        <v>3986</v>
      </c>
      <c r="AZ251" s="69">
        <v>8.0000000000000004E-4</v>
      </c>
      <c r="BA251" s="69">
        <v>5.1999999999999997E-5</v>
      </c>
      <c r="BB251" s="78" t="s">
        <v>3984</v>
      </c>
    </row>
    <row r="252" spans="1:54" ht="15" customHeight="1">
      <c r="A252" s="67">
        <v>447</v>
      </c>
      <c r="B252" s="67">
        <v>447</v>
      </c>
      <c r="C252" s="91" t="s">
        <v>3986</v>
      </c>
      <c r="D252" s="91" t="s">
        <v>3986</v>
      </c>
      <c r="E252" s="91" t="s">
        <v>3986</v>
      </c>
      <c r="F252" s="67">
        <v>91116003</v>
      </c>
      <c r="G252" s="67" t="s">
        <v>1013</v>
      </c>
      <c r="H252" s="67" t="s">
        <v>799</v>
      </c>
      <c r="I252" s="67" t="s">
        <v>203</v>
      </c>
      <c r="J252" s="91" t="s">
        <v>3986</v>
      </c>
      <c r="K252" s="67" t="s">
        <v>439</v>
      </c>
      <c r="L252" s="67" t="s">
        <v>338</v>
      </c>
      <c r="M252" s="67" t="s">
        <v>337</v>
      </c>
      <c r="N252" s="91" t="s">
        <v>3986</v>
      </c>
      <c r="O252" s="71">
        <v>42995</v>
      </c>
      <c r="P252" s="67" t="s">
        <v>1390</v>
      </c>
      <c r="Q252" s="67" t="s">
        <v>414</v>
      </c>
      <c r="R252" s="67" t="s">
        <v>407</v>
      </c>
      <c r="S252" s="67" t="s">
        <v>1220</v>
      </c>
      <c r="T252" s="68">
        <v>3.73</v>
      </c>
      <c r="U252" s="67" t="s">
        <v>3856</v>
      </c>
      <c r="V252" s="69">
        <v>3.56E-2</v>
      </c>
      <c r="W252" s="91" t="s">
        <v>3986</v>
      </c>
      <c r="X252" s="91" t="s">
        <v>3986</v>
      </c>
      <c r="Y252" s="91" t="s">
        <v>3986</v>
      </c>
      <c r="Z252" s="69">
        <v>3.1600000000000003E-2</v>
      </c>
      <c r="AA252" s="71">
        <v>48579</v>
      </c>
      <c r="AB252" s="67" t="s">
        <v>411</v>
      </c>
      <c r="AC252" s="91" t="s">
        <v>3986</v>
      </c>
      <c r="AD252" s="91" t="s">
        <v>3986</v>
      </c>
      <c r="AE252" s="91" t="s">
        <v>3986</v>
      </c>
      <c r="AF252" s="71">
        <v>45139</v>
      </c>
      <c r="AG252" s="91" t="s">
        <v>3986</v>
      </c>
      <c r="AH252" s="91" t="s">
        <v>3986</v>
      </c>
      <c r="AI252" s="91" t="s">
        <v>3986</v>
      </c>
      <c r="AJ252" s="67" t="s">
        <v>337</v>
      </c>
      <c r="AK252" s="67" t="s">
        <v>887</v>
      </c>
      <c r="AL252" s="91" t="s">
        <v>3986</v>
      </c>
      <c r="AM252" s="67" t="s">
        <v>890</v>
      </c>
      <c r="AN252" s="71">
        <v>45747</v>
      </c>
      <c r="AO252" s="71">
        <v>45747</v>
      </c>
      <c r="AP252" s="91" t="s">
        <v>3986</v>
      </c>
      <c r="AQ252" s="68">
        <v>62812.55</v>
      </c>
      <c r="AR252" s="68">
        <v>118.6</v>
      </c>
      <c r="AS252" s="68">
        <v>1</v>
      </c>
      <c r="AT252" s="68">
        <v>74.495670000000004</v>
      </c>
      <c r="AU252" s="68">
        <v>74.495670000000004</v>
      </c>
      <c r="AV252" s="92" t="s">
        <v>3986</v>
      </c>
      <c r="AW252" s="92" t="s">
        <v>3986</v>
      </c>
      <c r="AX252" s="91" t="s">
        <v>3986</v>
      </c>
      <c r="AY252" s="91" t="s">
        <v>3986</v>
      </c>
      <c r="AZ252" s="69">
        <v>8.4599999999999996E-4</v>
      </c>
      <c r="BA252" s="69">
        <v>5.3999999999999998E-5</v>
      </c>
      <c r="BB252" s="78" t="s">
        <v>3984</v>
      </c>
    </row>
    <row r="253" spans="1:54" ht="15" customHeight="1">
      <c r="A253" s="67">
        <v>447</v>
      </c>
      <c r="B253" s="67">
        <v>447</v>
      </c>
      <c r="C253" s="91" t="s">
        <v>3986</v>
      </c>
      <c r="D253" s="91" t="s">
        <v>3986</v>
      </c>
      <c r="E253" s="91" t="s">
        <v>3986</v>
      </c>
      <c r="F253" s="67">
        <v>90839547</v>
      </c>
      <c r="G253" s="67" t="s">
        <v>1013</v>
      </c>
      <c r="H253" s="67" t="s">
        <v>799</v>
      </c>
      <c r="I253" s="67" t="s">
        <v>203</v>
      </c>
      <c r="J253" s="91" t="s">
        <v>3986</v>
      </c>
      <c r="K253" s="67" t="s">
        <v>484</v>
      </c>
      <c r="L253" s="67" t="s">
        <v>338</v>
      </c>
      <c r="M253" s="67" t="s">
        <v>337</v>
      </c>
      <c r="N253" s="91" t="s">
        <v>3986</v>
      </c>
      <c r="O253" s="71">
        <v>43080</v>
      </c>
      <c r="P253" s="67" t="s">
        <v>1873</v>
      </c>
      <c r="Q253" s="67" t="s">
        <v>311</v>
      </c>
      <c r="R253" s="67" t="s">
        <v>407</v>
      </c>
      <c r="S253" s="67" t="s">
        <v>1220</v>
      </c>
      <c r="T253" s="68">
        <v>5.61</v>
      </c>
      <c r="U253" s="67" t="s">
        <v>3856</v>
      </c>
      <c r="V253" s="69">
        <v>4.4999999999999998E-2</v>
      </c>
      <c r="W253" s="91" t="s">
        <v>3986</v>
      </c>
      <c r="X253" s="91" t="s">
        <v>3986</v>
      </c>
      <c r="Y253" s="91" t="s">
        <v>3986</v>
      </c>
      <c r="Z253" s="69">
        <v>5.62E-2</v>
      </c>
      <c r="AA253" s="71">
        <v>50399</v>
      </c>
      <c r="AB253" s="67" t="s">
        <v>411</v>
      </c>
      <c r="AC253" s="91" t="s">
        <v>3986</v>
      </c>
      <c r="AD253" s="91" t="s">
        <v>3986</v>
      </c>
      <c r="AE253" s="91" t="s">
        <v>3986</v>
      </c>
      <c r="AF253" s="71">
        <v>44805</v>
      </c>
      <c r="AG253" s="91" t="s">
        <v>3986</v>
      </c>
      <c r="AH253" s="91" t="s">
        <v>3986</v>
      </c>
      <c r="AI253" s="91" t="s">
        <v>3986</v>
      </c>
      <c r="AJ253" s="67" t="s">
        <v>337</v>
      </c>
      <c r="AK253" s="67" t="s">
        <v>887</v>
      </c>
      <c r="AL253" s="91" t="s">
        <v>3986</v>
      </c>
      <c r="AM253" s="67" t="s">
        <v>890</v>
      </c>
      <c r="AN253" s="71">
        <v>45747</v>
      </c>
      <c r="AO253" s="71">
        <v>45747</v>
      </c>
      <c r="AP253" s="91" t="s">
        <v>3986</v>
      </c>
      <c r="AQ253" s="68">
        <v>33515.26</v>
      </c>
      <c r="AR253" s="68">
        <v>110.06</v>
      </c>
      <c r="AS253" s="68">
        <v>1</v>
      </c>
      <c r="AT253" s="68">
        <v>36.886890000000001</v>
      </c>
      <c r="AU253" s="68">
        <v>36.886890000000001</v>
      </c>
      <c r="AV253" s="92" t="s">
        <v>3986</v>
      </c>
      <c r="AW253" s="92" t="s">
        <v>3986</v>
      </c>
      <c r="AX253" s="91" t="s">
        <v>3986</v>
      </c>
      <c r="AY253" s="91" t="s">
        <v>3986</v>
      </c>
      <c r="AZ253" s="69">
        <v>4.1800000000000002E-4</v>
      </c>
      <c r="BA253" s="69">
        <v>2.5999999999999998E-5</v>
      </c>
      <c r="BB253" s="78" t="s">
        <v>3984</v>
      </c>
    </row>
    <row r="254" spans="1:54" ht="15" customHeight="1">
      <c r="A254" s="67">
        <v>447</v>
      </c>
      <c r="B254" s="67">
        <v>447</v>
      </c>
      <c r="C254" s="91" t="s">
        <v>3986</v>
      </c>
      <c r="D254" s="91" t="s">
        <v>3986</v>
      </c>
      <c r="E254" s="91" t="s">
        <v>3986</v>
      </c>
      <c r="F254" s="67">
        <v>14856197</v>
      </c>
      <c r="G254" s="67" t="s">
        <v>1013</v>
      </c>
      <c r="H254" s="67" t="s">
        <v>813</v>
      </c>
      <c r="I254" s="67" t="s">
        <v>203</v>
      </c>
      <c r="J254" s="91" t="s">
        <v>3986</v>
      </c>
      <c r="K254" s="67" t="s">
        <v>454</v>
      </c>
      <c r="L254" s="67" t="s">
        <v>338</v>
      </c>
      <c r="M254" s="67" t="s">
        <v>338</v>
      </c>
      <c r="N254" s="91" t="s">
        <v>3986</v>
      </c>
      <c r="O254" s="71">
        <v>44825</v>
      </c>
      <c r="P254" s="67" t="s">
        <v>1439</v>
      </c>
      <c r="Q254" s="67" t="s">
        <v>414</v>
      </c>
      <c r="R254" s="67" t="s">
        <v>407</v>
      </c>
      <c r="S254" s="67" t="s">
        <v>1220</v>
      </c>
      <c r="T254" s="68">
        <v>5.97</v>
      </c>
      <c r="U254" s="67" t="s">
        <v>3856</v>
      </c>
      <c r="V254" s="69">
        <v>1.8941E-2</v>
      </c>
      <c r="W254" s="91" t="s">
        <v>3986</v>
      </c>
      <c r="X254" s="91" t="s">
        <v>3986</v>
      </c>
      <c r="Y254" s="91" t="s">
        <v>3986</v>
      </c>
      <c r="Z254" s="69">
        <v>2.8899999999999999E-2</v>
      </c>
      <c r="AA254" s="71">
        <v>50675</v>
      </c>
      <c r="AB254" s="67" t="s">
        <v>411</v>
      </c>
      <c r="AC254" s="91" t="s">
        <v>3986</v>
      </c>
      <c r="AD254" s="91" t="s">
        <v>3986</v>
      </c>
      <c r="AE254" s="91" t="s">
        <v>3986</v>
      </c>
      <c r="AF254" s="71">
        <v>45261</v>
      </c>
      <c r="AG254" s="91" t="s">
        <v>3986</v>
      </c>
      <c r="AH254" s="91" t="s">
        <v>3986</v>
      </c>
      <c r="AI254" s="91" t="s">
        <v>3986</v>
      </c>
      <c r="AJ254" s="67" t="s">
        <v>337</v>
      </c>
      <c r="AK254" s="67" t="s">
        <v>887</v>
      </c>
      <c r="AL254" s="91" t="s">
        <v>3986</v>
      </c>
      <c r="AM254" s="67" t="s">
        <v>890</v>
      </c>
      <c r="AN254" s="71">
        <v>45747</v>
      </c>
      <c r="AO254" s="71">
        <v>45747</v>
      </c>
      <c r="AP254" s="91" t="s">
        <v>3986</v>
      </c>
      <c r="AQ254" s="68">
        <v>3290364.99</v>
      </c>
      <c r="AR254" s="68">
        <v>102.02</v>
      </c>
      <c r="AS254" s="68">
        <v>1</v>
      </c>
      <c r="AT254" s="68">
        <v>3356.8303500000002</v>
      </c>
      <c r="AU254" s="68">
        <v>3356.8303500000002</v>
      </c>
      <c r="AV254" s="92" t="s">
        <v>3986</v>
      </c>
      <c r="AW254" s="92" t="s">
        <v>3986</v>
      </c>
      <c r="AX254" s="91" t="s">
        <v>3986</v>
      </c>
      <c r="AY254" s="91" t="s">
        <v>3986</v>
      </c>
      <c r="AZ254" s="69">
        <v>3.8161E-2</v>
      </c>
      <c r="BA254" s="69">
        <v>2.49E-3</v>
      </c>
      <c r="BB254" s="78" t="s">
        <v>3984</v>
      </c>
    </row>
    <row r="255" spans="1:54" ht="15" customHeight="1">
      <c r="A255" s="67">
        <v>447</v>
      </c>
      <c r="B255" s="67">
        <v>447</v>
      </c>
      <c r="C255" s="91" t="s">
        <v>3986</v>
      </c>
      <c r="D255" s="91" t="s">
        <v>3986</v>
      </c>
      <c r="E255" s="91" t="s">
        <v>3986</v>
      </c>
      <c r="F255" s="67">
        <v>90301153</v>
      </c>
      <c r="G255" s="67" t="s">
        <v>1013</v>
      </c>
      <c r="H255" s="67" t="s">
        <v>816</v>
      </c>
      <c r="I255" s="67" t="s">
        <v>203</v>
      </c>
      <c r="J255" s="91" t="s">
        <v>3986</v>
      </c>
      <c r="K255" s="67" t="s">
        <v>463</v>
      </c>
      <c r="L255" s="67" t="s">
        <v>338</v>
      </c>
      <c r="M255" s="67" t="s">
        <v>337</v>
      </c>
      <c r="N255" s="91" t="s">
        <v>3986</v>
      </c>
      <c r="O255" s="71">
        <v>44619</v>
      </c>
      <c r="P255" s="67" t="s">
        <v>1439</v>
      </c>
      <c r="Q255" s="67" t="s">
        <v>414</v>
      </c>
      <c r="R255" s="67" t="s">
        <v>407</v>
      </c>
      <c r="S255" s="67" t="s">
        <v>1220</v>
      </c>
      <c r="T255" s="68">
        <v>17.97</v>
      </c>
      <c r="U255" s="67" t="s">
        <v>3856</v>
      </c>
      <c r="V255" s="69">
        <v>2.9106E-2</v>
      </c>
      <c r="W255" s="91" t="s">
        <v>3986</v>
      </c>
      <c r="X255" s="91" t="s">
        <v>3986</v>
      </c>
      <c r="Y255" s="91" t="s">
        <v>3986</v>
      </c>
      <c r="Z255" s="69">
        <v>4.1300000000000003E-2</v>
      </c>
      <c r="AA255" s="71">
        <v>52305</v>
      </c>
      <c r="AB255" s="67" t="s">
        <v>411</v>
      </c>
      <c r="AC255" s="91" t="s">
        <v>3986</v>
      </c>
      <c r="AD255" s="91" t="s">
        <v>3986</v>
      </c>
      <c r="AE255" s="91" t="s">
        <v>3986</v>
      </c>
      <c r="AF255" s="71">
        <v>45200</v>
      </c>
      <c r="AG255" s="91" t="s">
        <v>3986</v>
      </c>
      <c r="AH255" s="91" t="s">
        <v>3986</v>
      </c>
      <c r="AI255" s="91" t="s">
        <v>3986</v>
      </c>
      <c r="AJ255" s="67" t="s">
        <v>337</v>
      </c>
      <c r="AK255" s="67" t="s">
        <v>887</v>
      </c>
      <c r="AL255" s="91" t="s">
        <v>3986</v>
      </c>
      <c r="AM255" s="67" t="s">
        <v>890</v>
      </c>
      <c r="AN255" s="71">
        <v>45747</v>
      </c>
      <c r="AO255" s="71">
        <v>45747</v>
      </c>
      <c r="AP255" s="91" t="s">
        <v>3986</v>
      </c>
      <c r="AQ255" s="68">
        <v>8702.4599999999991</v>
      </c>
      <c r="AR255" s="68">
        <v>91.42</v>
      </c>
      <c r="AS255" s="68">
        <v>1</v>
      </c>
      <c r="AT255" s="68">
        <v>7.9557799999999999</v>
      </c>
      <c r="AU255" s="68">
        <v>7.9557799999999999</v>
      </c>
      <c r="AV255" s="92" t="s">
        <v>3986</v>
      </c>
      <c r="AW255" s="92" t="s">
        <v>3986</v>
      </c>
      <c r="AX255" s="91" t="s">
        <v>3986</v>
      </c>
      <c r="AY255" s="91" t="s">
        <v>3986</v>
      </c>
      <c r="AZ255" s="69">
        <v>8.8999999999999995E-5</v>
      </c>
      <c r="BA255" s="69">
        <v>5.0000000000000004E-6</v>
      </c>
      <c r="BB255" s="78" t="s">
        <v>3984</v>
      </c>
    </row>
    <row r="256" spans="1:54" ht="15" customHeight="1">
      <c r="A256" s="67">
        <v>447</v>
      </c>
      <c r="B256" s="67">
        <v>447</v>
      </c>
      <c r="C256" s="91" t="s">
        <v>3986</v>
      </c>
      <c r="D256" s="91" t="s">
        <v>3986</v>
      </c>
      <c r="E256" s="91" t="s">
        <v>3986</v>
      </c>
      <c r="F256" s="67">
        <v>90301151</v>
      </c>
      <c r="G256" s="67" t="s">
        <v>1013</v>
      </c>
      <c r="H256" s="67" t="s">
        <v>816</v>
      </c>
      <c r="I256" s="67" t="s">
        <v>203</v>
      </c>
      <c r="J256" s="91" t="s">
        <v>3986</v>
      </c>
      <c r="K256" s="67" t="s">
        <v>463</v>
      </c>
      <c r="L256" s="67" t="s">
        <v>338</v>
      </c>
      <c r="M256" s="67" t="s">
        <v>337</v>
      </c>
      <c r="N256" s="91" t="s">
        <v>3986</v>
      </c>
      <c r="O256" s="71">
        <v>44574</v>
      </c>
      <c r="P256" s="67" t="s">
        <v>1439</v>
      </c>
      <c r="Q256" s="67" t="s">
        <v>414</v>
      </c>
      <c r="R256" s="67" t="s">
        <v>407</v>
      </c>
      <c r="S256" s="67" t="s">
        <v>1220</v>
      </c>
      <c r="T256" s="68">
        <v>17.97</v>
      </c>
      <c r="U256" s="67" t="s">
        <v>3856</v>
      </c>
      <c r="V256" s="69">
        <v>2.3888E-2</v>
      </c>
      <c r="W256" s="91" t="s">
        <v>3986</v>
      </c>
      <c r="X256" s="91" t="s">
        <v>3986</v>
      </c>
      <c r="Y256" s="91" t="s">
        <v>3986</v>
      </c>
      <c r="Z256" s="69">
        <v>4.4200000000000003E-2</v>
      </c>
      <c r="AA256" s="71">
        <v>52305</v>
      </c>
      <c r="AB256" s="67" t="s">
        <v>411</v>
      </c>
      <c r="AC256" s="91" t="s">
        <v>3986</v>
      </c>
      <c r="AD256" s="91" t="s">
        <v>3986</v>
      </c>
      <c r="AE256" s="91" t="s">
        <v>3986</v>
      </c>
      <c r="AF256" s="71">
        <v>45200</v>
      </c>
      <c r="AG256" s="91" t="s">
        <v>3986</v>
      </c>
      <c r="AH256" s="91" t="s">
        <v>3986</v>
      </c>
      <c r="AI256" s="91" t="s">
        <v>3986</v>
      </c>
      <c r="AJ256" s="67" t="s">
        <v>337</v>
      </c>
      <c r="AK256" s="67" t="s">
        <v>887</v>
      </c>
      <c r="AL256" s="91" t="s">
        <v>3986</v>
      </c>
      <c r="AM256" s="67" t="s">
        <v>890</v>
      </c>
      <c r="AN256" s="71">
        <v>45747</v>
      </c>
      <c r="AO256" s="71">
        <v>45747</v>
      </c>
      <c r="AP256" s="91" t="s">
        <v>3986</v>
      </c>
      <c r="AQ256" s="68">
        <v>22532</v>
      </c>
      <c r="AR256" s="68">
        <v>79.680000000000007</v>
      </c>
      <c r="AS256" s="68">
        <v>1</v>
      </c>
      <c r="AT256" s="68">
        <v>17.953489999999999</v>
      </c>
      <c r="AU256" s="68">
        <v>17.953489999999999</v>
      </c>
      <c r="AV256" s="92" t="s">
        <v>3986</v>
      </c>
      <c r="AW256" s="92" t="s">
        <v>3986</v>
      </c>
      <c r="AX256" s="91" t="s">
        <v>3986</v>
      </c>
      <c r="AY256" s="91" t="s">
        <v>3986</v>
      </c>
      <c r="AZ256" s="69">
        <v>2.03E-4</v>
      </c>
      <c r="BA256" s="69">
        <v>1.2E-5</v>
      </c>
      <c r="BB256" s="78" t="s">
        <v>3984</v>
      </c>
    </row>
    <row r="257" spans="1:54" ht="15" customHeight="1">
      <c r="A257" s="67">
        <v>447</v>
      </c>
      <c r="B257" s="67">
        <v>447</v>
      </c>
      <c r="C257" s="91" t="s">
        <v>3986</v>
      </c>
      <c r="D257" s="91" t="s">
        <v>3986</v>
      </c>
      <c r="E257" s="91" t="s">
        <v>3986</v>
      </c>
      <c r="F257" s="67">
        <v>90145986</v>
      </c>
      <c r="G257" s="67" t="s">
        <v>1013</v>
      </c>
      <c r="H257" s="91" t="s">
        <v>3986</v>
      </c>
      <c r="I257" s="67" t="s">
        <v>203</v>
      </c>
      <c r="J257" s="91" t="s">
        <v>3986</v>
      </c>
      <c r="K257" s="67" t="s">
        <v>450</v>
      </c>
      <c r="L257" s="67" t="s">
        <v>338</v>
      </c>
      <c r="M257" s="67" t="s">
        <v>337</v>
      </c>
      <c r="N257" s="91" t="s">
        <v>3986</v>
      </c>
      <c r="O257" s="71">
        <v>43903</v>
      </c>
      <c r="P257" s="67" t="s">
        <v>1390</v>
      </c>
      <c r="Q257" s="67" t="s">
        <v>414</v>
      </c>
      <c r="R257" s="67" t="s">
        <v>407</v>
      </c>
      <c r="S257" s="67" t="s">
        <v>1220</v>
      </c>
      <c r="T257" s="68">
        <v>2.2000000000000002</v>
      </c>
      <c r="U257" s="67" t="s">
        <v>3856</v>
      </c>
      <c r="V257" s="69">
        <v>1.983E-2</v>
      </c>
      <c r="W257" s="91" t="s">
        <v>3986</v>
      </c>
      <c r="X257" s="91" t="s">
        <v>3986</v>
      </c>
      <c r="Y257" s="91" t="s">
        <v>3986</v>
      </c>
      <c r="Z257" s="69">
        <v>2.7199999999999998E-2</v>
      </c>
      <c r="AA257" s="71">
        <v>47296</v>
      </c>
      <c r="AB257" s="67" t="s">
        <v>411</v>
      </c>
      <c r="AC257" s="91" t="s">
        <v>3986</v>
      </c>
      <c r="AD257" s="91" t="s">
        <v>3986</v>
      </c>
      <c r="AE257" s="91" t="s">
        <v>3986</v>
      </c>
      <c r="AF257" s="93" t="s">
        <v>3986</v>
      </c>
      <c r="AG257" s="91" t="s">
        <v>3986</v>
      </c>
      <c r="AH257" s="91" t="s">
        <v>3986</v>
      </c>
      <c r="AI257" s="91" t="s">
        <v>3986</v>
      </c>
      <c r="AJ257" s="67" t="s">
        <v>337</v>
      </c>
      <c r="AK257" s="67" t="s">
        <v>887</v>
      </c>
      <c r="AL257" s="91" t="s">
        <v>3986</v>
      </c>
      <c r="AM257" s="67" t="s">
        <v>890</v>
      </c>
      <c r="AN257" s="71">
        <v>45747</v>
      </c>
      <c r="AO257" s="71">
        <v>45747</v>
      </c>
      <c r="AP257" s="91" t="s">
        <v>3986</v>
      </c>
      <c r="AQ257" s="68">
        <v>25940.85</v>
      </c>
      <c r="AR257" s="68">
        <v>114.12</v>
      </c>
      <c r="AS257" s="68">
        <v>1</v>
      </c>
      <c r="AT257" s="68">
        <v>29.60369</v>
      </c>
      <c r="AU257" s="68">
        <v>29.60369</v>
      </c>
      <c r="AV257" s="92" t="s">
        <v>3986</v>
      </c>
      <c r="AW257" s="92" t="s">
        <v>3986</v>
      </c>
      <c r="AX257" s="91" t="s">
        <v>3986</v>
      </c>
      <c r="AY257" s="91" t="s">
        <v>3986</v>
      </c>
      <c r="AZ257" s="69">
        <v>3.3500000000000001E-4</v>
      </c>
      <c r="BA257" s="69">
        <v>2.0999999999999999E-5</v>
      </c>
      <c r="BB257" s="78" t="s">
        <v>3984</v>
      </c>
    </row>
    <row r="258" spans="1:54" ht="15" customHeight="1">
      <c r="A258" s="67">
        <v>447</v>
      </c>
      <c r="B258" s="67">
        <v>447</v>
      </c>
      <c r="C258" s="91" t="s">
        <v>3986</v>
      </c>
      <c r="D258" s="91" t="s">
        <v>3986</v>
      </c>
      <c r="E258" s="91" t="s">
        <v>3986</v>
      </c>
      <c r="F258" s="67">
        <v>90148620</v>
      </c>
      <c r="G258" s="67" t="s">
        <v>1013</v>
      </c>
      <c r="H258" s="67" t="s">
        <v>799</v>
      </c>
      <c r="I258" s="67" t="s">
        <v>203</v>
      </c>
      <c r="J258" s="91" t="s">
        <v>3986</v>
      </c>
      <c r="K258" s="67" t="s">
        <v>484</v>
      </c>
      <c r="L258" s="67" t="s">
        <v>338</v>
      </c>
      <c r="M258" s="67" t="s">
        <v>337</v>
      </c>
      <c r="N258" s="91" t="s">
        <v>3986</v>
      </c>
      <c r="O258" s="71">
        <v>42368</v>
      </c>
      <c r="P258" s="67" t="s">
        <v>1587</v>
      </c>
      <c r="Q258" s="67" t="s">
        <v>412</v>
      </c>
      <c r="R258" s="67" t="s">
        <v>407</v>
      </c>
      <c r="S258" s="67" t="s">
        <v>1220</v>
      </c>
      <c r="T258" s="68">
        <v>6.04</v>
      </c>
      <c r="U258" s="67" t="s">
        <v>3856</v>
      </c>
      <c r="V258" s="69">
        <v>3.1699999999999999E-2</v>
      </c>
      <c r="W258" s="91" t="s">
        <v>3986</v>
      </c>
      <c r="X258" s="91" t="s">
        <v>3986</v>
      </c>
      <c r="Y258" s="91" t="s">
        <v>3986</v>
      </c>
      <c r="Z258" s="69">
        <v>2.69E-2</v>
      </c>
      <c r="AA258" s="71">
        <v>49485</v>
      </c>
      <c r="AB258" s="67" t="s">
        <v>411</v>
      </c>
      <c r="AC258" s="91" t="s">
        <v>3986</v>
      </c>
      <c r="AD258" s="91" t="s">
        <v>3986</v>
      </c>
      <c r="AE258" s="91" t="s">
        <v>3986</v>
      </c>
      <c r="AF258" s="93" t="s">
        <v>3986</v>
      </c>
      <c r="AG258" s="91" t="s">
        <v>3986</v>
      </c>
      <c r="AH258" s="91" t="s">
        <v>3986</v>
      </c>
      <c r="AI258" s="91" t="s">
        <v>3986</v>
      </c>
      <c r="AJ258" s="67" t="s">
        <v>337</v>
      </c>
      <c r="AK258" s="67" t="s">
        <v>887</v>
      </c>
      <c r="AL258" s="91" t="s">
        <v>3986</v>
      </c>
      <c r="AM258" s="67" t="s">
        <v>890</v>
      </c>
      <c r="AN258" s="71">
        <v>45747</v>
      </c>
      <c r="AO258" s="71">
        <v>45747</v>
      </c>
      <c r="AP258" s="91" t="s">
        <v>3986</v>
      </c>
      <c r="AQ258" s="68">
        <v>118462.52</v>
      </c>
      <c r="AR258" s="68">
        <v>120.23</v>
      </c>
      <c r="AS258" s="68">
        <v>1</v>
      </c>
      <c r="AT258" s="68">
        <v>142.42747</v>
      </c>
      <c r="AU258" s="68">
        <v>142.42747</v>
      </c>
      <c r="AV258" s="92" t="s">
        <v>3986</v>
      </c>
      <c r="AW258" s="92" t="s">
        <v>3986</v>
      </c>
      <c r="AX258" s="91" t="s">
        <v>3986</v>
      </c>
      <c r="AY258" s="91" t="s">
        <v>3986</v>
      </c>
      <c r="AZ258" s="69">
        <v>1.619E-3</v>
      </c>
      <c r="BA258" s="69">
        <v>1.05E-4</v>
      </c>
      <c r="BB258" s="78" t="s">
        <v>3984</v>
      </c>
    </row>
    <row r="259" spans="1:54" ht="15" customHeight="1">
      <c r="A259" s="67">
        <v>447</v>
      </c>
      <c r="B259" s="67">
        <v>447</v>
      </c>
      <c r="C259" s="91" t="s">
        <v>3986</v>
      </c>
      <c r="D259" s="91" t="s">
        <v>3986</v>
      </c>
      <c r="E259" s="91" t="s">
        <v>3986</v>
      </c>
      <c r="F259" s="67">
        <v>90148621</v>
      </c>
      <c r="G259" s="67" t="s">
        <v>1013</v>
      </c>
      <c r="H259" s="67" t="s">
        <v>799</v>
      </c>
      <c r="I259" s="67" t="s">
        <v>203</v>
      </c>
      <c r="J259" s="91" t="s">
        <v>3986</v>
      </c>
      <c r="K259" s="67" t="s">
        <v>484</v>
      </c>
      <c r="L259" s="67" t="s">
        <v>338</v>
      </c>
      <c r="M259" s="67" t="s">
        <v>337</v>
      </c>
      <c r="N259" s="91" t="s">
        <v>3986</v>
      </c>
      <c r="O259" s="71">
        <v>42388</v>
      </c>
      <c r="P259" s="67" t="s">
        <v>1587</v>
      </c>
      <c r="Q259" s="67" t="s">
        <v>412</v>
      </c>
      <c r="R259" s="67" t="s">
        <v>407</v>
      </c>
      <c r="S259" s="67" t="s">
        <v>1220</v>
      </c>
      <c r="T259" s="68">
        <v>6.04</v>
      </c>
      <c r="U259" s="67" t="s">
        <v>3856</v>
      </c>
      <c r="V259" s="69">
        <v>3.1899999999999998E-2</v>
      </c>
      <c r="W259" s="91" t="s">
        <v>3986</v>
      </c>
      <c r="X259" s="91" t="s">
        <v>3986</v>
      </c>
      <c r="Y259" s="91" t="s">
        <v>3986</v>
      </c>
      <c r="Z259" s="69">
        <v>2.69E-2</v>
      </c>
      <c r="AA259" s="71">
        <v>49485</v>
      </c>
      <c r="AB259" s="67" t="s">
        <v>411</v>
      </c>
      <c r="AC259" s="91" t="s">
        <v>3986</v>
      </c>
      <c r="AD259" s="91" t="s">
        <v>3986</v>
      </c>
      <c r="AE259" s="91" t="s">
        <v>3986</v>
      </c>
      <c r="AF259" s="93" t="s">
        <v>3986</v>
      </c>
      <c r="AG259" s="91" t="s">
        <v>3986</v>
      </c>
      <c r="AH259" s="91" t="s">
        <v>3986</v>
      </c>
      <c r="AI259" s="91" t="s">
        <v>3986</v>
      </c>
      <c r="AJ259" s="67" t="s">
        <v>337</v>
      </c>
      <c r="AK259" s="67" t="s">
        <v>887</v>
      </c>
      <c r="AL259" s="91" t="s">
        <v>3986</v>
      </c>
      <c r="AM259" s="67" t="s">
        <v>890</v>
      </c>
      <c r="AN259" s="71">
        <v>45747</v>
      </c>
      <c r="AO259" s="71">
        <v>45747</v>
      </c>
      <c r="AP259" s="91" t="s">
        <v>3986</v>
      </c>
      <c r="AQ259" s="68">
        <v>165847.51999999999</v>
      </c>
      <c r="AR259" s="68">
        <v>120.46</v>
      </c>
      <c r="AS259" s="68">
        <v>1</v>
      </c>
      <c r="AT259" s="68">
        <v>199.77991</v>
      </c>
      <c r="AU259" s="68">
        <v>199.77991</v>
      </c>
      <c r="AV259" s="92" t="s">
        <v>3986</v>
      </c>
      <c r="AW259" s="92" t="s">
        <v>3986</v>
      </c>
      <c r="AX259" s="91" t="s">
        <v>3986</v>
      </c>
      <c r="AY259" s="91" t="s">
        <v>3986</v>
      </c>
      <c r="AZ259" s="69">
        <v>2.2699999999999999E-3</v>
      </c>
      <c r="BA259" s="69">
        <v>1.47E-4</v>
      </c>
      <c r="BB259" s="78" t="s">
        <v>3984</v>
      </c>
    </row>
    <row r="260" spans="1:54" ht="15" customHeight="1">
      <c r="A260" s="67">
        <v>447</v>
      </c>
      <c r="B260" s="67">
        <v>447</v>
      </c>
      <c r="C260" s="91" t="s">
        <v>3986</v>
      </c>
      <c r="D260" s="91" t="s">
        <v>3986</v>
      </c>
      <c r="E260" s="91" t="s">
        <v>3986</v>
      </c>
      <c r="F260" s="67">
        <v>90148622</v>
      </c>
      <c r="G260" s="67" t="s">
        <v>1013</v>
      </c>
      <c r="H260" s="67" t="s">
        <v>799</v>
      </c>
      <c r="I260" s="67" t="s">
        <v>203</v>
      </c>
      <c r="J260" s="91" t="s">
        <v>3986</v>
      </c>
      <c r="K260" s="67" t="s">
        <v>484</v>
      </c>
      <c r="L260" s="67" t="s">
        <v>338</v>
      </c>
      <c r="M260" s="67" t="s">
        <v>337</v>
      </c>
      <c r="N260" s="91" t="s">
        <v>3986</v>
      </c>
      <c r="O260" s="71">
        <v>42509</v>
      </c>
      <c r="P260" s="67" t="s">
        <v>1587</v>
      </c>
      <c r="Q260" s="67" t="s">
        <v>412</v>
      </c>
      <c r="R260" s="67" t="s">
        <v>407</v>
      </c>
      <c r="S260" s="67" t="s">
        <v>1220</v>
      </c>
      <c r="T260" s="68">
        <v>6.09</v>
      </c>
      <c r="U260" s="67" t="s">
        <v>3856</v>
      </c>
      <c r="V260" s="69">
        <v>2.7400000000000001E-2</v>
      </c>
      <c r="W260" s="91" t="s">
        <v>3986</v>
      </c>
      <c r="X260" s="91" t="s">
        <v>3986</v>
      </c>
      <c r="Y260" s="91" t="s">
        <v>3986</v>
      </c>
      <c r="Z260" s="69">
        <v>2.8299999999999999E-2</v>
      </c>
      <c r="AA260" s="71">
        <v>49485</v>
      </c>
      <c r="AB260" s="67" t="s">
        <v>411</v>
      </c>
      <c r="AC260" s="91" t="s">
        <v>3986</v>
      </c>
      <c r="AD260" s="91" t="s">
        <v>3986</v>
      </c>
      <c r="AE260" s="91" t="s">
        <v>3986</v>
      </c>
      <c r="AF260" s="93" t="s">
        <v>3986</v>
      </c>
      <c r="AG260" s="91" t="s">
        <v>3986</v>
      </c>
      <c r="AH260" s="91" t="s">
        <v>3986</v>
      </c>
      <c r="AI260" s="91" t="s">
        <v>3986</v>
      </c>
      <c r="AJ260" s="67" t="s">
        <v>337</v>
      </c>
      <c r="AK260" s="67" t="s">
        <v>887</v>
      </c>
      <c r="AL260" s="91" t="s">
        <v>3986</v>
      </c>
      <c r="AM260" s="67" t="s">
        <v>890</v>
      </c>
      <c r="AN260" s="71">
        <v>45747</v>
      </c>
      <c r="AO260" s="71">
        <v>45747</v>
      </c>
      <c r="AP260" s="91" t="s">
        <v>3986</v>
      </c>
      <c r="AQ260" s="68">
        <v>165847.35999999999</v>
      </c>
      <c r="AR260" s="68">
        <v>117.06</v>
      </c>
      <c r="AS260" s="68">
        <v>1</v>
      </c>
      <c r="AT260" s="68">
        <v>194.14090999999999</v>
      </c>
      <c r="AU260" s="68">
        <v>194.14090999999999</v>
      </c>
      <c r="AV260" s="92" t="s">
        <v>3986</v>
      </c>
      <c r="AW260" s="92" t="s">
        <v>3986</v>
      </c>
      <c r="AX260" s="91" t="s">
        <v>3986</v>
      </c>
      <c r="AY260" s="91" t="s">
        <v>3986</v>
      </c>
      <c r="AZ260" s="69">
        <v>2.2060000000000001E-3</v>
      </c>
      <c r="BA260" s="69">
        <v>1.44E-4</v>
      </c>
      <c r="BB260" s="78" t="s">
        <v>3984</v>
      </c>
    </row>
    <row r="261" spans="1:54" ht="15" customHeight="1">
      <c r="A261" s="67">
        <v>447</v>
      </c>
      <c r="B261" s="67">
        <v>447</v>
      </c>
      <c r="C261" s="91" t="s">
        <v>3986</v>
      </c>
      <c r="D261" s="91" t="s">
        <v>3986</v>
      </c>
      <c r="E261" s="91" t="s">
        <v>3986</v>
      </c>
      <c r="F261" s="67">
        <v>90148623</v>
      </c>
      <c r="G261" s="67" t="s">
        <v>1013</v>
      </c>
      <c r="H261" s="67" t="s">
        <v>799</v>
      </c>
      <c r="I261" s="67" t="s">
        <v>203</v>
      </c>
      <c r="J261" s="91" t="s">
        <v>3986</v>
      </c>
      <c r="K261" s="67" t="s">
        <v>484</v>
      </c>
      <c r="L261" s="67" t="s">
        <v>338</v>
      </c>
      <c r="M261" s="67" t="s">
        <v>337</v>
      </c>
      <c r="N261" s="91" t="s">
        <v>3986</v>
      </c>
      <c r="O261" s="71">
        <v>42723</v>
      </c>
      <c r="P261" s="67" t="s">
        <v>1587</v>
      </c>
      <c r="Q261" s="67" t="s">
        <v>412</v>
      </c>
      <c r="R261" s="67" t="s">
        <v>407</v>
      </c>
      <c r="S261" s="67" t="s">
        <v>1220</v>
      </c>
      <c r="T261" s="68">
        <v>6.02</v>
      </c>
      <c r="U261" s="67" t="s">
        <v>3856</v>
      </c>
      <c r="V261" s="69">
        <v>3.15E-2</v>
      </c>
      <c r="W261" s="91" t="s">
        <v>3986</v>
      </c>
      <c r="X261" s="91" t="s">
        <v>3986</v>
      </c>
      <c r="Y261" s="91" t="s">
        <v>3986</v>
      </c>
      <c r="Z261" s="69">
        <v>2.9399999999999999E-2</v>
      </c>
      <c r="AA261" s="71">
        <v>49485</v>
      </c>
      <c r="AB261" s="67" t="s">
        <v>411</v>
      </c>
      <c r="AC261" s="91" t="s">
        <v>3986</v>
      </c>
      <c r="AD261" s="91" t="s">
        <v>3986</v>
      </c>
      <c r="AE261" s="91" t="s">
        <v>3986</v>
      </c>
      <c r="AF261" s="93" t="s">
        <v>3986</v>
      </c>
      <c r="AG261" s="91" t="s">
        <v>3986</v>
      </c>
      <c r="AH261" s="91" t="s">
        <v>3986</v>
      </c>
      <c r="AI261" s="91" t="s">
        <v>3986</v>
      </c>
      <c r="AJ261" s="67" t="s">
        <v>337</v>
      </c>
      <c r="AK261" s="67" t="s">
        <v>887</v>
      </c>
      <c r="AL261" s="91" t="s">
        <v>3986</v>
      </c>
      <c r="AM261" s="67" t="s">
        <v>890</v>
      </c>
      <c r="AN261" s="71">
        <v>45747</v>
      </c>
      <c r="AO261" s="71">
        <v>45747</v>
      </c>
      <c r="AP261" s="91" t="s">
        <v>3986</v>
      </c>
      <c r="AQ261" s="68">
        <v>23692.48</v>
      </c>
      <c r="AR261" s="68">
        <v>118.71</v>
      </c>
      <c r="AS261" s="68">
        <v>1</v>
      </c>
      <c r="AT261" s="68">
        <v>28.125330000000002</v>
      </c>
      <c r="AU261" s="68">
        <v>28.125330000000002</v>
      </c>
      <c r="AV261" s="92" t="s">
        <v>3986</v>
      </c>
      <c r="AW261" s="92" t="s">
        <v>3986</v>
      </c>
      <c r="AX261" s="91" t="s">
        <v>3986</v>
      </c>
      <c r="AY261" s="91" t="s">
        <v>3986</v>
      </c>
      <c r="AZ261" s="69">
        <v>3.1799999999999998E-4</v>
      </c>
      <c r="BA261" s="69">
        <v>2.0000000000000002E-5</v>
      </c>
      <c r="BB261" s="78" t="s">
        <v>3984</v>
      </c>
    </row>
    <row r="262" spans="1:54" ht="15" customHeight="1">
      <c r="A262" s="67">
        <v>447</v>
      </c>
      <c r="B262" s="67">
        <v>447</v>
      </c>
      <c r="C262" s="91" t="s">
        <v>3986</v>
      </c>
      <c r="D262" s="91" t="s">
        <v>3986</v>
      </c>
      <c r="E262" s="91" t="s">
        <v>3986</v>
      </c>
      <c r="F262" s="67">
        <v>90148624</v>
      </c>
      <c r="G262" s="67" t="s">
        <v>1013</v>
      </c>
      <c r="H262" s="67" t="s">
        <v>799</v>
      </c>
      <c r="I262" s="67" t="s">
        <v>203</v>
      </c>
      <c r="J262" s="91" t="s">
        <v>3986</v>
      </c>
      <c r="K262" s="67" t="s">
        <v>484</v>
      </c>
      <c r="L262" s="67" t="s">
        <v>338</v>
      </c>
      <c r="M262" s="67" t="s">
        <v>337</v>
      </c>
      <c r="N262" s="91" t="s">
        <v>3986</v>
      </c>
      <c r="O262" s="71">
        <v>42918</v>
      </c>
      <c r="P262" s="67" t="s">
        <v>1587</v>
      </c>
      <c r="Q262" s="67" t="s">
        <v>412</v>
      </c>
      <c r="R262" s="67" t="s">
        <v>407</v>
      </c>
      <c r="S262" s="67" t="s">
        <v>1220</v>
      </c>
      <c r="T262" s="68">
        <v>6.01</v>
      </c>
      <c r="U262" s="67" t="s">
        <v>3856</v>
      </c>
      <c r="V262" s="69">
        <v>3.1899999999999998E-2</v>
      </c>
      <c r="W262" s="91" t="s">
        <v>3986</v>
      </c>
      <c r="X262" s="91" t="s">
        <v>3986</v>
      </c>
      <c r="Y262" s="91" t="s">
        <v>3986</v>
      </c>
      <c r="Z262" s="69">
        <v>3.0599999999999999E-2</v>
      </c>
      <c r="AA262" s="71">
        <v>49485</v>
      </c>
      <c r="AB262" s="67" t="s">
        <v>411</v>
      </c>
      <c r="AC262" s="91" t="s">
        <v>3986</v>
      </c>
      <c r="AD262" s="91" t="s">
        <v>3986</v>
      </c>
      <c r="AE262" s="91" t="s">
        <v>3986</v>
      </c>
      <c r="AF262" s="93" t="s">
        <v>3986</v>
      </c>
      <c r="AG262" s="91" t="s">
        <v>3986</v>
      </c>
      <c r="AH262" s="91" t="s">
        <v>3986</v>
      </c>
      <c r="AI262" s="91" t="s">
        <v>3986</v>
      </c>
      <c r="AJ262" s="67" t="s">
        <v>337</v>
      </c>
      <c r="AK262" s="67" t="s">
        <v>887</v>
      </c>
      <c r="AL262" s="91" t="s">
        <v>3986</v>
      </c>
      <c r="AM262" s="67" t="s">
        <v>890</v>
      </c>
      <c r="AN262" s="71">
        <v>45747</v>
      </c>
      <c r="AO262" s="71">
        <v>45747</v>
      </c>
      <c r="AP262" s="91" t="s">
        <v>3986</v>
      </c>
      <c r="AQ262" s="68">
        <v>118462.52</v>
      </c>
      <c r="AR262" s="68">
        <v>117.36</v>
      </c>
      <c r="AS262" s="68">
        <v>1</v>
      </c>
      <c r="AT262" s="68">
        <v>139.02761000000001</v>
      </c>
      <c r="AU262" s="68">
        <v>139.02761000000001</v>
      </c>
      <c r="AV262" s="92" t="s">
        <v>3986</v>
      </c>
      <c r="AW262" s="92" t="s">
        <v>3986</v>
      </c>
      <c r="AX262" s="91" t="s">
        <v>3986</v>
      </c>
      <c r="AY262" s="91" t="s">
        <v>3986</v>
      </c>
      <c r="AZ262" s="69">
        <v>1.5790000000000001E-3</v>
      </c>
      <c r="BA262" s="69">
        <v>1.02E-4</v>
      </c>
      <c r="BB262" s="78" t="s">
        <v>3984</v>
      </c>
    </row>
    <row r="263" spans="1:54" ht="15" customHeight="1">
      <c r="A263" s="67">
        <v>447</v>
      </c>
      <c r="B263" s="67">
        <v>447</v>
      </c>
      <c r="C263" s="91" t="s">
        <v>3986</v>
      </c>
      <c r="D263" s="91" t="s">
        <v>3986</v>
      </c>
      <c r="E263" s="91" t="s">
        <v>3986</v>
      </c>
      <c r="F263" s="67">
        <v>90148625</v>
      </c>
      <c r="G263" s="67" t="s">
        <v>1013</v>
      </c>
      <c r="H263" s="67" t="s">
        <v>799</v>
      </c>
      <c r="I263" s="67" t="s">
        <v>203</v>
      </c>
      <c r="J263" s="91" t="s">
        <v>3986</v>
      </c>
      <c r="K263" s="67" t="s">
        <v>484</v>
      </c>
      <c r="L263" s="67" t="s">
        <v>338</v>
      </c>
      <c r="M263" s="67" t="s">
        <v>337</v>
      </c>
      <c r="N263" s="91" t="s">
        <v>3986</v>
      </c>
      <c r="O263" s="71">
        <v>43915</v>
      </c>
      <c r="P263" s="67" t="s">
        <v>1587</v>
      </c>
      <c r="Q263" s="67" t="s">
        <v>412</v>
      </c>
      <c r="R263" s="67" t="s">
        <v>407</v>
      </c>
      <c r="S263" s="67" t="s">
        <v>1220</v>
      </c>
      <c r="T263" s="68">
        <v>6.06</v>
      </c>
      <c r="U263" s="67" t="s">
        <v>3856</v>
      </c>
      <c r="V263" s="69">
        <v>2.6599999999999999E-2</v>
      </c>
      <c r="W263" s="91" t="s">
        <v>3986</v>
      </c>
      <c r="X263" s="91" t="s">
        <v>3986</v>
      </c>
      <c r="Y263" s="91" t="s">
        <v>3986</v>
      </c>
      <c r="Z263" s="69">
        <v>3.2599999999999997E-2</v>
      </c>
      <c r="AA263" s="71">
        <v>49485</v>
      </c>
      <c r="AB263" s="67" t="s">
        <v>411</v>
      </c>
      <c r="AC263" s="91" t="s">
        <v>3986</v>
      </c>
      <c r="AD263" s="91" t="s">
        <v>3986</v>
      </c>
      <c r="AE263" s="91" t="s">
        <v>3986</v>
      </c>
      <c r="AF263" s="93" t="s">
        <v>3986</v>
      </c>
      <c r="AG263" s="91" t="s">
        <v>3986</v>
      </c>
      <c r="AH263" s="91" t="s">
        <v>3986</v>
      </c>
      <c r="AI263" s="91" t="s">
        <v>3986</v>
      </c>
      <c r="AJ263" s="67" t="s">
        <v>337</v>
      </c>
      <c r="AK263" s="67" t="s">
        <v>887</v>
      </c>
      <c r="AL263" s="91" t="s">
        <v>3986</v>
      </c>
      <c r="AM263" s="67" t="s">
        <v>890</v>
      </c>
      <c r="AN263" s="71">
        <v>45747</v>
      </c>
      <c r="AO263" s="71">
        <v>45747</v>
      </c>
      <c r="AP263" s="91" t="s">
        <v>3986</v>
      </c>
      <c r="AQ263" s="68">
        <v>249395.6</v>
      </c>
      <c r="AR263" s="68">
        <v>111.65</v>
      </c>
      <c r="AS263" s="68">
        <v>1</v>
      </c>
      <c r="AT263" s="68">
        <v>278.45017999999999</v>
      </c>
      <c r="AU263" s="68">
        <v>278.45017999999999</v>
      </c>
      <c r="AV263" s="92" t="s">
        <v>3986</v>
      </c>
      <c r="AW263" s="92" t="s">
        <v>3986</v>
      </c>
      <c r="AX263" s="91" t="s">
        <v>3986</v>
      </c>
      <c r="AY263" s="91" t="s">
        <v>3986</v>
      </c>
      <c r="AZ263" s="69">
        <v>3.1649999999999998E-3</v>
      </c>
      <c r="BA263" s="69">
        <v>2.0599999999999999E-4</v>
      </c>
      <c r="BB263" s="78" t="s">
        <v>3984</v>
      </c>
    </row>
    <row r="264" spans="1:54" ht="15" customHeight="1">
      <c r="A264" s="67">
        <v>447</v>
      </c>
      <c r="B264" s="67">
        <v>447</v>
      </c>
      <c r="C264" s="91" t="s">
        <v>3986</v>
      </c>
      <c r="D264" s="91" t="s">
        <v>3986</v>
      </c>
      <c r="E264" s="91" t="s">
        <v>3986</v>
      </c>
      <c r="F264" s="67">
        <v>90145985</v>
      </c>
      <c r="G264" s="67" t="s">
        <v>1013</v>
      </c>
      <c r="H264" s="91" t="s">
        <v>3986</v>
      </c>
      <c r="I264" s="67" t="s">
        <v>203</v>
      </c>
      <c r="J264" s="91" t="s">
        <v>3986</v>
      </c>
      <c r="K264" s="67" t="s">
        <v>450</v>
      </c>
      <c r="L264" s="67" t="s">
        <v>338</v>
      </c>
      <c r="M264" s="67" t="s">
        <v>337</v>
      </c>
      <c r="N264" s="91" t="s">
        <v>3986</v>
      </c>
      <c r="O264" s="71">
        <v>43537</v>
      </c>
      <c r="P264" s="67" t="s">
        <v>1390</v>
      </c>
      <c r="Q264" s="67" t="s">
        <v>414</v>
      </c>
      <c r="R264" s="67" t="s">
        <v>407</v>
      </c>
      <c r="S264" s="67" t="s">
        <v>1220</v>
      </c>
      <c r="T264" s="68">
        <v>2.2000000000000002</v>
      </c>
      <c r="U264" s="67" t="s">
        <v>3856</v>
      </c>
      <c r="V264" s="69">
        <v>1.7850000000000001E-2</v>
      </c>
      <c r="W264" s="91" t="s">
        <v>3986</v>
      </c>
      <c r="X264" s="91" t="s">
        <v>3986</v>
      </c>
      <c r="Y264" s="91" t="s">
        <v>3986</v>
      </c>
      <c r="Z264" s="69">
        <v>2.8199999999999999E-2</v>
      </c>
      <c r="AA264" s="71">
        <v>47296</v>
      </c>
      <c r="AB264" s="67" t="s">
        <v>411</v>
      </c>
      <c r="AC264" s="91" t="s">
        <v>3986</v>
      </c>
      <c r="AD264" s="91" t="s">
        <v>3986</v>
      </c>
      <c r="AE264" s="91" t="s">
        <v>3986</v>
      </c>
      <c r="AF264" s="93" t="s">
        <v>3986</v>
      </c>
      <c r="AG264" s="91" t="s">
        <v>3986</v>
      </c>
      <c r="AH264" s="91" t="s">
        <v>3986</v>
      </c>
      <c r="AI264" s="91" t="s">
        <v>3986</v>
      </c>
      <c r="AJ264" s="67" t="s">
        <v>337</v>
      </c>
      <c r="AK264" s="67" t="s">
        <v>887</v>
      </c>
      <c r="AL264" s="91" t="s">
        <v>3986</v>
      </c>
      <c r="AM264" s="67" t="s">
        <v>890</v>
      </c>
      <c r="AN264" s="71">
        <v>45747</v>
      </c>
      <c r="AO264" s="71">
        <v>45747</v>
      </c>
      <c r="AP264" s="91" t="s">
        <v>3986</v>
      </c>
      <c r="AQ264" s="68">
        <v>22915.02</v>
      </c>
      <c r="AR264" s="68">
        <v>113.66</v>
      </c>
      <c r="AS264" s="68">
        <v>1</v>
      </c>
      <c r="AT264" s="68">
        <v>26.045200000000001</v>
      </c>
      <c r="AU264" s="68">
        <v>26.045200000000001</v>
      </c>
      <c r="AV264" s="92" t="s">
        <v>3986</v>
      </c>
      <c r="AW264" s="92" t="s">
        <v>3986</v>
      </c>
      <c r="AX264" s="91" t="s">
        <v>3986</v>
      </c>
      <c r="AY264" s="91" t="s">
        <v>3986</v>
      </c>
      <c r="AZ264" s="69">
        <v>2.9500000000000001E-4</v>
      </c>
      <c r="BA264" s="69">
        <v>1.8E-5</v>
      </c>
      <c r="BB264" s="78" t="s">
        <v>3984</v>
      </c>
    </row>
    <row r="265" spans="1:54" ht="15" customHeight="1">
      <c r="A265" s="67">
        <v>447</v>
      </c>
      <c r="B265" s="67">
        <v>447</v>
      </c>
      <c r="C265" s="91" t="s">
        <v>3986</v>
      </c>
      <c r="D265" s="91" t="s">
        <v>3986</v>
      </c>
      <c r="E265" s="91" t="s">
        <v>3986</v>
      </c>
      <c r="F265" s="67">
        <v>90148626</v>
      </c>
      <c r="G265" s="67" t="s">
        <v>1013</v>
      </c>
      <c r="H265" s="67" t="s">
        <v>799</v>
      </c>
      <c r="I265" s="67" t="s">
        <v>203</v>
      </c>
      <c r="J265" s="91" t="s">
        <v>3986</v>
      </c>
      <c r="K265" s="67" t="s">
        <v>484</v>
      </c>
      <c r="L265" s="67" t="s">
        <v>338</v>
      </c>
      <c r="M265" s="67" t="s">
        <v>337</v>
      </c>
      <c r="N265" s="91" t="s">
        <v>3986</v>
      </c>
      <c r="O265" s="71">
        <v>44168</v>
      </c>
      <c r="P265" s="67" t="s">
        <v>1587</v>
      </c>
      <c r="Q265" s="67" t="s">
        <v>412</v>
      </c>
      <c r="R265" s="67" t="s">
        <v>407</v>
      </c>
      <c r="S265" s="67" t="s">
        <v>1220</v>
      </c>
      <c r="T265" s="68">
        <v>6.17</v>
      </c>
      <c r="U265" s="67" t="s">
        <v>3856</v>
      </c>
      <c r="V265" s="69">
        <v>1.89E-2</v>
      </c>
      <c r="W265" s="91" t="s">
        <v>3986</v>
      </c>
      <c r="X265" s="91" t="s">
        <v>3986</v>
      </c>
      <c r="Y265" s="91" t="s">
        <v>3986</v>
      </c>
      <c r="Z265" s="69">
        <v>3.3599999999999998E-2</v>
      </c>
      <c r="AA265" s="71">
        <v>49485</v>
      </c>
      <c r="AB265" s="67" t="s">
        <v>411</v>
      </c>
      <c r="AC265" s="91" t="s">
        <v>3986</v>
      </c>
      <c r="AD265" s="91" t="s">
        <v>3986</v>
      </c>
      <c r="AE265" s="91" t="s">
        <v>3986</v>
      </c>
      <c r="AF265" s="93" t="s">
        <v>3986</v>
      </c>
      <c r="AG265" s="91" t="s">
        <v>3986</v>
      </c>
      <c r="AH265" s="91" t="s">
        <v>3986</v>
      </c>
      <c r="AI265" s="91" t="s">
        <v>3986</v>
      </c>
      <c r="AJ265" s="67" t="s">
        <v>337</v>
      </c>
      <c r="AK265" s="67" t="s">
        <v>887</v>
      </c>
      <c r="AL265" s="91" t="s">
        <v>3986</v>
      </c>
      <c r="AM265" s="67" t="s">
        <v>890</v>
      </c>
      <c r="AN265" s="71">
        <v>45747</v>
      </c>
      <c r="AO265" s="71">
        <v>45747</v>
      </c>
      <c r="AP265" s="91" t="s">
        <v>3986</v>
      </c>
      <c r="AQ265" s="68">
        <v>252586.19</v>
      </c>
      <c r="AR265" s="68">
        <v>105.6</v>
      </c>
      <c r="AS265" s="68">
        <v>1</v>
      </c>
      <c r="AT265" s="68">
        <v>266.73099999999999</v>
      </c>
      <c r="AU265" s="68">
        <v>266.73099999999999</v>
      </c>
      <c r="AV265" s="92" t="s">
        <v>3986</v>
      </c>
      <c r="AW265" s="92" t="s">
        <v>3986</v>
      </c>
      <c r="AX265" s="91" t="s">
        <v>3986</v>
      </c>
      <c r="AY265" s="91" t="s">
        <v>3986</v>
      </c>
      <c r="AZ265" s="69">
        <v>3.0309999999999998E-3</v>
      </c>
      <c r="BA265" s="69">
        <v>1.9699999999999999E-4</v>
      </c>
      <c r="BB265" s="78" t="s">
        <v>3984</v>
      </c>
    </row>
    <row r="266" spans="1:54" ht="15" customHeight="1">
      <c r="A266" s="67">
        <v>447</v>
      </c>
      <c r="B266" s="67">
        <v>447</v>
      </c>
      <c r="C266" s="91" t="s">
        <v>3986</v>
      </c>
      <c r="D266" s="91" t="s">
        <v>3986</v>
      </c>
      <c r="E266" s="91" t="s">
        <v>3986</v>
      </c>
      <c r="F266" s="67">
        <v>90150720</v>
      </c>
      <c r="G266" s="67" t="s">
        <v>1013</v>
      </c>
      <c r="H266" s="67" t="s">
        <v>799</v>
      </c>
      <c r="I266" s="67" t="s">
        <v>203</v>
      </c>
      <c r="J266" s="91" t="s">
        <v>3986</v>
      </c>
      <c r="K266" s="67" t="s">
        <v>450</v>
      </c>
      <c r="L266" s="67" t="s">
        <v>338</v>
      </c>
      <c r="M266" s="67" t="s">
        <v>337</v>
      </c>
      <c r="N266" s="91" t="s">
        <v>3986</v>
      </c>
      <c r="O266" s="71">
        <v>38258</v>
      </c>
      <c r="P266" s="67" t="s">
        <v>1641</v>
      </c>
      <c r="Q266" s="67" t="s">
        <v>414</v>
      </c>
      <c r="R266" s="67" t="s">
        <v>407</v>
      </c>
      <c r="S266" s="67" t="s">
        <v>1220</v>
      </c>
      <c r="T266" s="68">
        <v>1.21</v>
      </c>
      <c r="U266" s="67" t="s">
        <v>3856</v>
      </c>
      <c r="V266" s="69">
        <v>5.1694999999999998E-2</v>
      </c>
      <c r="W266" s="91" t="s">
        <v>3986</v>
      </c>
      <c r="X266" s="91" t="s">
        <v>3986</v>
      </c>
      <c r="Y266" s="91" t="s">
        <v>3986</v>
      </c>
      <c r="Z266" s="69">
        <v>2.4400000000000002E-2</v>
      </c>
      <c r="AA266" s="71">
        <v>46568</v>
      </c>
      <c r="AB266" s="67" t="s">
        <v>411</v>
      </c>
      <c r="AC266" s="91" t="s">
        <v>3986</v>
      </c>
      <c r="AD266" s="91" t="s">
        <v>3986</v>
      </c>
      <c r="AE266" s="91" t="s">
        <v>3986</v>
      </c>
      <c r="AF266" s="71">
        <v>45291</v>
      </c>
      <c r="AG266" s="91" t="s">
        <v>3986</v>
      </c>
      <c r="AH266" s="91" t="s">
        <v>3986</v>
      </c>
      <c r="AI266" s="91" t="s">
        <v>3986</v>
      </c>
      <c r="AJ266" s="67" t="s">
        <v>337</v>
      </c>
      <c r="AK266" s="67" t="s">
        <v>887</v>
      </c>
      <c r="AL266" s="91" t="s">
        <v>3986</v>
      </c>
      <c r="AM266" s="67" t="s">
        <v>890</v>
      </c>
      <c r="AN266" s="71">
        <v>45747</v>
      </c>
      <c r="AO266" s="71">
        <v>45747</v>
      </c>
      <c r="AP266" s="91" t="s">
        <v>3986</v>
      </c>
      <c r="AQ266" s="68">
        <v>618230.21</v>
      </c>
      <c r="AR266" s="68">
        <v>154.87</v>
      </c>
      <c r="AS266" s="68">
        <v>1</v>
      </c>
      <c r="AT266" s="68">
        <v>957.45311000000004</v>
      </c>
      <c r="AU266" s="68">
        <v>957.45311000000004</v>
      </c>
      <c r="AV266" s="92" t="s">
        <v>3986</v>
      </c>
      <c r="AW266" s="92" t="s">
        <v>3986</v>
      </c>
      <c r="AX266" s="91" t="s">
        <v>3986</v>
      </c>
      <c r="AY266" s="91" t="s">
        <v>3986</v>
      </c>
      <c r="AZ266" s="69">
        <v>1.0884E-2</v>
      </c>
      <c r="BA266" s="69">
        <v>7.0899999999999999E-4</v>
      </c>
      <c r="BB266" s="78" t="s">
        <v>3984</v>
      </c>
    </row>
    <row r="267" spans="1:54" ht="15" customHeight="1">
      <c r="A267" s="67">
        <v>447</v>
      </c>
      <c r="B267" s="67">
        <v>447</v>
      </c>
      <c r="C267" s="91" t="s">
        <v>3986</v>
      </c>
      <c r="D267" s="91" t="s">
        <v>3986</v>
      </c>
      <c r="E267" s="91" t="s">
        <v>3986</v>
      </c>
      <c r="F267" s="67">
        <v>903010001</v>
      </c>
      <c r="G267" s="67" t="s">
        <v>1013</v>
      </c>
      <c r="H267" s="67" t="s">
        <v>799</v>
      </c>
      <c r="I267" s="67" t="s">
        <v>203</v>
      </c>
      <c r="J267" s="91" t="s">
        <v>3986</v>
      </c>
      <c r="K267" s="67" t="s">
        <v>484</v>
      </c>
      <c r="L267" s="67" t="s">
        <v>338</v>
      </c>
      <c r="M267" s="67" t="s">
        <v>337</v>
      </c>
      <c r="N267" s="91" t="s">
        <v>3986</v>
      </c>
      <c r="O267" s="71">
        <v>44280</v>
      </c>
      <c r="P267" s="67" t="s">
        <v>3858</v>
      </c>
      <c r="Q267" s="67" t="s">
        <v>311</v>
      </c>
      <c r="R267" s="67" t="s">
        <v>407</v>
      </c>
      <c r="S267" s="67" t="s">
        <v>1220</v>
      </c>
      <c r="T267" s="68">
        <v>10.039999999999999</v>
      </c>
      <c r="U267" s="67" t="s">
        <v>3856</v>
      </c>
      <c r="V267" s="69">
        <v>0.03</v>
      </c>
      <c r="W267" s="91" t="s">
        <v>3986</v>
      </c>
      <c r="X267" s="91" t="s">
        <v>3986</v>
      </c>
      <c r="Y267" s="91" t="s">
        <v>3986</v>
      </c>
      <c r="Z267" s="69">
        <v>3.6700000000000003E-2</v>
      </c>
      <c r="AA267" s="71">
        <v>54239</v>
      </c>
      <c r="AB267" s="67" t="s">
        <v>411</v>
      </c>
      <c r="AC267" s="91" t="s">
        <v>3986</v>
      </c>
      <c r="AD267" s="91" t="s">
        <v>3986</v>
      </c>
      <c r="AE267" s="91" t="s">
        <v>3986</v>
      </c>
      <c r="AF267" s="71">
        <v>45199</v>
      </c>
      <c r="AG267" s="91" t="s">
        <v>3986</v>
      </c>
      <c r="AH267" s="91" t="s">
        <v>3986</v>
      </c>
      <c r="AI267" s="91" t="s">
        <v>3986</v>
      </c>
      <c r="AJ267" s="67" t="s">
        <v>337</v>
      </c>
      <c r="AK267" s="67" t="s">
        <v>887</v>
      </c>
      <c r="AL267" s="91" t="s">
        <v>3986</v>
      </c>
      <c r="AM267" s="67" t="s">
        <v>890</v>
      </c>
      <c r="AN267" s="71">
        <v>45747</v>
      </c>
      <c r="AO267" s="71">
        <v>45747</v>
      </c>
      <c r="AP267" s="91" t="s">
        <v>3986</v>
      </c>
      <c r="AQ267" s="68">
        <v>3203552.09</v>
      </c>
      <c r="AR267" s="68">
        <v>108.38</v>
      </c>
      <c r="AS267" s="68">
        <v>1</v>
      </c>
      <c r="AT267" s="68">
        <v>3472.00974</v>
      </c>
      <c r="AU267" s="68">
        <v>3472.00974</v>
      </c>
      <c r="AV267" s="92" t="s">
        <v>3986</v>
      </c>
      <c r="AW267" s="92" t="s">
        <v>3986</v>
      </c>
      <c r="AX267" s="91" t="s">
        <v>3986</v>
      </c>
      <c r="AY267" s="91" t="s">
        <v>3986</v>
      </c>
      <c r="AZ267" s="69">
        <v>3.9470999999999999E-2</v>
      </c>
      <c r="BA267" s="69">
        <v>2.5760000000000002E-3</v>
      </c>
      <c r="BB267" s="78" t="s">
        <v>3984</v>
      </c>
    </row>
    <row r="268" spans="1:54" ht="15" customHeight="1">
      <c r="A268" s="67">
        <v>447</v>
      </c>
      <c r="B268" s="67">
        <v>447</v>
      </c>
      <c r="C268" s="91" t="s">
        <v>3986</v>
      </c>
      <c r="D268" s="91" t="s">
        <v>3986</v>
      </c>
      <c r="E268" s="91" t="s">
        <v>3986</v>
      </c>
      <c r="F268" s="67">
        <v>90301001</v>
      </c>
      <c r="G268" s="67" t="s">
        <v>1013</v>
      </c>
      <c r="H268" s="67" t="s">
        <v>799</v>
      </c>
      <c r="I268" s="67" t="s">
        <v>203</v>
      </c>
      <c r="J268" s="91" t="s">
        <v>3986</v>
      </c>
      <c r="K268" s="67" t="s">
        <v>484</v>
      </c>
      <c r="L268" s="67" t="s">
        <v>338</v>
      </c>
      <c r="M268" s="67" t="s">
        <v>337</v>
      </c>
      <c r="N268" s="91" t="s">
        <v>3986</v>
      </c>
      <c r="O268" s="71">
        <v>44280</v>
      </c>
      <c r="P268" s="67" t="s">
        <v>3858</v>
      </c>
      <c r="Q268" s="67" t="s">
        <v>311</v>
      </c>
      <c r="R268" s="67" t="s">
        <v>407</v>
      </c>
      <c r="S268" s="67" t="s">
        <v>1220</v>
      </c>
      <c r="T268" s="68">
        <v>10.039999999999999</v>
      </c>
      <c r="U268" s="67" t="s">
        <v>3856</v>
      </c>
      <c r="V268" s="69">
        <v>0.03</v>
      </c>
      <c r="W268" s="91" t="s">
        <v>3986</v>
      </c>
      <c r="X268" s="91" t="s">
        <v>3986</v>
      </c>
      <c r="Y268" s="91" t="s">
        <v>3986</v>
      </c>
      <c r="Z268" s="69">
        <v>3.6700000000000003E-2</v>
      </c>
      <c r="AA268" s="71">
        <v>54239</v>
      </c>
      <c r="AB268" s="67" t="s">
        <v>411</v>
      </c>
      <c r="AC268" s="91" t="s">
        <v>3986</v>
      </c>
      <c r="AD268" s="91" t="s">
        <v>3986</v>
      </c>
      <c r="AE268" s="91" t="s">
        <v>3986</v>
      </c>
      <c r="AF268" s="71">
        <v>45199</v>
      </c>
      <c r="AG268" s="91" t="s">
        <v>3986</v>
      </c>
      <c r="AH268" s="91" t="s">
        <v>3986</v>
      </c>
      <c r="AI268" s="91" t="s">
        <v>3986</v>
      </c>
      <c r="AJ268" s="67" t="s">
        <v>337</v>
      </c>
      <c r="AK268" s="67" t="s">
        <v>887</v>
      </c>
      <c r="AL268" s="91" t="s">
        <v>3986</v>
      </c>
      <c r="AM268" s="67" t="s">
        <v>890</v>
      </c>
      <c r="AN268" s="71">
        <v>45747</v>
      </c>
      <c r="AO268" s="71">
        <v>45747</v>
      </c>
      <c r="AP268" s="91" t="s">
        <v>3986</v>
      </c>
      <c r="AQ268" s="68">
        <v>207489.88</v>
      </c>
      <c r="AR268" s="68">
        <v>108.38</v>
      </c>
      <c r="AS268" s="68">
        <v>1</v>
      </c>
      <c r="AT268" s="68">
        <v>224.87752</v>
      </c>
      <c r="AU268" s="68">
        <v>224.87752</v>
      </c>
      <c r="AV268" s="92" t="s">
        <v>3986</v>
      </c>
      <c r="AW268" s="92" t="s">
        <v>3986</v>
      </c>
      <c r="AX268" s="91" t="s">
        <v>3986</v>
      </c>
      <c r="AY268" s="91" t="s">
        <v>3986</v>
      </c>
      <c r="AZ268" s="69">
        <v>2.555E-3</v>
      </c>
      <c r="BA268" s="69">
        <v>1.66E-4</v>
      </c>
      <c r="BB268" s="78" t="s">
        <v>3984</v>
      </c>
    </row>
    <row r="269" spans="1:54" ht="15" customHeight="1">
      <c r="A269" s="67">
        <v>447</v>
      </c>
      <c r="B269" s="67">
        <v>447</v>
      </c>
      <c r="C269" s="91" t="s">
        <v>3986</v>
      </c>
      <c r="D269" s="91" t="s">
        <v>3986</v>
      </c>
      <c r="E269" s="91" t="s">
        <v>3986</v>
      </c>
      <c r="F269" s="67">
        <v>90301010</v>
      </c>
      <c r="G269" s="67" t="s">
        <v>1013</v>
      </c>
      <c r="H269" s="67" t="s">
        <v>3860</v>
      </c>
      <c r="I269" s="67" t="s">
        <v>203</v>
      </c>
      <c r="J269" s="91" t="s">
        <v>3986</v>
      </c>
      <c r="K269" s="67" t="s">
        <v>477</v>
      </c>
      <c r="L269" s="67" t="s">
        <v>338</v>
      </c>
      <c r="M269" s="67" t="s">
        <v>337</v>
      </c>
      <c r="N269" s="91" t="s">
        <v>3986</v>
      </c>
      <c r="O269" s="71">
        <v>45099</v>
      </c>
      <c r="P269" s="67" t="s">
        <v>409</v>
      </c>
      <c r="Q269" s="67" t="s">
        <v>409</v>
      </c>
      <c r="R269" s="67" t="s">
        <v>409</v>
      </c>
      <c r="S269" s="67" t="s">
        <v>1220</v>
      </c>
      <c r="T269" s="68">
        <v>3.01</v>
      </c>
      <c r="U269" s="67" t="s">
        <v>3856</v>
      </c>
      <c r="V269" s="69">
        <v>4.3400000000000001E-2</v>
      </c>
      <c r="W269" s="91" t="s">
        <v>3986</v>
      </c>
      <c r="X269" s="91" t="s">
        <v>3986</v>
      </c>
      <c r="Y269" s="91" t="s">
        <v>3986</v>
      </c>
      <c r="Z269" s="69">
        <v>3.6600000000000001E-2</v>
      </c>
      <c r="AA269" s="71">
        <v>46924</v>
      </c>
      <c r="AB269" s="67" t="s">
        <v>411</v>
      </c>
      <c r="AC269" s="91" t="s">
        <v>3986</v>
      </c>
      <c r="AD269" s="91" t="s">
        <v>3986</v>
      </c>
      <c r="AE269" s="91" t="s">
        <v>3986</v>
      </c>
      <c r="AF269" s="71">
        <v>45717</v>
      </c>
      <c r="AG269" s="91" t="s">
        <v>3986</v>
      </c>
      <c r="AH269" s="91" t="s">
        <v>3986</v>
      </c>
      <c r="AI269" s="91" t="s">
        <v>3986</v>
      </c>
      <c r="AJ269" s="67" t="s">
        <v>337</v>
      </c>
      <c r="AK269" s="67" t="s">
        <v>887</v>
      </c>
      <c r="AL269" s="91" t="s">
        <v>3986</v>
      </c>
      <c r="AM269" s="67" t="s">
        <v>890</v>
      </c>
      <c r="AN269" s="71">
        <v>45747</v>
      </c>
      <c r="AO269" s="71">
        <v>45747</v>
      </c>
      <c r="AP269" s="91" t="s">
        <v>3986</v>
      </c>
      <c r="AQ269" s="68">
        <v>5118.41</v>
      </c>
      <c r="AR269" s="68">
        <v>107.1</v>
      </c>
      <c r="AS269" s="68">
        <v>1</v>
      </c>
      <c r="AT269" s="68">
        <v>5.4818100000000003</v>
      </c>
      <c r="AU269" s="68">
        <v>5.4818100000000003</v>
      </c>
      <c r="AV269" s="92" t="s">
        <v>3986</v>
      </c>
      <c r="AW269" s="92" t="s">
        <v>3986</v>
      </c>
      <c r="AX269" s="91" t="s">
        <v>3986</v>
      </c>
      <c r="AY269" s="91" t="s">
        <v>3986</v>
      </c>
      <c r="AZ269" s="69">
        <v>6.0999999999999999E-5</v>
      </c>
      <c r="BA269" s="69">
        <v>3.0000000000000001E-6</v>
      </c>
      <c r="BB269" s="78" t="s">
        <v>3984</v>
      </c>
    </row>
    <row r="270" spans="1:54" ht="15" customHeight="1">
      <c r="A270" s="67">
        <v>447</v>
      </c>
      <c r="B270" s="67">
        <v>447</v>
      </c>
      <c r="C270" s="91" t="s">
        <v>3986</v>
      </c>
      <c r="D270" s="91" t="s">
        <v>3986</v>
      </c>
      <c r="E270" s="91" t="s">
        <v>3986</v>
      </c>
      <c r="F270" s="67">
        <v>90301011</v>
      </c>
      <c r="G270" s="67" t="s">
        <v>1013</v>
      </c>
      <c r="H270" s="67" t="s">
        <v>3860</v>
      </c>
      <c r="I270" s="67" t="s">
        <v>203</v>
      </c>
      <c r="J270" s="91" t="s">
        <v>3986</v>
      </c>
      <c r="K270" s="67" t="s">
        <v>477</v>
      </c>
      <c r="L270" s="67" t="s">
        <v>338</v>
      </c>
      <c r="M270" s="67" t="s">
        <v>337</v>
      </c>
      <c r="N270" s="91" t="s">
        <v>3986</v>
      </c>
      <c r="O270" s="71">
        <v>45166</v>
      </c>
      <c r="P270" s="67" t="s">
        <v>409</v>
      </c>
      <c r="Q270" s="67" t="s">
        <v>409</v>
      </c>
      <c r="R270" s="67" t="s">
        <v>409</v>
      </c>
      <c r="S270" s="67" t="s">
        <v>1220</v>
      </c>
      <c r="T270" s="68">
        <v>3.15</v>
      </c>
      <c r="U270" s="67" t="s">
        <v>3856</v>
      </c>
      <c r="V270" s="69">
        <v>4.4816000000000002E-2</v>
      </c>
      <c r="W270" s="91" t="s">
        <v>3986</v>
      </c>
      <c r="X270" s="91" t="s">
        <v>3986</v>
      </c>
      <c r="Y270" s="91" t="s">
        <v>3986</v>
      </c>
      <c r="Z270" s="69">
        <v>3.6999999999999998E-2</v>
      </c>
      <c r="AA270" s="71">
        <v>46985</v>
      </c>
      <c r="AB270" s="67" t="s">
        <v>411</v>
      </c>
      <c r="AC270" s="91" t="s">
        <v>3986</v>
      </c>
      <c r="AD270" s="91" t="s">
        <v>3986</v>
      </c>
      <c r="AE270" s="91" t="s">
        <v>3986</v>
      </c>
      <c r="AF270" s="71">
        <v>45717</v>
      </c>
      <c r="AG270" s="91" t="s">
        <v>3986</v>
      </c>
      <c r="AH270" s="91" t="s">
        <v>3986</v>
      </c>
      <c r="AI270" s="91" t="s">
        <v>3986</v>
      </c>
      <c r="AJ270" s="67" t="s">
        <v>337</v>
      </c>
      <c r="AK270" s="67" t="s">
        <v>887</v>
      </c>
      <c r="AL270" s="91" t="s">
        <v>3986</v>
      </c>
      <c r="AM270" s="67" t="s">
        <v>890</v>
      </c>
      <c r="AN270" s="71">
        <v>45747</v>
      </c>
      <c r="AO270" s="71">
        <v>45747</v>
      </c>
      <c r="AP270" s="91" t="s">
        <v>3986</v>
      </c>
      <c r="AQ270" s="68">
        <v>33967</v>
      </c>
      <c r="AR270" s="68">
        <v>107.26</v>
      </c>
      <c r="AS270" s="68">
        <v>1</v>
      </c>
      <c r="AT270" s="68">
        <v>36.433</v>
      </c>
      <c r="AU270" s="68">
        <v>36.433</v>
      </c>
      <c r="AV270" s="92" t="s">
        <v>3986</v>
      </c>
      <c r="AW270" s="92" t="s">
        <v>3986</v>
      </c>
      <c r="AX270" s="91" t="s">
        <v>3986</v>
      </c>
      <c r="AY270" s="91" t="s">
        <v>3986</v>
      </c>
      <c r="AZ270" s="69">
        <v>4.1300000000000001E-4</v>
      </c>
      <c r="BA270" s="69">
        <v>2.5999999999999998E-5</v>
      </c>
      <c r="BB270" s="78" t="s">
        <v>3984</v>
      </c>
    </row>
    <row r="271" spans="1:54" ht="15" customHeight="1">
      <c r="A271" s="67">
        <v>447</v>
      </c>
      <c r="B271" s="67">
        <v>447</v>
      </c>
      <c r="C271" s="91" t="s">
        <v>3986</v>
      </c>
      <c r="D271" s="91" t="s">
        <v>3986</v>
      </c>
      <c r="E271" s="91" t="s">
        <v>3986</v>
      </c>
      <c r="F271" s="67">
        <v>90301012</v>
      </c>
      <c r="G271" s="67" t="s">
        <v>1013</v>
      </c>
      <c r="H271" s="67" t="s">
        <v>3860</v>
      </c>
      <c r="I271" s="67" t="s">
        <v>203</v>
      </c>
      <c r="J271" s="91" t="s">
        <v>3986</v>
      </c>
      <c r="K271" s="67" t="s">
        <v>477</v>
      </c>
      <c r="L271" s="67" t="s">
        <v>338</v>
      </c>
      <c r="M271" s="67" t="s">
        <v>337</v>
      </c>
      <c r="N271" s="91" t="s">
        <v>3986</v>
      </c>
      <c r="O271" s="71">
        <v>45237</v>
      </c>
      <c r="P271" s="67" t="s">
        <v>409</v>
      </c>
      <c r="Q271" s="67" t="s">
        <v>409</v>
      </c>
      <c r="R271" s="67" t="s">
        <v>409</v>
      </c>
      <c r="S271" s="67" t="s">
        <v>1220</v>
      </c>
      <c r="T271" s="68">
        <v>3.28</v>
      </c>
      <c r="U271" s="67" t="s">
        <v>3856</v>
      </c>
      <c r="V271" s="69">
        <v>4.8259999999999997E-2</v>
      </c>
      <c r="W271" s="91" t="s">
        <v>3986</v>
      </c>
      <c r="X271" s="91" t="s">
        <v>3986</v>
      </c>
      <c r="Y271" s="91" t="s">
        <v>3986</v>
      </c>
      <c r="Z271" s="69">
        <v>3.39E-2</v>
      </c>
      <c r="AA271" s="71">
        <v>47046</v>
      </c>
      <c r="AB271" s="67" t="s">
        <v>411</v>
      </c>
      <c r="AC271" s="91" t="s">
        <v>3986</v>
      </c>
      <c r="AD271" s="91" t="s">
        <v>3986</v>
      </c>
      <c r="AE271" s="91" t="s">
        <v>3986</v>
      </c>
      <c r="AF271" s="71">
        <v>45717</v>
      </c>
      <c r="AG271" s="91" t="s">
        <v>3986</v>
      </c>
      <c r="AH271" s="91" t="s">
        <v>3986</v>
      </c>
      <c r="AI271" s="91" t="s">
        <v>3986</v>
      </c>
      <c r="AJ271" s="67" t="s">
        <v>337</v>
      </c>
      <c r="AK271" s="67" t="s">
        <v>887</v>
      </c>
      <c r="AL271" s="91" t="s">
        <v>3986</v>
      </c>
      <c r="AM271" s="67" t="s">
        <v>890</v>
      </c>
      <c r="AN271" s="71">
        <v>45747</v>
      </c>
      <c r="AO271" s="71">
        <v>45747</v>
      </c>
      <c r="AP271" s="91" t="s">
        <v>3986</v>
      </c>
      <c r="AQ271" s="68">
        <v>16584.89</v>
      </c>
      <c r="AR271" s="68">
        <v>109.24</v>
      </c>
      <c r="AS271" s="68">
        <v>1</v>
      </c>
      <c r="AT271" s="68">
        <v>18.117319999999999</v>
      </c>
      <c r="AU271" s="68">
        <v>18.117319999999999</v>
      </c>
      <c r="AV271" s="92" t="s">
        <v>3986</v>
      </c>
      <c r="AW271" s="92" t="s">
        <v>3986</v>
      </c>
      <c r="AX271" s="91" t="s">
        <v>3986</v>
      </c>
      <c r="AY271" s="91" t="s">
        <v>3986</v>
      </c>
      <c r="AZ271" s="69">
        <v>2.05E-4</v>
      </c>
      <c r="BA271" s="69">
        <v>1.2999999999999999E-5</v>
      </c>
      <c r="BB271" s="78" t="s">
        <v>3984</v>
      </c>
    </row>
    <row r="272" spans="1:54" ht="15" customHeight="1">
      <c r="A272" s="67">
        <v>447</v>
      </c>
      <c r="B272" s="67">
        <v>447</v>
      </c>
      <c r="C272" s="91" t="s">
        <v>3986</v>
      </c>
      <c r="D272" s="91" t="s">
        <v>3986</v>
      </c>
      <c r="E272" s="91" t="s">
        <v>3986</v>
      </c>
      <c r="F272" s="67">
        <v>90301013</v>
      </c>
      <c r="G272" s="67" t="s">
        <v>1013</v>
      </c>
      <c r="H272" s="67" t="s">
        <v>3860</v>
      </c>
      <c r="I272" s="67" t="s">
        <v>203</v>
      </c>
      <c r="J272" s="91" t="s">
        <v>3986</v>
      </c>
      <c r="K272" s="67" t="s">
        <v>477</v>
      </c>
      <c r="L272" s="67" t="s">
        <v>338</v>
      </c>
      <c r="M272" s="67" t="s">
        <v>337</v>
      </c>
      <c r="N272" s="91" t="s">
        <v>3986</v>
      </c>
      <c r="O272" s="71">
        <v>45301</v>
      </c>
      <c r="P272" s="67" t="s">
        <v>409</v>
      </c>
      <c r="Q272" s="67" t="s">
        <v>409</v>
      </c>
      <c r="R272" s="67" t="s">
        <v>409</v>
      </c>
      <c r="S272" s="67" t="s">
        <v>1220</v>
      </c>
      <c r="T272" s="68">
        <v>3.44</v>
      </c>
      <c r="U272" s="67" t="s">
        <v>3856</v>
      </c>
      <c r="V272" s="69">
        <v>4.3900000000000002E-2</v>
      </c>
      <c r="W272" s="91" t="s">
        <v>3986</v>
      </c>
      <c r="X272" s="91" t="s">
        <v>3986</v>
      </c>
      <c r="Y272" s="91" t="s">
        <v>3986</v>
      </c>
      <c r="Z272" s="69">
        <v>3.7900000000000003E-2</v>
      </c>
      <c r="AA272" s="71">
        <v>47107</v>
      </c>
      <c r="AB272" s="67" t="s">
        <v>411</v>
      </c>
      <c r="AC272" s="91" t="s">
        <v>3986</v>
      </c>
      <c r="AD272" s="91" t="s">
        <v>3986</v>
      </c>
      <c r="AE272" s="91" t="s">
        <v>3986</v>
      </c>
      <c r="AF272" s="71">
        <v>45717</v>
      </c>
      <c r="AG272" s="91" t="s">
        <v>3986</v>
      </c>
      <c r="AH272" s="91" t="s">
        <v>3986</v>
      </c>
      <c r="AI272" s="91" t="s">
        <v>3986</v>
      </c>
      <c r="AJ272" s="67" t="s">
        <v>337</v>
      </c>
      <c r="AK272" s="67" t="s">
        <v>887</v>
      </c>
      <c r="AL272" s="91" t="s">
        <v>3986</v>
      </c>
      <c r="AM272" s="67" t="s">
        <v>890</v>
      </c>
      <c r="AN272" s="71">
        <v>45747</v>
      </c>
      <c r="AO272" s="71">
        <v>45747</v>
      </c>
      <c r="AP272" s="91" t="s">
        <v>3986</v>
      </c>
      <c r="AQ272" s="68">
        <v>11254.13</v>
      </c>
      <c r="AR272" s="68">
        <v>106.24</v>
      </c>
      <c r="AS272" s="68">
        <v>1</v>
      </c>
      <c r="AT272" s="68">
        <v>11.956379999999999</v>
      </c>
      <c r="AU272" s="68">
        <v>11.956379999999999</v>
      </c>
      <c r="AV272" s="92" t="s">
        <v>3986</v>
      </c>
      <c r="AW272" s="92" t="s">
        <v>3986</v>
      </c>
      <c r="AX272" s="91" t="s">
        <v>3986</v>
      </c>
      <c r="AY272" s="91" t="s">
        <v>3986</v>
      </c>
      <c r="AZ272" s="69">
        <v>1.35E-4</v>
      </c>
      <c r="BA272" s="69">
        <v>7.9999999999999996E-6</v>
      </c>
      <c r="BB272" s="78" t="s">
        <v>3984</v>
      </c>
    </row>
    <row r="273" spans="1:54" ht="15" customHeight="1">
      <c r="A273" s="67">
        <v>447</v>
      </c>
      <c r="B273" s="67">
        <v>447</v>
      </c>
      <c r="C273" s="91" t="s">
        <v>3986</v>
      </c>
      <c r="D273" s="91" t="s">
        <v>3986</v>
      </c>
      <c r="E273" s="91" t="s">
        <v>3986</v>
      </c>
      <c r="F273" s="67">
        <v>90148627</v>
      </c>
      <c r="G273" s="67" t="s">
        <v>1013</v>
      </c>
      <c r="H273" s="67" t="s">
        <v>799</v>
      </c>
      <c r="I273" s="67" t="s">
        <v>203</v>
      </c>
      <c r="J273" s="91" t="s">
        <v>3986</v>
      </c>
      <c r="K273" s="67" t="s">
        <v>484</v>
      </c>
      <c r="L273" s="67" t="s">
        <v>338</v>
      </c>
      <c r="M273" s="67" t="s">
        <v>337</v>
      </c>
      <c r="N273" s="91" t="s">
        <v>3986</v>
      </c>
      <c r="O273" s="71">
        <v>44277</v>
      </c>
      <c r="P273" s="67" t="s">
        <v>1587</v>
      </c>
      <c r="Q273" s="67" t="s">
        <v>412</v>
      </c>
      <c r="R273" s="67" t="s">
        <v>407</v>
      </c>
      <c r="S273" s="67" t="s">
        <v>1220</v>
      </c>
      <c r="T273" s="68">
        <v>6.14</v>
      </c>
      <c r="U273" s="67" t="s">
        <v>3856</v>
      </c>
      <c r="V273" s="69">
        <v>1.9E-2</v>
      </c>
      <c r="W273" s="91" t="s">
        <v>3986</v>
      </c>
      <c r="X273" s="91" t="s">
        <v>3986</v>
      </c>
      <c r="Y273" s="91" t="s">
        <v>3986</v>
      </c>
      <c r="Z273" s="69">
        <v>3.73E-2</v>
      </c>
      <c r="AA273" s="71">
        <v>49485</v>
      </c>
      <c r="AB273" s="67" t="s">
        <v>411</v>
      </c>
      <c r="AC273" s="91" t="s">
        <v>3986</v>
      </c>
      <c r="AD273" s="91" t="s">
        <v>3986</v>
      </c>
      <c r="AE273" s="91" t="s">
        <v>3986</v>
      </c>
      <c r="AF273" s="93" t="s">
        <v>3986</v>
      </c>
      <c r="AG273" s="91" t="s">
        <v>3986</v>
      </c>
      <c r="AH273" s="91" t="s">
        <v>3986</v>
      </c>
      <c r="AI273" s="91" t="s">
        <v>3986</v>
      </c>
      <c r="AJ273" s="67" t="s">
        <v>337</v>
      </c>
      <c r="AK273" s="67" t="s">
        <v>887</v>
      </c>
      <c r="AL273" s="91" t="s">
        <v>3986</v>
      </c>
      <c r="AM273" s="67" t="s">
        <v>890</v>
      </c>
      <c r="AN273" s="71">
        <v>45747</v>
      </c>
      <c r="AO273" s="71">
        <v>45747</v>
      </c>
      <c r="AP273" s="91" t="s">
        <v>3986</v>
      </c>
      <c r="AQ273" s="68">
        <v>384098.93</v>
      </c>
      <c r="AR273" s="68">
        <v>103.49</v>
      </c>
      <c r="AS273" s="68">
        <v>1</v>
      </c>
      <c r="AT273" s="68">
        <v>397.50396999999998</v>
      </c>
      <c r="AU273" s="68">
        <v>397.50396999999998</v>
      </c>
      <c r="AV273" s="92" t="s">
        <v>3986</v>
      </c>
      <c r="AW273" s="92" t="s">
        <v>3986</v>
      </c>
      <c r="AX273" s="91" t="s">
        <v>3986</v>
      </c>
      <c r="AY273" s="91" t="s">
        <v>3986</v>
      </c>
      <c r="AZ273" s="69">
        <v>4.5180000000000003E-3</v>
      </c>
      <c r="BA273" s="69">
        <v>2.9399999999999999E-4</v>
      </c>
      <c r="BB273" s="78" t="s">
        <v>3984</v>
      </c>
    </row>
    <row r="274" spans="1:54" ht="15" customHeight="1">
      <c r="A274" s="67">
        <v>447</v>
      </c>
      <c r="B274" s="67">
        <v>447</v>
      </c>
      <c r="C274" s="91" t="s">
        <v>3986</v>
      </c>
      <c r="D274" s="91" t="s">
        <v>3986</v>
      </c>
      <c r="E274" s="91" t="s">
        <v>3986</v>
      </c>
      <c r="F274" s="67">
        <v>90301014</v>
      </c>
      <c r="G274" s="67" t="s">
        <v>1013</v>
      </c>
      <c r="H274" s="67" t="s">
        <v>3860</v>
      </c>
      <c r="I274" s="67" t="s">
        <v>203</v>
      </c>
      <c r="J274" s="91" t="s">
        <v>3986</v>
      </c>
      <c r="K274" s="67" t="s">
        <v>477</v>
      </c>
      <c r="L274" s="67" t="s">
        <v>338</v>
      </c>
      <c r="M274" s="67" t="s">
        <v>337</v>
      </c>
      <c r="N274" s="91" t="s">
        <v>3986</v>
      </c>
      <c r="O274" s="71">
        <v>45372</v>
      </c>
      <c r="P274" s="67" t="s">
        <v>409</v>
      </c>
      <c r="Q274" s="67" t="s">
        <v>409</v>
      </c>
      <c r="R274" s="67" t="s">
        <v>409</v>
      </c>
      <c r="S274" s="67" t="s">
        <v>1220</v>
      </c>
      <c r="T274" s="68">
        <v>3.64</v>
      </c>
      <c r="U274" s="67" t="s">
        <v>3856</v>
      </c>
      <c r="V274" s="69">
        <v>4.5839999999999999E-2</v>
      </c>
      <c r="W274" s="91" t="s">
        <v>3986</v>
      </c>
      <c r="X274" s="91" t="s">
        <v>3986</v>
      </c>
      <c r="Y274" s="91" t="s">
        <v>3986</v>
      </c>
      <c r="Z274" s="69">
        <v>4.4900000000000002E-2</v>
      </c>
      <c r="AA274" s="71">
        <v>47197</v>
      </c>
      <c r="AB274" s="67" t="s">
        <v>411</v>
      </c>
      <c r="AC274" s="91" t="s">
        <v>3986</v>
      </c>
      <c r="AD274" s="91" t="s">
        <v>3986</v>
      </c>
      <c r="AE274" s="91" t="s">
        <v>3986</v>
      </c>
      <c r="AF274" s="71">
        <v>45717</v>
      </c>
      <c r="AG274" s="91" t="s">
        <v>3986</v>
      </c>
      <c r="AH274" s="91" t="s">
        <v>3986</v>
      </c>
      <c r="AI274" s="91" t="s">
        <v>3986</v>
      </c>
      <c r="AJ274" s="67" t="s">
        <v>337</v>
      </c>
      <c r="AK274" s="67" t="s">
        <v>887</v>
      </c>
      <c r="AL274" s="91" t="s">
        <v>3986</v>
      </c>
      <c r="AM274" s="67" t="s">
        <v>890</v>
      </c>
      <c r="AN274" s="71">
        <v>45747</v>
      </c>
      <c r="AO274" s="71">
        <v>45747</v>
      </c>
      <c r="AP274" s="91" t="s">
        <v>3986</v>
      </c>
      <c r="AQ274" s="68">
        <v>10130.16</v>
      </c>
      <c r="AR274" s="68">
        <v>104.25</v>
      </c>
      <c r="AS274" s="68">
        <v>1</v>
      </c>
      <c r="AT274" s="68">
        <v>10.56068</v>
      </c>
      <c r="AU274" s="68">
        <v>10.56068</v>
      </c>
      <c r="AV274" s="92" t="s">
        <v>3986</v>
      </c>
      <c r="AW274" s="92" t="s">
        <v>3986</v>
      </c>
      <c r="AX274" s="91" t="s">
        <v>3986</v>
      </c>
      <c r="AY274" s="91" t="s">
        <v>3986</v>
      </c>
      <c r="AZ274" s="69">
        <v>1.1900000000000001E-4</v>
      </c>
      <c r="BA274" s="69">
        <v>6.9999999999999999E-6</v>
      </c>
      <c r="BB274" s="78" t="s">
        <v>3984</v>
      </c>
    </row>
    <row r="275" spans="1:54" ht="15" customHeight="1">
      <c r="A275" s="67">
        <v>447</v>
      </c>
      <c r="B275" s="67">
        <v>447</v>
      </c>
      <c r="C275" s="91" t="s">
        <v>3986</v>
      </c>
      <c r="D275" s="91" t="s">
        <v>3986</v>
      </c>
      <c r="E275" s="91" t="s">
        <v>3986</v>
      </c>
      <c r="F275" s="67">
        <v>90145984</v>
      </c>
      <c r="G275" s="67" t="s">
        <v>1013</v>
      </c>
      <c r="H275" s="91" t="s">
        <v>3986</v>
      </c>
      <c r="I275" s="67" t="s">
        <v>203</v>
      </c>
      <c r="J275" s="91" t="s">
        <v>3986</v>
      </c>
      <c r="K275" s="67" t="s">
        <v>450</v>
      </c>
      <c r="L275" s="67" t="s">
        <v>338</v>
      </c>
      <c r="M275" s="67" t="s">
        <v>337</v>
      </c>
      <c r="N275" s="91" t="s">
        <v>3986</v>
      </c>
      <c r="O275" s="71">
        <v>43172</v>
      </c>
      <c r="P275" s="67" t="s">
        <v>1390</v>
      </c>
      <c r="Q275" s="67" t="s">
        <v>414</v>
      </c>
      <c r="R275" s="67" t="s">
        <v>407</v>
      </c>
      <c r="S275" s="67" t="s">
        <v>1220</v>
      </c>
      <c r="T275" s="68">
        <v>2.2000000000000002</v>
      </c>
      <c r="U275" s="67" t="s">
        <v>3856</v>
      </c>
      <c r="V275" s="69">
        <v>1.975E-2</v>
      </c>
      <c r="W275" s="91" t="s">
        <v>3986</v>
      </c>
      <c r="X275" s="91" t="s">
        <v>3986</v>
      </c>
      <c r="Y275" s="91" t="s">
        <v>3986</v>
      </c>
      <c r="Z275" s="69">
        <v>2.8799999999999999E-2</v>
      </c>
      <c r="AA275" s="71">
        <v>47296</v>
      </c>
      <c r="AB275" s="67" t="s">
        <v>411</v>
      </c>
      <c r="AC275" s="91" t="s">
        <v>3986</v>
      </c>
      <c r="AD275" s="91" t="s">
        <v>3986</v>
      </c>
      <c r="AE275" s="91" t="s">
        <v>3986</v>
      </c>
      <c r="AF275" s="93" t="s">
        <v>3986</v>
      </c>
      <c r="AG275" s="91" t="s">
        <v>3986</v>
      </c>
      <c r="AH275" s="91" t="s">
        <v>3986</v>
      </c>
      <c r="AI275" s="91" t="s">
        <v>3986</v>
      </c>
      <c r="AJ275" s="67" t="s">
        <v>337</v>
      </c>
      <c r="AK275" s="67" t="s">
        <v>887</v>
      </c>
      <c r="AL275" s="91" t="s">
        <v>3986</v>
      </c>
      <c r="AM275" s="67" t="s">
        <v>890</v>
      </c>
      <c r="AN275" s="71">
        <v>45747</v>
      </c>
      <c r="AO275" s="71">
        <v>45747</v>
      </c>
      <c r="AP275" s="91" t="s">
        <v>3986</v>
      </c>
      <c r="AQ275" s="68">
        <v>21880.03</v>
      </c>
      <c r="AR275" s="68">
        <v>115.41</v>
      </c>
      <c r="AS275" s="68">
        <v>1</v>
      </c>
      <c r="AT275" s="68">
        <v>25.251729999999998</v>
      </c>
      <c r="AU275" s="68">
        <v>25.251729999999998</v>
      </c>
      <c r="AV275" s="92" t="s">
        <v>3986</v>
      </c>
      <c r="AW275" s="92" t="s">
        <v>3986</v>
      </c>
      <c r="AX275" s="91" t="s">
        <v>3986</v>
      </c>
      <c r="AY275" s="91" t="s">
        <v>3986</v>
      </c>
      <c r="AZ275" s="69">
        <v>2.8600000000000001E-4</v>
      </c>
      <c r="BA275" s="69">
        <v>1.8E-5</v>
      </c>
      <c r="BB275" s="78" t="s">
        <v>3984</v>
      </c>
    </row>
    <row r="276" spans="1:54" ht="15" customHeight="1">
      <c r="A276" s="67">
        <v>447</v>
      </c>
      <c r="B276" s="67">
        <v>447</v>
      </c>
      <c r="C276" s="91" t="s">
        <v>3986</v>
      </c>
      <c r="D276" s="91" t="s">
        <v>3986</v>
      </c>
      <c r="E276" s="91" t="s">
        <v>3986</v>
      </c>
      <c r="F276" s="67">
        <v>90145982</v>
      </c>
      <c r="G276" s="67" t="s">
        <v>1013</v>
      </c>
      <c r="H276" s="91" t="s">
        <v>3986</v>
      </c>
      <c r="I276" s="67" t="s">
        <v>203</v>
      </c>
      <c r="J276" s="91" t="s">
        <v>3986</v>
      </c>
      <c r="K276" s="67" t="s">
        <v>450</v>
      </c>
      <c r="L276" s="67" t="s">
        <v>338</v>
      </c>
      <c r="M276" s="67" t="s">
        <v>337</v>
      </c>
      <c r="N276" s="91" t="s">
        <v>3986</v>
      </c>
      <c r="O276" s="71">
        <v>42442</v>
      </c>
      <c r="P276" s="67" t="s">
        <v>1390</v>
      </c>
      <c r="Q276" s="67" t="s">
        <v>414</v>
      </c>
      <c r="R276" s="67" t="s">
        <v>407</v>
      </c>
      <c r="S276" s="67" t="s">
        <v>1220</v>
      </c>
      <c r="T276" s="68">
        <v>2.19</v>
      </c>
      <c r="U276" s="67" t="s">
        <v>3856</v>
      </c>
      <c r="V276" s="69">
        <v>2.215E-2</v>
      </c>
      <c r="W276" s="91" t="s">
        <v>3986</v>
      </c>
      <c r="X276" s="91" t="s">
        <v>3986</v>
      </c>
      <c r="Y276" s="91" t="s">
        <v>3986</v>
      </c>
      <c r="Z276" s="69">
        <v>2.9100000000000001E-2</v>
      </c>
      <c r="AA276" s="71">
        <v>47296</v>
      </c>
      <c r="AB276" s="67" t="s">
        <v>411</v>
      </c>
      <c r="AC276" s="91" t="s">
        <v>3986</v>
      </c>
      <c r="AD276" s="91" t="s">
        <v>3986</v>
      </c>
      <c r="AE276" s="91" t="s">
        <v>3986</v>
      </c>
      <c r="AF276" s="93" t="s">
        <v>3986</v>
      </c>
      <c r="AG276" s="91" t="s">
        <v>3986</v>
      </c>
      <c r="AH276" s="91" t="s">
        <v>3986</v>
      </c>
      <c r="AI276" s="91" t="s">
        <v>3986</v>
      </c>
      <c r="AJ276" s="67" t="s">
        <v>337</v>
      </c>
      <c r="AK276" s="67" t="s">
        <v>887</v>
      </c>
      <c r="AL276" s="91" t="s">
        <v>3986</v>
      </c>
      <c r="AM276" s="67" t="s">
        <v>890</v>
      </c>
      <c r="AN276" s="71">
        <v>45747</v>
      </c>
      <c r="AO276" s="71">
        <v>45747</v>
      </c>
      <c r="AP276" s="91" t="s">
        <v>3986</v>
      </c>
      <c r="AQ276" s="68">
        <v>20798.28</v>
      </c>
      <c r="AR276" s="68">
        <v>116.26</v>
      </c>
      <c r="AS276" s="68">
        <v>1</v>
      </c>
      <c r="AT276" s="68">
        <v>24.180070000000001</v>
      </c>
      <c r="AU276" s="68">
        <v>24.180070000000001</v>
      </c>
      <c r="AV276" s="92" t="s">
        <v>3986</v>
      </c>
      <c r="AW276" s="92" t="s">
        <v>3986</v>
      </c>
      <c r="AX276" s="91" t="s">
        <v>3986</v>
      </c>
      <c r="AY276" s="91" t="s">
        <v>3986</v>
      </c>
      <c r="AZ276" s="69">
        <v>2.7300000000000002E-4</v>
      </c>
      <c r="BA276" s="69">
        <v>1.7E-5</v>
      </c>
      <c r="BB276" s="78" t="s">
        <v>3984</v>
      </c>
    </row>
    <row r="277" spans="1:54" ht="15" customHeight="1">
      <c r="A277" s="67">
        <v>447</v>
      </c>
      <c r="B277" s="67">
        <v>447</v>
      </c>
      <c r="C277" s="91" t="s">
        <v>3986</v>
      </c>
      <c r="D277" s="91" t="s">
        <v>3986</v>
      </c>
      <c r="E277" s="91" t="s">
        <v>3986</v>
      </c>
      <c r="F277" s="67">
        <v>14856200</v>
      </c>
      <c r="G277" s="67" t="s">
        <v>1013</v>
      </c>
      <c r="H277" s="67" t="s">
        <v>799</v>
      </c>
      <c r="I277" s="67" t="s">
        <v>203</v>
      </c>
      <c r="J277" s="91" t="s">
        <v>3986</v>
      </c>
      <c r="K277" s="67" t="s">
        <v>454</v>
      </c>
      <c r="L277" s="67" t="s">
        <v>338</v>
      </c>
      <c r="M277" s="67" t="s">
        <v>338</v>
      </c>
      <c r="N277" s="91" t="s">
        <v>3986</v>
      </c>
      <c r="O277" s="71">
        <v>44861</v>
      </c>
      <c r="P277" s="67" t="s">
        <v>1422</v>
      </c>
      <c r="Q277" s="67" t="s">
        <v>414</v>
      </c>
      <c r="R277" s="67" t="s">
        <v>407</v>
      </c>
      <c r="S277" s="67" t="s">
        <v>1220</v>
      </c>
      <c r="T277" s="68">
        <v>7.17</v>
      </c>
      <c r="U277" s="67" t="s">
        <v>3856</v>
      </c>
      <c r="V277" s="69">
        <v>2.4114E-2</v>
      </c>
      <c r="W277" s="91" t="s">
        <v>3986</v>
      </c>
      <c r="X277" s="91" t="s">
        <v>3986</v>
      </c>
      <c r="Y277" s="91" t="s">
        <v>3986</v>
      </c>
      <c r="Z277" s="69">
        <v>3.15E-2</v>
      </c>
      <c r="AA277" s="71">
        <v>51862</v>
      </c>
      <c r="AB277" s="67" t="s">
        <v>411</v>
      </c>
      <c r="AC277" s="91" t="s">
        <v>3986</v>
      </c>
      <c r="AD277" s="91" t="s">
        <v>3986</v>
      </c>
      <c r="AE277" s="91" t="s">
        <v>3986</v>
      </c>
      <c r="AF277" s="71">
        <v>45261</v>
      </c>
      <c r="AG277" s="91" t="s">
        <v>3986</v>
      </c>
      <c r="AH277" s="91" t="s">
        <v>3986</v>
      </c>
      <c r="AI277" s="91" t="s">
        <v>3986</v>
      </c>
      <c r="AJ277" s="67" t="s">
        <v>337</v>
      </c>
      <c r="AK277" s="67" t="s">
        <v>887</v>
      </c>
      <c r="AL277" s="91" t="s">
        <v>3986</v>
      </c>
      <c r="AM277" s="67" t="s">
        <v>890</v>
      </c>
      <c r="AN277" s="71">
        <v>45747</v>
      </c>
      <c r="AO277" s="71">
        <v>45747</v>
      </c>
      <c r="AP277" s="91" t="s">
        <v>3986</v>
      </c>
      <c r="AQ277" s="68">
        <v>811770.67</v>
      </c>
      <c r="AR277" s="68">
        <v>102.48</v>
      </c>
      <c r="AS277" s="68">
        <v>1</v>
      </c>
      <c r="AT277" s="68">
        <v>831.90256999999997</v>
      </c>
      <c r="AU277" s="68">
        <v>831.90256999999997</v>
      </c>
      <c r="AV277" s="92" t="s">
        <v>3986</v>
      </c>
      <c r="AW277" s="92" t="s">
        <v>3986</v>
      </c>
      <c r="AX277" s="91" t="s">
        <v>3986</v>
      </c>
      <c r="AY277" s="91" t="s">
        <v>3986</v>
      </c>
      <c r="AZ277" s="69">
        <v>9.4570000000000001E-3</v>
      </c>
      <c r="BA277" s="69">
        <v>6.1700000000000004E-4</v>
      </c>
      <c r="BB277" s="78" t="s">
        <v>3984</v>
      </c>
    </row>
    <row r="278" spans="1:54" ht="15" customHeight="1">
      <c r="A278" s="67">
        <v>447</v>
      </c>
      <c r="B278" s="67">
        <v>447</v>
      </c>
      <c r="C278" s="91" t="s">
        <v>3986</v>
      </c>
      <c r="D278" s="91" t="s">
        <v>3986</v>
      </c>
      <c r="E278" s="91" t="s">
        <v>3986</v>
      </c>
      <c r="F278" s="67">
        <v>2111122222</v>
      </c>
      <c r="G278" s="67" t="s">
        <v>1012</v>
      </c>
      <c r="H278" s="91" t="s">
        <v>3986</v>
      </c>
      <c r="I278" s="67" t="s">
        <v>203</v>
      </c>
      <c r="J278" s="91" t="s">
        <v>3986</v>
      </c>
      <c r="K278" s="67" t="s">
        <v>441</v>
      </c>
      <c r="L278" s="67" t="s">
        <v>338</v>
      </c>
      <c r="M278" s="67" t="s">
        <v>338</v>
      </c>
      <c r="N278" s="91" t="s">
        <v>3986</v>
      </c>
      <c r="O278" s="71">
        <v>45161</v>
      </c>
      <c r="P278" s="67" t="s">
        <v>3855</v>
      </c>
      <c r="Q278" s="67" t="s">
        <v>311</v>
      </c>
      <c r="R278" s="67" t="s">
        <v>408</v>
      </c>
      <c r="S278" s="67" t="s">
        <v>1220</v>
      </c>
      <c r="T278" s="68">
        <v>1.7258</v>
      </c>
      <c r="U278" s="67" t="s">
        <v>3856</v>
      </c>
      <c r="V278" s="69">
        <v>2.5000000000000001E-2</v>
      </c>
      <c r="W278" s="91" t="s">
        <v>3986</v>
      </c>
      <c r="X278" s="91" t="s">
        <v>3986</v>
      </c>
      <c r="Y278" s="91" t="s">
        <v>3986</v>
      </c>
      <c r="Z278" s="69">
        <v>2.5499999999999998E-2</v>
      </c>
      <c r="AA278" s="71">
        <v>46979</v>
      </c>
      <c r="AB278" s="67" t="s">
        <v>411</v>
      </c>
      <c r="AC278" s="91" t="s">
        <v>3986</v>
      </c>
      <c r="AD278" s="91" t="s">
        <v>3986</v>
      </c>
      <c r="AE278" s="91" t="s">
        <v>3986</v>
      </c>
      <c r="AF278" s="93" t="s">
        <v>3986</v>
      </c>
      <c r="AG278" s="91" t="s">
        <v>3986</v>
      </c>
      <c r="AH278" s="91" t="s">
        <v>3986</v>
      </c>
      <c r="AI278" s="91" t="s">
        <v>3986</v>
      </c>
      <c r="AJ278" s="67" t="s">
        <v>337</v>
      </c>
      <c r="AK278" s="67" t="s">
        <v>887</v>
      </c>
      <c r="AL278" s="91" t="s">
        <v>3986</v>
      </c>
      <c r="AM278" s="67" t="s">
        <v>890</v>
      </c>
      <c r="AN278" s="71">
        <v>45747</v>
      </c>
      <c r="AO278" s="71">
        <v>45747</v>
      </c>
      <c r="AP278" s="91" t="s">
        <v>3986</v>
      </c>
      <c r="AQ278" s="68">
        <v>53744.55</v>
      </c>
      <c r="AR278" s="68">
        <v>104.351399</v>
      </c>
      <c r="AS278" s="68">
        <v>1</v>
      </c>
      <c r="AT278" s="68">
        <v>56.083190000000002</v>
      </c>
      <c r="AU278" s="68">
        <v>56.083190000000002</v>
      </c>
      <c r="AV278" s="92" t="s">
        <v>3986</v>
      </c>
      <c r="AW278" s="92" t="s">
        <v>3986</v>
      </c>
      <c r="AX278" s="91" t="s">
        <v>3986</v>
      </c>
      <c r="AY278" s="91" t="s">
        <v>3986</v>
      </c>
      <c r="AZ278" s="69">
        <v>6.3699999999999998E-4</v>
      </c>
      <c r="BA278" s="69">
        <v>4.1E-5</v>
      </c>
      <c r="BB278" s="78" t="s">
        <v>3984</v>
      </c>
    </row>
    <row r="279" spans="1:54" ht="15" customHeight="1">
      <c r="A279" s="67">
        <v>447</v>
      </c>
      <c r="B279" s="67">
        <v>447</v>
      </c>
      <c r="C279" s="91" t="s">
        <v>3986</v>
      </c>
      <c r="D279" s="91" t="s">
        <v>3986</v>
      </c>
      <c r="E279" s="91" t="s">
        <v>3986</v>
      </c>
      <c r="F279" s="67">
        <v>2111122224</v>
      </c>
      <c r="G279" s="67" t="s">
        <v>1012</v>
      </c>
      <c r="H279" s="91" t="s">
        <v>3986</v>
      </c>
      <c r="I279" s="67" t="s">
        <v>203</v>
      </c>
      <c r="J279" s="91" t="s">
        <v>3986</v>
      </c>
      <c r="K279" s="67" t="s">
        <v>441</v>
      </c>
      <c r="L279" s="67" t="s">
        <v>338</v>
      </c>
      <c r="M279" s="67" t="s">
        <v>338</v>
      </c>
      <c r="N279" s="91" t="s">
        <v>3986</v>
      </c>
      <c r="O279" s="71">
        <v>45111</v>
      </c>
      <c r="P279" s="67" t="s">
        <v>3855</v>
      </c>
      <c r="Q279" s="67" t="s">
        <v>311</v>
      </c>
      <c r="R279" s="67" t="s">
        <v>408</v>
      </c>
      <c r="S279" s="67" t="s">
        <v>1220</v>
      </c>
      <c r="T279" s="68">
        <v>2.3565999999999998</v>
      </c>
      <c r="U279" s="67" t="s">
        <v>824</v>
      </c>
      <c r="V279" s="69">
        <v>7.4999999999999997E-2</v>
      </c>
      <c r="W279" s="91" t="s">
        <v>3986</v>
      </c>
      <c r="X279" s="91" t="s">
        <v>3986</v>
      </c>
      <c r="Y279" s="91" t="s">
        <v>3986</v>
      </c>
      <c r="Z279" s="69">
        <v>5.1299999999999998E-2</v>
      </c>
      <c r="AA279" s="71">
        <v>47648</v>
      </c>
      <c r="AB279" s="67" t="s">
        <v>411</v>
      </c>
      <c r="AC279" s="91" t="s">
        <v>3986</v>
      </c>
      <c r="AD279" s="91" t="s">
        <v>3986</v>
      </c>
      <c r="AE279" s="91" t="s">
        <v>3986</v>
      </c>
      <c r="AF279" s="93" t="s">
        <v>3986</v>
      </c>
      <c r="AG279" s="91" t="s">
        <v>3986</v>
      </c>
      <c r="AH279" s="91" t="s">
        <v>3986</v>
      </c>
      <c r="AI279" s="91" t="s">
        <v>3986</v>
      </c>
      <c r="AJ279" s="67" t="s">
        <v>337</v>
      </c>
      <c r="AK279" s="67" t="s">
        <v>887</v>
      </c>
      <c r="AL279" s="91" t="s">
        <v>3986</v>
      </c>
      <c r="AM279" s="67" t="s">
        <v>890</v>
      </c>
      <c r="AN279" s="71">
        <v>45747</v>
      </c>
      <c r="AO279" s="71">
        <v>45747</v>
      </c>
      <c r="AP279" s="91" t="s">
        <v>3986</v>
      </c>
      <c r="AQ279" s="68">
        <v>113855.4</v>
      </c>
      <c r="AR279" s="68">
        <v>106.324856</v>
      </c>
      <c r="AS279" s="68">
        <v>1</v>
      </c>
      <c r="AT279" s="68">
        <v>121.05659</v>
      </c>
      <c r="AU279" s="68">
        <v>121.05659</v>
      </c>
      <c r="AV279" s="92" t="s">
        <v>3986</v>
      </c>
      <c r="AW279" s="92" t="s">
        <v>3986</v>
      </c>
      <c r="AX279" s="91" t="s">
        <v>3986</v>
      </c>
      <c r="AY279" s="91" t="s">
        <v>3986</v>
      </c>
      <c r="AZ279" s="69">
        <v>1.3760000000000001E-3</v>
      </c>
      <c r="BA279" s="69">
        <v>8.8999999999999995E-5</v>
      </c>
      <c r="BB279" s="78" t="s">
        <v>3984</v>
      </c>
    </row>
    <row r="280" spans="1:54" ht="15" customHeight="1">
      <c r="A280" s="67">
        <v>447</v>
      </c>
      <c r="B280" s="67">
        <v>447</v>
      </c>
      <c r="C280" s="91" t="s">
        <v>3986</v>
      </c>
      <c r="D280" s="91" t="s">
        <v>3986</v>
      </c>
      <c r="E280" s="91" t="s">
        <v>3986</v>
      </c>
      <c r="F280" s="67">
        <v>2111122225</v>
      </c>
      <c r="G280" s="67" t="s">
        <v>1012</v>
      </c>
      <c r="H280" s="91" t="s">
        <v>3986</v>
      </c>
      <c r="I280" s="67" t="s">
        <v>203</v>
      </c>
      <c r="J280" s="91" t="s">
        <v>3986</v>
      </c>
      <c r="K280" s="67" t="s">
        <v>441</v>
      </c>
      <c r="L280" s="67" t="s">
        <v>338</v>
      </c>
      <c r="M280" s="67" t="s">
        <v>338</v>
      </c>
      <c r="N280" s="91" t="s">
        <v>3986</v>
      </c>
      <c r="O280" s="71">
        <v>44664</v>
      </c>
      <c r="P280" s="67" t="s">
        <v>3855</v>
      </c>
      <c r="Q280" s="67" t="s">
        <v>311</v>
      </c>
      <c r="R280" s="67" t="s">
        <v>408</v>
      </c>
      <c r="S280" s="67" t="s">
        <v>1220</v>
      </c>
      <c r="T280" s="68">
        <v>1.8441000000000001</v>
      </c>
      <c r="U280" s="67" t="s">
        <v>824</v>
      </c>
      <c r="V280" s="69">
        <v>7.4999999999999997E-2</v>
      </c>
      <c r="W280" s="91" t="s">
        <v>3986</v>
      </c>
      <c r="X280" s="91" t="s">
        <v>3986</v>
      </c>
      <c r="Y280" s="91" t="s">
        <v>3986</v>
      </c>
      <c r="Z280" s="69">
        <v>5.1299999999999998E-2</v>
      </c>
      <c r="AA280" s="71">
        <v>47191</v>
      </c>
      <c r="AB280" s="67" t="s">
        <v>411</v>
      </c>
      <c r="AC280" s="91" t="s">
        <v>3986</v>
      </c>
      <c r="AD280" s="91" t="s">
        <v>3986</v>
      </c>
      <c r="AE280" s="91" t="s">
        <v>3986</v>
      </c>
      <c r="AF280" s="93" t="s">
        <v>3986</v>
      </c>
      <c r="AG280" s="91" t="s">
        <v>3986</v>
      </c>
      <c r="AH280" s="91" t="s">
        <v>3986</v>
      </c>
      <c r="AI280" s="91" t="s">
        <v>3986</v>
      </c>
      <c r="AJ280" s="67" t="s">
        <v>337</v>
      </c>
      <c r="AK280" s="67" t="s">
        <v>887</v>
      </c>
      <c r="AL280" s="91" t="s">
        <v>3986</v>
      </c>
      <c r="AM280" s="67" t="s">
        <v>890</v>
      </c>
      <c r="AN280" s="71">
        <v>45747</v>
      </c>
      <c r="AO280" s="71">
        <v>45747</v>
      </c>
      <c r="AP280" s="91" t="s">
        <v>3986</v>
      </c>
      <c r="AQ280" s="68">
        <v>103254.45</v>
      </c>
      <c r="AR280" s="68">
        <v>106.151357</v>
      </c>
      <c r="AS280" s="68">
        <v>1</v>
      </c>
      <c r="AT280" s="68">
        <v>109.60599999999999</v>
      </c>
      <c r="AU280" s="68">
        <v>109.60599999999999</v>
      </c>
      <c r="AV280" s="92" t="s">
        <v>3986</v>
      </c>
      <c r="AW280" s="92" t="s">
        <v>3986</v>
      </c>
      <c r="AX280" s="91" t="s">
        <v>3986</v>
      </c>
      <c r="AY280" s="91" t="s">
        <v>3986</v>
      </c>
      <c r="AZ280" s="69">
        <v>1.2459999999999999E-3</v>
      </c>
      <c r="BA280" s="69">
        <v>8.1000000000000004E-5</v>
      </c>
      <c r="BB280" s="78" t="s">
        <v>3984</v>
      </c>
    </row>
    <row r="281" spans="1:54" ht="15" customHeight="1">
      <c r="A281" s="67">
        <v>447</v>
      </c>
      <c r="B281" s="67">
        <v>447</v>
      </c>
      <c r="C281" s="91" t="s">
        <v>3986</v>
      </c>
      <c r="D281" s="91" t="s">
        <v>3986</v>
      </c>
      <c r="E281" s="91" t="s">
        <v>3986</v>
      </c>
      <c r="F281" s="67">
        <v>2111122226</v>
      </c>
      <c r="G281" s="67" t="s">
        <v>1012</v>
      </c>
      <c r="H281" s="91" t="s">
        <v>3986</v>
      </c>
      <c r="I281" s="67" t="s">
        <v>203</v>
      </c>
      <c r="J281" s="91" t="s">
        <v>3986</v>
      </c>
      <c r="K281" s="67" t="s">
        <v>441</v>
      </c>
      <c r="L281" s="67" t="s">
        <v>338</v>
      </c>
      <c r="M281" s="67" t="s">
        <v>338</v>
      </c>
      <c r="N281" s="91" t="s">
        <v>3986</v>
      </c>
      <c r="O281" s="71">
        <v>45141</v>
      </c>
      <c r="P281" s="67" t="s">
        <v>3855</v>
      </c>
      <c r="Q281" s="67" t="s">
        <v>311</v>
      </c>
      <c r="R281" s="67" t="s">
        <v>408</v>
      </c>
      <c r="S281" s="67" t="s">
        <v>1220</v>
      </c>
      <c r="T281" s="68">
        <v>1.2375</v>
      </c>
      <c r="U281" s="67" t="s">
        <v>3856</v>
      </c>
      <c r="V281" s="69">
        <v>2.5000000000000001E-2</v>
      </c>
      <c r="W281" s="91" t="s">
        <v>3986</v>
      </c>
      <c r="X281" s="91" t="s">
        <v>3986</v>
      </c>
      <c r="Y281" s="91" t="s">
        <v>3986</v>
      </c>
      <c r="Z281" s="69">
        <v>2.5899999999999999E-2</v>
      </c>
      <c r="AA281" s="71">
        <v>46613</v>
      </c>
      <c r="AB281" s="67" t="s">
        <v>411</v>
      </c>
      <c r="AC281" s="91" t="s">
        <v>3986</v>
      </c>
      <c r="AD281" s="91" t="s">
        <v>3986</v>
      </c>
      <c r="AE281" s="91" t="s">
        <v>3986</v>
      </c>
      <c r="AF281" s="93" t="s">
        <v>3986</v>
      </c>
      <c r="AG281" s="91" t="s">
        <v>3986</v>
      </c>
      <c r="AH281" s="91" t="s">
        <v>3986</v>
      </c>
      <c r="AI281" s="91" t="s">
        <v>3986</v>
      </c>
      <c r="AJ281" s="67" t="s">
        <v>337</v>
      </c>
      <c r="AK281" s="67" t="s">
        <v>887</v>
      </c>
      <c r="AL281" s="91" t="s">
        <v>3986</v>
      </c>
      <c r="AM281" s="67" t="s">
        <v>890</v>
      </c>
      <c r="AN281" s="71">
        <v>45747</v>
      </c>
      <c r="AO281" s="71">
        <v>45747</v>
      </c>
      <c r="AP281" s="91" t="s">
        <v>3986</v>
      </c>
      <c r="AQ281" s="68">
        <v>57294.22</v>
      </c>
      <c r="AR281" s="68">
        <v>104.666038</v>
      </c>
      <c r="AS281" s="68">
        <v>1</v>
      </c>
      <c r="AT281" s="68">
        <v>59.967590000000001</v>
      </c>
      <c r="AU281" s="68">
        <v>59.967590000000001</v>
      </c>
      <c r="AV281" s="92" t="s">
        <v>3986</v>
      </c>
      <c r="AW281" s="92" t="s">
        <v>3986</v>
      </c>
      <c r="AX281" s="91" t="s">
        <v>3986</v>
      </c>
      <c r="AY281" s="91" t="s">
        <v>3986</v>
      </c>
      <c r="AZ281" s="69">
        <v>6.8099999999999996E-4</v>
      </c>
      <c r="BA281" s="69">
        <v>4.3999999999999999E-5</v>
      </c>
      <c r="BB281" s="78" t="s">
        <v>3984</v>
      </c>
    </row>
    <row r="282" spans="1:54" ht="15" customHeight="1">
      <c r="A282" s="67">
        <v>447</v>
      </c>
      <c r="B282" s="67">
        <v>447</v>
      </c>
      <c r="C282" s="91" t="s">
        <v>3986</v>
      </c>
      <c r="D282" s="91" t="s">
        <v>3986</v>
      </c>
      <c r="E282" s="91" t="s">
        <v>3986</v>
      </c>
      <c r="F282" s="67">
        <v>2111222222</v>
      </c>
      <c r="G282" s="67" t="s">
        <v>1012</v>
      </c>
      <c r="H282" s="91" t="s">
        <v>3986</v>
      </c>
      <c r="I282" s="67" t="s">
        <v>203</v>
      </c>
      <c r="J282" s="91" t="s">
        <v>3986</v>
      </c>
      <c r="K282" s="67" t="s">
        <v>441</v>
      </c>
      <c r="L282" s="67" t="s">
        <v>338</v>
      </c>
      <c r="M282" s="67" t="s">
        <v>338</v>
      </c>
      <c r="N282" s="91" t="s">
        <v>3986</v>
      </c>
      <c r="O282" s="71">
        <v>45608</v>
      </c>
      <c r="P282" s="67" t="s">
        <v>3855</v>
      </c>
      <c r="Q282" s="67" t="s">
        <v>311</v>
      </c>
      <c r="R282" s="67" t="s">
        <v>408</v>
      </c>
      <c r="S282" s="67" t="s">
        <v>1220</v>
      </c>
      <c r="T282" s="68">
        <v>2.7957999999999998</v>
      </c>
      <c r="U282" s="67" t="s">
        <v>3856</v>
      </c>
      <c r="V282" s="69">
        <v>0.03</v>
      </c>
      <c r="W282" s="91" t="s">
        <v>3986</v>
      </c>
      <c r="X282" s="91" t="s">
        <v>3986</v>
      </c>
      <c r="Y282" s="91" t="s">
        <v>3986</v>
      </c>
      <c r="Z282" s="69">
        <v>2.5700000000000001E-2</v>
      </c>
      <c r="AA282" s="71">
        <v>47801</v>
      </c>
      <c r="AB282" s="67" t="s">
        <v>411</v>
      </c>
      <c r="AC282" s="91" t="s">
        <v>3986</v>
      </c>
      <c r="AD282" s="91" t="s">
        <v>3986</v>
      </c>
      <c r="AE282" s="91" t="s">
        <v>3986</v>
      </c>
      <c r="AF282" s="93" t="s">
        <v>3986</v>
      </c>
      <c r="AG282" s="91" t="s">
        <v>3986</v>
      </c>
      <c r="AH282" s="91" t="s">
        <v>3986</v>
      </c>
      <c r="AI282" s="91" t="s">
        <v>3986</v>
      </c>
      <c r="AJ282" s="67" t="s">
        <v>337</v>
      </c>
      <c r="AK282" s="67" t="s">
        <v>887</v>
      </c>
      <c r="AL282" s="91" t="s">
        <v>3986</v>
      </c>
      <c r="AM282" s="67" t="s">
        <v>890</v>
      </c>
      <c r="AN282" s="71">
        <v>45747</v>
      </c>
      <c r="AO282" s="71">
        <v>45747</v>
      </c>
      <c r="AP282" s="91" t="s">
        <v>3986</v>
      </c>
      <c r="AQ282" s="68">
        <v>316344.55</v>
      </c>
      <c r="AR282" s="68">
        <v>101.71459299999999</v>
      </c>
      <c r="AS282" s="68">
        <v>1</v>
      </c>
      <c r="AT282" s="68">
        <v>321.76857000000001</v>
      </c>
      <c r="AU282" s="68">
        <v>321.76857000000001</v>
      </c>
      <c r="AV282" s="92" t="s">
        <v>3986</v>
      </c>
      <c r="AW282" s="92" t="s">
        <v>3986</v>
      </c>
      <c r="AX282" s="91" t="s">
        <v>3986</v>
      </c>
      <c r="AY282" s="91" t="s">
        <v>3986</v>
      </c>
      <c r="AZ282" s="69">
        <v>3.6579999999999998E-3</v>
      </c>
      <c r="BA282" s="69">
        <v>2.3800000000000001E-4</v>
      </c>
      <c r="BB282" s="78" t="s">
        <v>3984</v>
      </c>
    </row>
    <row r="283" spans="1:54" ht="15" customHeight="1">
      <c r="A283" s="67">
        <v>447</v>
      </c>
      <c r="B283" s="67">
        <v>447</v>
      </c>
      <c r="C283" s="91" t="s">
        <v>3986</v>
      </c>
      <c r="D283" s="91" t="s">
        <v>3986</v>
      </c>
      <c r="E283" s="91" t="s">
        <v>3986</v>
      </c>
      <c r="F283" s="67">
        <v>2111222224</v>
      </c>
      <c r="G283" s="67" t="s">
        <v>1012</v>
      </c>
      <c r="H283" s="91" t="s">
        <v>3986</v>
      </c>
      <c r="I283" s="67" t="s">
        <v>203</v>
      </c>
      <c r="J283" s="91" t="s">
        <v>3986</v>
      </c>
      <c r="K283" s="67" t="s">
        <v>441</v>
      </c>
      <c r="L283" s="67" t="s">
        <v>338</v>
      </c>
      <c r="M283" s="67" t="s">
        <v>338</v>
      </c>
      <c r="N283" s="91" t="s">
        <v>3986</v>
      </c>
      <c r="O283" s="71">
        <v>43846</v>
      </c>
      <c r="P283" s="67" t="s">
        <v>3855</v>
      </c>
      <c r="Q283" s="67" t="s">
        <v>311</v>
      </c>
      <c r="R283" s="67" t="s">
        <v>408</v>
      </c>
      <c r="S283" s="67" t="s">
        <v>1220</v>
      </c>
      <c r="T283" s="68">
        <v>1.3471</v>
      </c>
      <c r="U283" s="67" t="s">
        <v>824</v>
      </c>
      <c r="V283" s="69">
        <v>6.5000000000000002E-2</v>
      </c>
      <c r="W283" s="91" t="s">
        <v>3986</v>
      </c>
      <c r="X283" s="91" t="s">
        <v>3986</v>
      </c>
      <c r="Y283" s="91" t="s">
        <v>3986</v>
      </c>
      <c r="Z283" s="69">
        <v>5.1299999999999998E-2</v>
      </c>
      <c r="AA283" s="71">
        <v>46401</v>
      </c>
      <c r="AB283" s="67" t="s">
        <v>411</v>
      </c>
      <c r="AC283" s="91" t="s">
        <v>3986</v>
      </c>
      <c r="AD283" s="91" t="s">
        <v>3986</v>
      </c>
      <c r="AE283" s="91" t="s">
        <v>3986</v>
      </c>
      <c r="AF283" s="93" t="s">
        <v>3986</v>
      </c>
      <c r="AG283" s="91" t="s">
        <v>3986</v>
      </c>
      <c r="AH283" s="91" t="s">
        <v>3986</v>
      </c>
      <c r="AI283" s="91" t="s">
        <v>3986</v>
      </c>
      <c r="AJ283" s="67" t="s">
        <v>337</v>
      </c>
      <c r="AK283" s="67" t="s">
        <v>887</v>
      </c>
      <c r="AL283" s="91" t="s">
        <v>3986</v>
      </c>
      <c r="AM283" s="67" t="s">
        <v>890</v>
      </c>
      <c r="AN283" s="71">
        <v>45747</v>
      </c>
      <c r="AO283" s="71">
        <v>45747</v>
      </c>
      <c r="AP283" s="91" t="s">
        <v>3986</v>
      </c>
      <c r="AQ283" s="68">
        <v>131186.35999999999</v>
      </c>
      <c r="AR283" s="68">
        <v>102.675484</v>
      </c>
      <c r="AS283" s="68">
        <v>1</v>
      </c>
      <c r="AT283" s="68">
        <v>134.69623000000001</v>
      </c>
      <c r="AU283" s="68">
        <v>134.69623000000001</v>
      </c>
      <c r="AV283" s="92" t="s">
        <v>3986</v>
      </c>
      <c r="AW283" s="92" t="s">
        <v>3986</v>
      </c>
      <c r="AX283" s="91" t="s">
        <v>3986</v>
      </c>
      <c r="AY283" s="91" t="s">
        <v>3986</v>
      </c>
      <c r="AZ283" s="69">
        <v>1.531E-3</v>
      </c>
      <c r="BA283" s="69">
        <v>9.8999999999999994E-5</v>
      </c>
      <c r="BB283" s="78" t="s">
        <v>3984</v>
      </c>
    </row>
    <row r="284" spans="1:54" ht="15" customHeight="1">
      <c r="A284" s="67">
        <v>447</v>
      </c>
      <c r="B284" s="67">
        <v>447</v>
      </c>
      <c r="C284" s="91" t="s">
        <v>3986</v>
      </c>
      <c r="D284" s="91" t="s">
        <v>3986</v>
      </c>
      <c r="E284" s="91" t="s">
        <v>3986</v>
      </c>
      <c r="F284" s="67">
        <v>90145983</v>
      </c>
      <c r="G284" s="67" t="s">
        <v>1013</v>
      </c>
      <c r="H284" s="91" t="s">
        <v>3986</v>
      </c>
      <c r="I284" s="67" t="s">
        <v>203</v>
      </c>
      <c r="J284" s="91" t="s">
        <v>3986</v>
      </c>
      <c r="K284" s="67" t="s">
        <v>450</v>
      </c>
      <c r="L284" s="67" t="s">
        <v>338</v>
      </c>
      <c r="M284" s="67" t="s">
        <v>337</v>
      </c>
      <c r="N284" s="91" t="s">
        <v>3986</v>
      </c>
      <c r="O284" s="71">
        <v>42807</v>
      </c>
      <c r="P284" s="67" t="s">
        <v>1390</v>
      </c>
      <c r="Q284" s="67" t="s">
        <v>414</v>
      </c>
      <c r="R284" s="67" t="s">
        <v>407</v>
      </c>
      <c r="S284" s="67" t="s">
        <v>1220</v>
      </c>
      <c r="T284" s="68">
        <v>2.19</v>
      </c>
      <c r="U284" s="67" t="s">
        <v>3856</v>
      </c>
      <c r="V284" s="69">
        <v>2.5350000000000001E-2</v>
      </c>
      <c r="W284" s="91" t="s">
        <v>3986</v>
      </c>
      <c r="X284" s="91" t="s">
        <v>3986</v>
      </c>
      <c r="Y284" s="91" t="s">
        <v>3986</v>
      </c>
      <c r="Z284" s="69">
        <v>2.9899999999999999E-2</v>
      </c>
      <c r="AA284" s="71">
        <v>47296</v>
      </c>
      <c r="AB284" s="67" t="s">
        <v>411</v>
      </c>
      <c r="AC284" s="91" t="s">
        <v>3986</v>
      </c>
      <c r="AD284" s="91" t="s">
        <v>3986</v>
      </c>
      <c r="AE284" s="91" t="s">
        <v>3986</v>
      </c>
      <c r="AF284" s="93" t="s">
        <v>3986</v>
      </c>
      <c r="AG284" s="91" t="s">
        <v>3986</v>
      </c>
      <c r="AH284" s="91" t="s">
        <v>3986</v>
      </c>
      <c r="AI284" s="91" t="s">
        <v>3986</v>
      </c>
      <c r="AJ284" s="67" t="s">
        <v>337</v>
      </c>
      <c r="AK284" s="67" t="s">
        <v>887</v>
      </c>
      <c r="AL284" s="91" t="s">
        <v>3986</v>
      </c>
      <c r="AM284" s="67" t="s">
        <v>890</v>
      </c>
      <c r="AN284" s="71">
        <v>45747</v>
      </c>
      <c r="AO284" s="71">
        <v>45747</v>
      </c>
      <c r="AP284" s="91" t="s">
        <v>3986</v>
      </c>
      <c r="AQ284" s="68">
        <v>21640.48</v>
      </c>
      <c r="AR284" s="68">
        <v>116.85</v>
      </c>
      <c r="AS284" s="68">
        <v>1</v>
      </c>
      <c r="AT284" s="68">
        <v>25.28689</v>
      </c>
      <c r="AU284" s="68">
        <v>25.28689</v>
      </c>
      <c r="AV284" s="92" t="s">
        <v>3986</v>
      </c>
      <c r="AW284" s="92" t="s">
        <v>3986</v>
      </c>
      <c r="AX284" s="91" t="s">
        <v>3986</v>
      </c>
      <c r="AY284" s="91" t="s">
        <v>3986</v>
      </c>
      <c r="AZ284" s="69">
        <v>2.8600000000000001E-4</v>
      </c>
      <c r="BA284" s="69">
        <v>1.8E-5</v>
      </c>
      <c r="BB284" s="78" t="s">
        <v>3984</v>
      </c>
    </row>
    <row r="285" spans="1:54" ht="15" customHeight="1">
      <c r="A285" s="67">
        <v>447</v>
      </c>
      <c r="B285" s="67">
        <v>447</v>
      </c>
      <c r="C285" s="91" t="s">
        <v>3986</v>
      </c>
      <c r="D285" s="91" t="s">
        <v>3986</v>
      </c>
      <c r="E285" s="91" t="s">
        <v>3986</v>
      </c>
      <c r="F285" s="67">
        <v>2111222225</v>
      </c>
      <c r="G285" s="67" t="s">
        <v>1012</v>
      </c>
      <c r="H285" s="91" t="s">
        <v>3986</v>
      </c>
      <c r="I285" s="67" t="s">
        <v>203</v>
      </c>
      <c r="J285" s="91" t="s">
        <v>3986</v>
      </c>
      <c r="K285" s="67" t="s">
        <v>441</v>
      </c>
      <c r="L285" s="67" t="s">
        <v>338</v>
      </c>
      <c r="M285" s="67" t="s">
        <v>338</v>
      </c>
      <c r="N285" s="91" t="s">
        <v>3986</v>
      </c>
      <c r="O285" s="71">
        <v>45075</v>
      </c>
      <c r="P285" s="67" t="s">
        <v>3855</v>
      </c>
      <c r="Q285" s="67" t="s">
        <v>311</v>
      </c>
      <c r="R285" s="67" t="s">
        <v>408</v>
      </c>
      <c r="S285" s="67" t="s">
        <v>1220</v>
      </c>
      <c r="T285" s="68">
        <v>2.3241000000000001</v>
      </c>
      <c r="U285" s="67" t="s">
        <v>824</v>
      </c>
      <c r="V285" s="69">
        <v>7.4999999999999997E-2</v>
      </c>
      <c r="W285" s="91" t="s">
        <v>3986</v>
      </c>
      <c r="X285" s="91" t="s">
        <v>3986</v>
      </c>
      <c r="Y285" s="91" t="s">
        <v>3986</v>
      </c>
      <c r="Z285" s="69">
        <v>5.1299999999999998E-2</v>
      </c>
      <c r="AA285" s="71">
        <v>47617</v>
      </c>
      <c r="AB285" s="67" t="s">
        <v>411</v>
      </c>
      <c r="AC285" s="91" t="s">
        <v>3986</v>
      </c>
      <c r="AD285" s="91" t="s">
        <v>3986</v>
      </c>
      <c r="AE285" s="91" t="s">
        <v>3986</v>
      </c>
      <c r="AF285" s="93" t="s">
        <v>3986</v>
      </c>
      <c r="AG285" s="91" t="s">
        <v>3986</v>
      </c>
      <c r="AH285" s="91" t="s">
        <v>3986</v>
      </c>
      <c r="AI285" s="91" t="s">
        <v>3986</v>
      </c>
      <c r="AJ285" s="67" t="s">
        <v>337</v>
      </c>
      <c r="AK285" s="67" t="s">
        <v>887</v>
      </c>
      <c r="AL285" s="91" t="s">
        <v>3986</v>
      </c>
      <c r="AM285" s="67" t="s">
        <v>890</v>
      </c>
      <c r="AN285" s="71">
        <v>45747</v>
      </c>
      <c r="AO285" s="71">
        <v>45747</v>
      </c>
      <c r="AP285" s="91" t="s">
        <v>3986</v>
      </c>
      <c r="AQ285" s="68">
        <v>64626.080000000002</v>
      </c>
      <c r="AR285" s="68">
        <v>106.23757500000001</v>
      </c>
      <c r="AS285" s="68">
        <v>1</v>
      </c>
      <c r="AT285" s="68">
        <v>68.657179999999997</v>
      </c>
      <c r="AU285" s="68">
        <v>68.657179999999997</v>
      </c>
      <c r="AV285" s="92" t="s">
        <v>3986</v>
      </c>
      <c r="AW285" s="92" t="s">
        <v>3986</v>
      </c>
      <c r="AX285" s="91" t="s">
        <v>3986</v>
      </c>
      <c r="AY285" s="91" t="s">
        <v>3986</v>
      </c>
      <c r="AZ285" s="69">
        <v>7.7999999999999999E-4</v>
      </c>
      <c r="BA285" s="69">
        <v>5.0000000000000002E-5</v>
      </c>
      <c r="BB285" s="78" t="s">
        <v>3984</v>
      </c>
    </row>
    <row r="286" spans="1:54" ht="15" customHeight="1">
      <c r="A286" s="67">
        <v>447</v>
      </c>
      <c r="B286" s="67">
        <v>447</v>
      </c>
      <c r="C286" s="91" t="s">
        <v>3986</v>
      </c>
      <c r="D286" s="91" t="s">
        <v>3986</v>
      </c>
      <c r="E286" s="91" t="s">
        <v>3986</v>
      </c>
      <c r="F286" s="67">
        <v>48070001</v>
      </c>
      <c r="G286" s="67" t="s">
        <v>1009</v>
      </c>
      <c r="H286" s="91" t="s">
        <v>3986</v>
      </c>
      <c r="I286" s="67" t="s">
        <v>203</v>
      </c>
      <c r="J286" s="91" t="s">
        <v>3986</v>
      </c>
      <c r="K286" s="67" t="s">
        <v>441</v>
      </c>
      <c r="L286" s="67" t="s">
        <v>338</v>
      </c>
      <c r="M286" s="67" t="s">
        <v>337</v>
      </c>
      <c r="N286" s="91" t="s">
        <v>3986</v>
      </c>
      <c r="O286" s="71">
        <v>44327</v>
      </c>
      <c r="P286" s="67" t="s">
        <v>409</v>
      </c>
      <c r="Q286" s="67" t="s">
        <v>409</v>
      </c>
      <c r="R286" s="67" t="s">
        <v>409</v>
      </c>
      <c r="S286" s="67" t="s">
        <v>1220</v>
      </c>
      <c r="T286" s="68">
        <v>1.82</v>
      </c>
      <c r="U286" s="67" t="s">
        <v>3856</v>
      </c>
      <c r="V286" s="69">
        <v>0.10811999999999999</v>
      </c>
      <c r="W286" s="91" t="s">
        <v>3986</v>
      </c>
      <c r="X286" s="91" t="s">
        <v>3986</v>
      </c>
      <c r="Y286" s="91" t="s">
        <v>3986</v>
      </c>
      <c r="Z286" s="69">
        <v>0.12670000000000001</v>
      </c>
      <c r="AA286" s="71">
        <v>52916</v>
      </c>
      <c r="AB286" s="67" t="s">
        <v>411</v>
      </c>
      <c r="AC286" s="91" t="s">
        <v>3986</v>
      </c>
      <c r="AD286" s="91" t="s">
        <v>3986</v>
      </c>
      <c r="AE286" s="91" t="s">
        <v>3986</v>
      </c>
      <c r="AF286" s="93" t="s">
        <v>3986</v>
      </c>
      <c r="AG286" s="91" t="s">
        <v>3986</v>
      </c>
      <c r="AH286" s="91" t="s">
        <v>3986</v>
      </c>
      <c r="AI286" s="91" t="s">
        <v>3986</v>
      </c>
      <c r="AJ286" s="67" t="s">
        <v>337</v>
      </c>
      <c r="AK286" s="67" t="s">
        <v>887</v>
      </c>
      <c r="AL286" s="91" t="s">
        <v>3986</v>
      </c>
      <c r="AM286" s="67" t="s">
        <v>890</v>
      </c>
      <c r="AN286" s="71">
        <v>45747</v>
      </c>
      <c r="AO286" s="71">
        <v>45747</v>
      </c>
      <c r="AP286" s="91" t="s">
        <v>3986</v>
      </c>
      <c r="AQ286" s="68">
        <v>168995.72</v>
      </c>
      <c r="AR286" s="68">
        <v>99.13</v>
      </c>
      <c r="AS286" s="68">
        <v>1</v>
      </c>
      <c r="AT286" s="68">
        <v>167.52545000000001</v>
      </c>
      <c r="AU286" s="68">
        <v>167.52545000000001</v>
      </c>
      <c r="AV286" s="92" t="s">
        <v>3986</v>
      </c>
      <c r="AW286" s="92" t="s">
        <v>3986</v>
      </c>
      <c r="AX286" s="91" t="s">
        <v>3986</v>
      </c>
      <c r="AY286" s="91" t="s">
        <v>3986</v>
      </c>
      <c r="AZ286" s="69">
        <v>1.903E-3</v>
      </c>
      <c r="BA286" s="69">
        <v>1.2300000000000001E-4</v>
      </c>
      <c r="BB286" s="78" t="s">
        <v>3984</v>
      </c>
    </row>
    <row r="287" spans="1:54" ht="15" customHeight="1">
      <c r="A287" s="67">
        <v>447</v>
      </c>
      <c r="B287" s="67">
        <v>447</v>
      </c>
      <c r="C287" s="91" t="s">
        <v>3986</v>
      </c>
      <c r="D287" s="91" t="s">
        <v>3986</v>
      </c>
      <c r="E287" s="91" t="s">
        <v>3986</v>
      </c>
      <c r="F287" s="67">
        <v>901130012</v>
      </c>
      <c r="G287" s="67" t="s">
        <v>1013</v>
      </c>
      <c r="H287" s="67" t="s">
        <v>799</v>
      </c>
      <c r="I287" s="67" t="s">
        <v>203</v>
      </c>
      <c r="J287" s="91" t="s">
        <v>3986</v>
      </c>
      <c r="K287" s="67" t="s">
        <v>484</v>
      </c>
      <c r="L287" s="67" t="s">
        <v>338</v>
      </c>
      <c r="M287" s="67" t="s">
        <v>337</v>
      </c>
      <c r="N287" s="91" t="s">
        <v>3986</v>
      </c>
      <c r="O287" s="71">
        <v>43333</v>
      </c>
      <c r="P287" s="67" t="s">
        <v>1485</v>
      </c>
      <c r="Q287" s="67" t="s">
        <v>414</v>
      </c>
      <c r="R287" s="67" t="s">
        <v>407</v>
      </c>
      <c r="S287" s="67" t="s">
        <v>1220</v>
      </c>
      <c r="T287" s="68">
        <v>6.73</v>
      </c>
      <c r="U287" s="67" t="s">
        <v>3856</v>
      </c>
      <c r="V287" s="69">
        <v>2.2710000000000001E-2</v>
      </c>
      <c r="W287" s="91" t="s">
        <v>3986</v>
      </c>
      <c r="X287" s="91" t="s">
        <v>3986</v>
      </c>
      <c r="Y287" s="91" t="s">
        <v>3986</v>
      </c>
      <c r="Z287" s="69">
        <v>2.7300000000000001E-2</v>
      </c>
      <c r="AA287" s="71">
        <v>50936</v>
      </c>
      <c r="AB287" s="67" t="s">
        <v>411</v>
      </c>
      <c r="AC287" s="91" t="s">
        <v>3986</v>
      </c>
      <c r="AD287" s="91" t="s">
        <v>3986</v>
      </c>
      <c r="AE287" s="91" t="s">
        <v>3986</v>
      </c>
      <c r="AF287" s="71">
        <v>45170</v>
      </c>
      <c r="AG287" s="91" t="s">
        <v>3986</v>
      </c>
      <c r="AH287" s="91" t="s">
        <v>3986</v>
      </c>
      <c r="AI287" s="91" t="s">
        <v>3986</v>
      </c>
      <c r="AJ287" s="67" t="s">
        <v>337</v>
      </c>
      <c r="AK287" s="67" t="s">
        <v>887</v>
      </c>
      <c r="AL287" s="91" t="s">
        <v>3986</v>
      </c>
      <c r="AM287" s="67" t="s">
        <v>890</v>
      </c>
      <c r="AN287" s="71">
        <v>45747</v>
      </c>
      <c r="AO287" s="71">
        <v>45747</v>
      </c>
      <c r="AP287" s="91" t="s">
        <v>3986</v>
      </c>
      <c r="AQ287" s="68">
        <v>1190238.3600000001</v>
      </c>
      <c r="AR287" s="68">
        <v>112.35</v>
      </c>
      <c r="AS287" s="68">
        <v>1</v>
      </c>
      <c r="AT287" s="68">
        <v>1337.23279</v>
      </c>
      <c r="AU287" s="68">
        <v>1337.23279</v>
      </c>
      <c r="AV287" s="92" t="s">
        <v>3986</v>
      </c>
      <c r="AW287" s="92" t="s">
        <v>3986</v>
      </c>
      <c r="AX287" s="91" t="s">
        <v>3986</v>
      </c>
      <c r="AY287" s="91" t="s">
        <v>3986</v>
      </c>
      <c r="AZ287" s="69">
        <v>1.5200999999999999E-2</v>
      </c>
      <c r="BA287" s="69">
        <v>9.9099999999999991E-4</v>
      </c>
      <c r="BB287" s="78" t="s">
        <v>3984</v>
      </c>
    </row>
    <row r="288" spans="1:54" ht="15" customHeight="1">
      <c r="A288" s="67">
        <v>447</v>
      </c>
      <c r="B288" s="67">
        <v>447</v>
      </c>
      <c r="C288" s="91" t="s">
        <v>3986</v>
      </c>
      <c r="D288" s="91" t="s">
        <v>3986</v>
      </c>
      <c r="E288" s="91" t="s">
        <v>3986</v>
      </c>
      <c r="F288" s="67">
        <v>90145202</v>
      </c>
      <c r="G288" s="67" t="s">
        <v>1013</v>
      </c>
      <c r="H288" s="91" t="s">
        <v>3986</v>
      </c>
      <c r="I288" s="67" t="s">
        <v>203</v>
      </c>
      <c r="J288" s="91" t="s">
        <v>3986</v>
      </c>
      <c r="K288" s="67" t="s">
        <v>473</v>
      </c>
      <c r="L288" s="67" t="s">
        <v>338</v>
      </c>
      <c r="M288" s="67" t="s">
        <v>337</v>
      </c>
      <c r="N288" s="91" t="s">
        <v>3986</v>
      </c>
      <c r="O288" s="71">
        <v>43095</v>
      </c>
      <c r="P288" s="67" t="s">
        <v>3863</v>
      </c>
      <c r="Q288" s="67" t="s">
        <v>311</v>
      </c>
      <c r="R288" s="67" t="s">
        <v>407</v>
      </c>
      <c r="S288" s="67" t="s">
        <v>1220</v>
      </c>
      <c r="T288" s="68">
        <v>3.74</v>
      </c>
      <c r="U288" s="67" t="s">
        <v>3856</v>
      </c>
      <c r="V288" s="69">
        <v>2.3300000000000001E-2</v>
      </c>
      <c r="W288" s="91" t="s">
        <v>3986</v>
      </c>
      <c r="X288" s="91" t="s">
        <v>3986</v>
      </c>
      <c r="Y288" s="91" t="s">
        <v>3986</v>
      </c>
      <c r="Z288" s="69">
        <v>2.9700000000000001E-2</v>
      </c>
      <c r="AA288" s="71">
        <v>48574</v>
      </c>
      <c r="AB288" s="67" t="s">
        <v>411</v>
      </c>
      <c r="AC288" s="91" t="s">
        <v>3986</v>
      </c>
      <c r="AD288" s="91" t="s">
        <v>3986</v>
      </c>
      <c r="AE288" s="91" t="s">
        <v>3986</v>
      </c>
      <c r="AF288" s="93" t="s">
        <v>3986</v>
      </c>
      <c r="AG288" s="91" t="s">
        <v>3986</v>
      </c>
      <c r="AH288" s="91" t="s">
        <v>3986</v>
      </c>
      <c r="AI288" s="91" t="s">
        <v>3986</v>
      </c>
      <c r="AJ288" s="67" t="s">
        <v>337</v>
      </c>
      <c r="AK288" s="67" t="s">
        <v>887</v>
      </c>
      <c r="AL288" s="91" t="s">
        <v>3986</v>
      </c>
      <c r="AM288" s="67" t="s">
        <v>890</v>
      </c>
      <c r="AN288" s="71">
        <v>45747</v>
      </c>
      <c r="AO288" s="71">
        <v>45747</v>
      </c>
      <c r="AP288" s="91" t="s">
        <v>3986</v>
      </c>
      <c r="AQ288" s="68">
        <v>200916.1</v>
      </c>
      <c r="AR288" s="68">
        <v>114.01</v>
      </c>
      <c r="AS288" s="68">
        <v>1</v>
      </c>
      <c r="AT288" s="68">
        <v>229.06443999999999</v>
      </c>
      <c r="AU288" s="68">
        <v>229.06443999999999</v>
      </c>
      <c r="AV288" s="92" t="s">
        <v>3986</v>
      </c>
      <c r="AW288" s="92" t="s">
        <v>3986</v>
      </c>
      <c r="AX288" s="91" t="s">
        <v>3986</v>
      </c>
      <c r="AY288" s="91" t="s">
        <v>3986</v>
      </c>
      <c r="AZ288" s="69">
        <v>2.604E-3</v>
      </c>
      <c r="BA288" s="69">
        <v>1.6899999999999999E-4</v>
      </c>
      <c r="BB288" s="78" t="s">
        <v>3984</v>
      </c>
    </row>
    <row r="289" spans="1:54" ht="15" customHeight="1">
      <c r="A289" s="67">
        <v>447</v>
      </c>
      <c r="B289" s="67">
        <v>447</v>
      </c>
      <c r="C289" s="91" t="s">
        <v>3986</v>
      </c>
      <c r="D289" s="91" t="s">
        <v>3986</v>
      </c>
      <c r="E289" s="91" t="s">
        <v>3986</v>
      </c>
      <c r="F289" s="67">
        <v>90145204</v>
      </c>
      <c r="G289" s="67" t="s">
        <v>1013</v>
      </c>
      <c r="H289" s="91" t="s">
        <v>3986</v>
      </c>
      <c r="I289" s="67" t="s">
        <v>203</v>
      </c>
      <c r="J289" s="91" t="s">
        <v>3986</v>
      </c>
      <c r="K289" s="67" t="s">
        <v>473</v>
      </c>
      <c r="L289" s="67" t="s">
        <v>338</v>
      </c>
      <c r="M289" s="67" t="s">
        <v>337</v>
      </c>
      <c r="N289" s="91" t="s">
        <v>3986</v>
      </c>
      <c r="O289" s="71">
        <v>43873</v>
      </c>
      <c r="P289" s="67" t="s">
        <v>3863</v>
      </c>
      <c r="Q289" s="67" t="s">
        <v>311</v>
      </c>
      <c r="R289" s="67" t="s">
        <v>407</v>
      </c>
      <c r="S289" s="67" t="s">
        <v>1220</v>
      </c>
      <c r="T289" s="68">
        <v>4.5599999999999996</v>
      </c>
      <c r="U289" s="67" t="s">
        <v>3856</v>
      </c>
      <c r="V289" s="69">
        <v>2.3300000000000001E-2</v>
      </c>
      <c r="W289" s="91" t="s">
        <v>3986</v>
      </c>
      <c r="X289" s="91" t="s">
        <v>3986</v>
      </c>
      <c r="Y289" s="91" t="s">
        <v>3986</v>
      </c>
      <c r="Z289" s="69">
        <v>3.2000000000000001E-2</v>
      </c>
      <c r="AA289" s="71">
        <v>49352</v>
      </c>
      <c r="AB289" s="67" t="s">
        <v>411</v>
      </c>
      <c r="AC289" s="91" t="s">
        <v>3986</v>
      </c>
      <c r="AD289" s="91" t="s">
        <v>3986</v>
      </c>
      <c r="AE289" s="91" t="s">
        <v>3986</v>
      </c>
      <c r="AF289" s="93" t="s">
        <v>3986</v>
      </c>
      <c r="AG289" s="91" t="s">
        <v>3986</v>
      </c>
      <c r="AH289" s="91" t="s">
        <v>3986</v>
      </c>
      <c r="AI289" s="91" t="s">
        <v>3986</v>
      </c>
      <c r="AJ289" s="67" t="s">
        <v>337</v>
      </c>
      <c r="AK289" s="67" t="s">
        <v>887</v>
      </c>
      <c r="AL289" s="91" t="s">
        <v>3986</v>
      </c>
      <c r="AM289" s="67" t="s">
        <v>890</v>
      </c>
      <c r="AN289" s="71">
        <v>45747</v>
      </c>
      <c r="AO289" s="71">
        <v>45747</v>
      </c>
      <c r="AP289" s="91" t="s">
        <v>3986</v>
      </c>
      <c r="AQ289" s="68">
        <v>301286.63</v>
      </c>
      <c r="AR289" s="68">
        <v>110.89</v>
      </c>
      <c r="AS289" s="68">
        <v>1</v>
      </c>
      <c r="AT289" s="68">
        <v>334.09672999999998</v>
      </c>
      <c r="AU289" s="68">
        <v>334.09672999999998</v>
      </c>
      <c r="AV289" s="92" t="s">
        <v>3986</v>
      </c>
      <c r="AW289" s="92" t="s">
        <v>3986</v>
      </c>
      <c r="AX289" s="91" t="s">
        <v>3986</v>
      </c>
      <c r="AY289" s="91" t="s">
        <v>3986</v>
      </c>
      <c r="AZ289" s="69">
        <v>3.797E-3</v>
      </c>
      <c r="BA289" s="69">
        <v>2.4699999999999999E-4</v>
      </c>
      <c r="BB289" s="78" t="s">
        <v>3984</v>
      </c>
    </row>
    <row r="290" spans="1:54" ht="15" customHeight="1">
      <c r="A290" s="67">
        <v>447</v>
      </c>
      <c r="B290" s="67">
        <v>447</v>
      </c>
      <c r="C290" s="91" t="s">
        <v>3986</v>
      </c>
      <c r="D290" s="91" t="s">
        <v>3986</v>
      </c>
      <c r="E290" s="91" t="s">
        <v>3986</v>
      </c>
      <c r="F290" s="67">
        <v>90145206</v>
      </c>
      <c r="G290" s="67" t="s">
        <v>1013</v>
      </c>
      <c r="H290" s="91" t="s">
        <v>3986</v>
      </c>
      <c r="I290" s="67" t="s">
        <v>203</v>
      </c>
      <c r="J290" s="91" t="s">
        <v>3986</v>
      </c>
      <c r="K290" s="67" t="s">
        <v>473</v>
      </c>
      <c r="L290" s="67" t="s">
        <v>338</v>
      </c>
      <c r="M290" s="67" t="s">
        <v>337</v>
      </c>
      <c r="N290" s="91" t="s">
        <v>3986</v>
      </c>
      <c r="O290" s="71">
        <v>44133</v>
      </c>
      <c r="P290" s="67" t="s">
        <v>3863</v>
      </c>
      <c r="Q290" s="67" t="s">
        <v>311</v>
      </c>
      <c r="R290" s="67" t="s">
        <v>407</v>
      </c>
      <c r="S290" s="67" t="s">
        <v>1220</v>
      </c>
      <c r="T290" s="68">
        <v>4.83</v>
      </c>
      <c r="U290" s="67" t="s">
        <v>3856</v>
      </c>
      <c r="V290" s="69">
        <v>2.3300000000000001E-2</v>
      </c>
      <c r="W290" s="91" t="s">
        <v>3986</v>
      </c>
      <c r="X290" s="91" t="s">
        <v>3986</v>
      </c>
      <c r="Y290" s="91" t="s">
        <v>3986</v>
      </c>
      <c r="Z290" s="69">
        <v>3.2099999999999997E-2</v>
      </c>
      <c r="AA290" s="71">
        <v>49611</v>
      </c>
      <c r="AB290" s="67" t="s">
        <v>411</v>
      </c>
      <c r="AC290" s="91" t="s">
        <v>3986</v>
      </c>
      <c r="AD290" s="91" t="s">
        <v>3986</v>
      </c>
      <c r="AE290" s="91" t="s">
        <v>3986</v>
      </c>
      <c r="AF290" s="93" t="s">
        <v>3986</v>
      </c>
      <c r="AG290" s="91" t="s">
        <v>3986</v>
      </c>
      <c r="AH290" s="91" t="s">
        <v>3986</v>
      </c>
      <c r="AI290" s="91" t="s">
        <v>3986</v>
      </c>
      <c r="AJ290" s="67" t="s">
        <v>337</v>
      </c>
      <c r="AK290" s="67" t="s">
        <v>887</v>
      </c>
      <c r="AL290" s="91" t="s">
        <v>3986</v>
      </c>
      <c r="AM290" s="67" t="s">
        <v>890</v>
      </c>
      <c r="AN290" s="71">
        <v>45747</v>
      </c>
      <c r="AO290" s="71">
        <v>45747</v>
      </c>
      <c r="AP290" s="91" t="s">
        <v>3986</v>
      </c>
      <c r="AQ290" s="68">
        <v>150643.39000000001</v>
      </c>
      <c r="AR290" s="68">
        <v>111.5</v>
      </c>
      <c r="AS290" s="68">
        <v>1</v>
      </c>
      <c r="AT290" s="68">
        <v>167.96736999999999</v>
      </c>
      <c r="AU290" s="68">
        <v>167.96736999999999</v>
      </c>
      <c r="AV290" s="92" t="s">
        <v>3986</v>
      </c>
      <c r="AW290" s="92" t="s">
        <v>3986</v>
      </c>
      <c r="AX290" s="91" t="s">
        <v>3986</v>
      </c>
      <c r="AY290" s="91" t="s">
        <v>3986</v>
      </c>
      <c r="AZ290" s="69">
        <v>1.9090000000000001E-3</v>
      </c>
      <c r="BA290" s="69">
        <v>1.2400000000000001E-4</v>
      </c>
      <c r="BB290" s="78" t="s">
        <v>3984</v>
      </c>
    </row>
    <row r="291" spans="1:54" ht="15" customHeight="1">
      <c r="A291" s="67">
        <v>447</v>
      </c>
      <c r="B291" s="67">
        <v>447</v>
      </c>
      <c r="C291" s="91" t="s">
        <v>3986</v>
      </c>
      <c r="D291" s="91" t="s">
        <v>3986</v>
      </c>
      <c r="E291" s="91" t="s">
        <v>3986</v>
      </c>
      <c r="F291" s="67">
        <v>90145563</v>
      </c>
      <c r="G291" s="67" t="s">
        <v>1013</v>
      </c>
      <c r="H291" s="67" t="s">
        <v>799</v>
      </c>
      <c r="I291" s="67" t="s">
        <v>203</v>
      </c>
      <c r="J291" s="91" t="s">
        <v>3986</v>
      </c>
      <c r="K291" s="67" t="s">
        <v>439</v>
      </c>
      <c r="L291" s="67" t="s">
        <v>338</v>
      </c>
      <c r="M291" s="67" t="s">
        <v>337</v>
      </c>
      <c r="N291" s="91" t="s">
        <v>3986</v>
      </c>
      <c r="O291" s="71">
        <v>42122</v>
      </c>
      <c r="P291" s="67" t="s">
        <v>1485</v>
      </c>
      <c r="Q291" s="67" t="s">
        <v>414</v>
      </c>
      <c r="R291" s="67" t="s">
        <v>407</v>
      </c>
      <c r="S291" s="67" t="s">
        <v>1220</v>
      </c>
      <c r="T291" s="68">
        <v>3.63</v>
      </c>
      <c r="U291" s="67" t="s">
        <v>3856</v>
      </c>
      <c r="V291" s="69">
        <v>2.98E-2</v>
      </c>
      <c r="W291" s="91" t="s">
        <v>3986</v>
      </c>
      <c r="X291" s="91" t="s">
        <v>3986</v>
      </c>
      <c r="Y291" s="91" t="s">
        <v>3986</v>
      </c>
      <c r="Z291" s="69">
        <v>2.9600000000000001E-2</v>
      </c>
      <c r="AA291" s="71">
        <v>48483</v>
      </c>
      <c r="AB291" s="67" t="s">
        <v>411</v>
      </c>
      <c r="AC291" s="91" t="s">
        <v>3986</v>
      </c>
      <c r="AD291" s="91" t="s">
        <v>3986</v>
      </c>
      <c r="AE291" s="91" t="s">
        <v>3986</v>
      </c>
      <c r="AF291" s="71">
        <v>45183</v>
      </c>
      <c r="AG291" s="91" t="s">
        <v>3986</v>
      </c>
      <c r="AH291" s="91" t="s">
        <v>3986</v>
      </c>
      <c r="AI291" s="91" t="s">
        <v>3986</v>
      </c>
      <c r="AJ291" s="67" t="s">
        <v>337</v>
      </c>
      <c r="AK291" s="67" t="s">
        <v>887</v>
      </c>
      <c r="AL291" s="91" t="s">
        <v>3986</v>
      </c>
      <c r="AM291" s="67" t="s">
        <v>890</v>
      </c>
      <c r="AN291" s="71">
        <v>45747</v>
      </c>
      <c r="AO291" s="71">
        <v>45747</v>
      </c>
      <c r="AP291" s="91" t="s">
        <v>3986</v>
      </c>
      <c r="AQ291" s="68">
        <v>965036.73</v>
      </c>
      <c r="AR291" s="68">
        <v>117.35</v>
      </c>
      <c r="AS291" s="68">
        <v>1</v>
      </c>
      <c r="AT291" s="68">
        <v>1132.4706000000001</v>
      </c>
      <c r="AU291" s="68">
        <v>1132.4706000000001</v>
      </c>
      <c r="AV291" s="92" t="s">
        <v>3986</v>
      </c>
      <c r="AW291" s="92" t="s">
        <v>3986</v>
      </c>
      <c r="AX291" s="91" t="s">
        <v>3986</v>
      </c>
      <c r="AY291" s="91" t="s">
        <v>3986</v>
      </c>
      <c r="AZ291" s="69">
        <v>1.2874E-2</v>
      </c>
      <c r="BA291" s="69">
        <v>8.4000000000000003E-4</v>
      </c>
      <c r="BB291" s="78" t="s">
        <v>3984</v>
      </c>
    </row>
    <row r="292" spans="1:54" ht="15" customHeight="1">
      <c r="A292" s="67">
        <v>447</v>
      </c>
      <c r="B292" s="67">
        <v>447</v>
      </c>
      <c r="C292" s="91" t="s">
        <v>3986</v>
      </c>
      <c r="D292" s="91" t="s">
        <v>3986</v>
      </c>
      <c r="E292" s="91" t="s">
        <v>3986</v>
      </c>
      <c r="F292" s="67">
        <v>90145981</v>
      </c>
      <c r="G292" s="67" t="s">
        <v>1013</v>
      </c>
      <c r="H292" s="91" t="s">
        <v>3986</v>
      </c>
      <c r="I292" s="67" t="s">
        <v>203</v>
      </c>
      <c r="J292" s="91" t="s">
        <v>3986</v>
      </c>
      <c r="K292" s="67" t="s">
        <v>450</v>
      </c>
      <c r="L292" s="67" t="s">
        <v>338</v>
      </c>
      <c r="M292" s="67" t="s">
        <v>337</v>
      </c>
      <c r="N292" s="91" t="s">
        <v>3986</v>
      </c>
      <c r="O292" s="71">
        <v>42303</v>
      </c>
      <c r="P292" s="67" t="s">
        <v>1390</v>
      </c>
      <c r="Q292" s="67" t="s">
        <v>414</v>
      </c>
      <c r="R292" s="67" t="s">
        <v>407</v>
      </c>
      <c r="S292" s="67" t="s">
        <v>1220</v>
      </c>
      <c r="T292" s="68">
        <v>2.2000000000000002</v>
      </c>
      <c r="U292" s="67" t="s">
        <v>3856</v>
      </c>
      <c r="V292" s="69">
        <v>2.2259999999999999E-2</v>
      </c>
      <c r="W292" s="91" t="s">
        <v>3986</v>
      </c>
      <c r="X292" s="91" t="s">
        <v>3986</v>
      </c>
      <c r="Y292" s="91" t="s">
        <v>3986</v>
      </c>
      <c r="Z292" s="69">
        <v>2.87E-2</v>
      </c>
      <c r="AA292" s="71">
        <v>47296</v>
      </c>
      <c r="AB292" s="67" t="s">
        <v>411</v>
      </c>
      <c r="AC292" s="91" t="s">
        <v>3986</v>
      </c>
      <c r="AD292" s="91" t="s">
        <v>3986</v>
      </c>
      <c r="AE292" s="91" t="s">
        <v>3986</v>
      </c>
      <c r="AF292" s="93" t="s">
        <v>3986</v>
      </c>
      <c r="AG292" s="91" t="s">
        <v>3986</v>
      </c>
      <c r="AH292" s="91" t="s">
        <v>3986</v>
      </c>
      <c r="AI292" s="91" t="s">
        <v>3986</v>
      </c>
      <c r="AJ292" s="67" t="s">
        <v>337</v>
      </c>
      <c r="AK292" s="67" t="s">
        <v>887</v>
      </c>
      <c r="AL292" s="91" t="s">
        <v>3986</v>
      </c>
      <c r="AM292" s="67" t="s">
        <v>890</v>
      </c>
      <c r="AN292" s="71">
        <v>45747</v>
      </c>
      <c r="AO292" s="71">
        <v>45747</v>
      </c>
      <c r="AP292" s="91" t="s">
        <v>3986</v>
      </c>
      <c r="AQ292" s="68">
        <v>27289.94</v>
      </c>
      <c r="AR292" s="68">
        <v>115.32</v>
      </c>
      <c r="AS292" s="68">
        <v>1</v>
      </c>
      <c r="AT292" s="68">
        <v>31.470739999999999</v>
      </c>
      <c r="AU292" s="68">
        <v>31.470739999999999</v>
      </c>
      <c r="AV292" s="92" t="s">
        <v>3986</v>
      </c>
      <c r="AW292" s="92" t="s">
        <v>3986</v>
      </c>
      <c r="AX292" s="91" t="s">
        <v>3986</v>
      </c>
      <c r="AY292" s="91" t="s">
        <v>3986</v>
      </c>
      <c r="AZ292" s="69">
        <v>3.57E-4</v>
      </c>
      <c r="BA292" s="69">
        <v>2.3E-5</v>
      </c>
      <c r="BB292" s="78" t="s">
        <v>3984</v>
      </c>
    </row>
    <row r="293" spans="1:54" ht="15" customHeight="1">
      <c r="A293" s="67">
        <v>447</v>
      </c>
      <c r="B293" s="67">
        <v>447</v>
      </c>
      <c r="C293" s="91" t="s">
        <v>3986</v>
      </c>
      <c r="D293" s="91" t="s">
        <v>3986</v>
      </c>
      <c r="E293" s="91" t="s">
        <v>3986</v>
      </c>
      <c r="F293" s="67">
        <v>2111322225</v>
      </c>
      <c r="G293" s="67" t="s">
        <v>1012</v>
      </c>
      <c r="H293" s="91" t="s">
        <v>3986</v>
      </c>
      <c r="I293" s="67" t="s">
        <v>203</v>
      </c>
      <c r="J293" s="91" t="s">
        <v>3986</v>
      </c>
      <c r="K293" s="67" t="s">
        <v>441</v>
      </c>
      <c r="L293" s="67" t="s">
        <v>338</v>
      </c>
      <c r="M293" s="67" t="s">
        <v>338</v>
      </c>
      <c r="N293" s="91" t="s">
        <v>3986</v>
      </c>
      <c r="O293" s="71">
        <v>44200</v>
      </c>
      <c r="P293" s="67" t="s">
        <v>3855</v>
      </c>
      <c r="Q293" s="67" t="s">
        <v>311</v>
      </c>
      <c r="R293" s="67" t="s">
        <v>408</v>
      </c>
      <c r="S293" s="67" t="s">
        <v>1220</v>
      </c>
      <c r="T293" s="68">
        <v>1.3432999999999999</v>
      </c>
      <c r="U293" s="67" t="s">
        <v>824</v>
      </c>
      <c r="V293" s="69">
        <v>6.1499999999999999E-2</v>
      </c>
      <c r="W293" s="91" t="s">
        <v>3986</v>
      </c>
      <c r="X293" s="91" t="s">
        <v>3986</v>
      </c>
      <c r="Y293" s="91" t="s">
        <v>3986</v>
      </c>
      <c r="Z293" s="69">
        <v>5.1299999999999998E-2</v>
      </c>
      <c r="AA293" s="71">
        <v>46735</v>
      </c>
      <c r="AB293" s="67" t="s">
        <v>411</v>
      </c>
      <c r="AC293" s="91" t="s">
        <v>3986</v>
      </c>
      <c r="AD293" s="91" t="s">
        <v>3986</v>
      </c>
      <c r="AE293" s="91" t="s">
        <v>3986</v>
      </c>
      <c r="AF293" s="93" t="s">
        <v>3986</v>
      </c>
      <c r="AG293" s="91" t="s">
        <v>3986</v>
      </c>
      <c r="AH293" s="91" t="s">
        <v>3986</v>
      </c>
      <c r="AI293" s="91" t="s">
        <v>3986</v>
      </c>
      <c r="AJ293" s="67" t="s">
        <v>337</v>
      </c>
      <c r="AK293" s="67" t="s">
        <v>887</v>
      </c>
      <c r="AL293" s="91" t="s">
        <v>3986</v>
      </c>
      <c r="AM293" s="67" t="s">
        <v>890</v>
      </c>
      <c r="AN293" s="71">
        <v>45747</v>
      </c>
      <c r="AO293" s="71">
        <v>45747</v>
      </c>
      <c r="AP293" s="91" t="s">
        <v>3986</v>
      </c>
      <c r="AQ293" s="68">
        <v>57708.5</v>
      </c>
      <c r="AR293" s="68">
        <v>101.774418</v>
      </c>
      <c r="AS293" s="68">
        <v>1</v>
      </c>
      <c r="AT293" s="68">
        <v>58.732489999999999</v>
      </c>
      <c r="AU293" s="68">
        <v>58.732489999999999</v>
      </c>
      <c r="AV293" s="92" t="s">
        <v>3986</v>
      </c>
      <c r="AW293" s="92" t="s">
        <v>3986</v>
      </c>
      <c r="AX293" s="91" t="s">
        <v>3986</v>
      </c>
      <c r="AY293" s="91" t="s">
        <v>3986</v>
      </c>
      <c r="AZ293" s="69">
        <v>6.6699999999999995E-4</v>
      </c>
      <c r="BA293" s="69">
        <v>4.3000000000000002E-5</v>
      </c>
      <c r="BB293" s="78" t="s">
        <v>3984</v>
      </c>
    </row>
    <row r="294" spans="1:54" ht="15" customHeight="1">
      <c r="A294" s="67">
        <v>447</v>
      </c>
      <c r="B294" s="67">
        <v>447</v>
      </c>
      <c r="C294" s="91" t="s">
        <v>3986</v>
      </c>
      <c r="D294" s="91" t="s">
        <v>3986</v>
      </c>
      <c r="E294" s="91" t="s">
        <v>3986</v>
      </c>
      <c r="F294" s="67">
        <v>90301152</v>
      </c>
      <c r="G294" s="67" t="s">
        <v>1013</v>
      </c>
      <c r="H294" s="67" t="s">
        <v>816</v>
      </c>
      <c r="I294" s="67" t="s">
        <v>203</v>
      </c>
      <c r="J294" s="91" t="s">
        <v>3986</v>
      </c>
      <c r="K294" s="67" t="s">
        <v>463</v>
      </c>
      <c r="L294" s="67" t="s">
        <v>338</v>
      </c>
      <c r="M294" s="67" t="s">
        <v>337</v>
      </c>
      <c r="N294" s="91" t="s">
        <v>3986</v>
      </c>
      <c r="O294" s="71">
        <v>44619</v>
      </c>
      <c r="P294" s="67" t="s">
        <v>1439</v>
      </c>
      <c r="Q294" s="67" t="s">
        <v>414</v>
      </c>
      <c r="R294" s="67" t="s">
        <v>407</v>
      </c>
      <c r="S294" s="67" t="s">
        <v>1220</v>
      </c>
      <c r="T294" s="68">
        <v>8.23</v>
      </c>
      <c r="U294" s="67" t="s">
        <v>3856</v>
      </c>
      <c r="V294" s="69">
        <v>2.1697999999999999E-2</v>
      </c>
      <c r="W294" s="91" t="s">
        <v>3986</v>
      </c>
      <c r="X294" s="91" t="s">
        <v>3986</v>
      </c>
      <c r="Y294" s="91" t="s">
        <v>3986</v>
      </c>
      <c r="Z294" s="69">
        <v>3.8100000000000002E-2</v>
      </c>
      <c r="AA294" s="71">
        <v>51940</v>
      </c>
      <c r="AB294" s="67" t="s">
        <v>411</v>
      </c>
      <c r="AC294" s="91" t="s">
        <v>3986</v>
      </c>
      <c r="AD294" s="91" t="s">
        <v>3986</v>
      </c>
      <c r="AE294" s="91" t="s">
        <v>3986</v>
      </c>
      <c r="AF294" s="71">
        <v>45200</v>
      </c>
      <c r="AG294" s="91" t="s">
        <v>3986</v>
      </c>
      <c r="AH294" s="91" t="s">
        <v>3986</v>
      </c>
      <c r="AI294" s="91" t="s">
        <v>3986</v>
      </c>
      <c r="AJ294" s="67" t="s">
        <v>337</v>
      </c>
      <c r="AK294" s="67" t="s">
        <v>887</v>
      </c>
      <c r="AL294" s="91" t="s">
        <v>3986</v>
      </c>
      <c r="AM294" s="67" t="s">
        <v>890</v>
      </c>
      <c r="AN294" s="71">
        <v>45747</v>
      </c>
      <c r="AO294" s="71">
        <v>45747</v>
      </c>
      <c r="AP294" s="91" t="s">
        <v>3986</v>
      </c>
      <c r="AQ294" s="68">
        <v>9170.4</v>
      </c>
      <c r="AR294" s="68">
        <v>98.37</v>
      </c>
      <c r="AS294" s="68">
        <v>1</v>
      </c>
      <c r="AT294" s="68">
        <v>9.0209100000000007</v>
      </c>
      <c r="AU294" s="68">
        <v>9.0209100000000007</v>
      </c>
      <c r="AV294" s="92" t="s">
        <v>3986</v>
      </c>
      <c r="AW294" s="92" t="s">
        <v>3986</v>
      </c>
      <c r="AX294" s="91" t="s">
        <v>3986</v>
      </c>
      <c r="AY294" s="91" t="s">
        <v>3986</v>
      </c>
      <c r="AZ294" s="69">
        <v>1.02E-4</v>
      </c>
      <c r="BA294" s="69">
        <v>5.0000000000000004E-6</v>
      </c>
      <c r="BB294" s="78" t="s">
        <v>3984</v>
      </c>
    </row>
    <row r="295" spans="1:54" ht="15" customHeight="1">
      <c r="A295" s="67">
        <v>447</v>
      </c>
      <c r="B295" s="67">
        <v>447</v>
      </c>
      <c r="C295" s="91" t="s">
        <v>3986</v>
      </c>
      <c r="D295" s="91" t="s">
        <v>3986</v>
      </c>
      <c r="E295" s="91" t="s">
        <v>3986</v>
      </c>
      <c r="F295" s="67">
        <v>90301015</v>
      </c>
      <c r="G295" s="67" t="s">
        <v>1013</v>
      </c>
      <c r="H295" s="67" t="s">
        <v>3860</v>
      </c>
      <c r="I295" s="67" t="s">
        <v>203</v>
      </c>
      <c r="J295" s="91" t="s">
        <v>3986</v>
      </c>
      <c r="K295" s="67" t="s">
        <v>477</v>
      </c>
      <c r="L295" s="67" t="s">
        <v>338</v>
      </c>
      <c r="M295" s="67" t="s">
        <v>337</v>
      </c>
      <c r="N295" s="91" t="s">
        <v>3986</v>
      </c>
      <c r="O295" s="71">
        <v>45474</v>
      </c>
      <c r="P295" s="67" t="s">
        <v>409</v>
      </c>
      <c r="Q295" s="67" t="s">
        <v>409</v>
      </c>
      <c r="R295" s="67" t="s">
        <v>409</v>
      </c>
      <c r="S295" s="67" t="s">
        <v>1220</v>
      </c>
      <c r="T295" s="68">
        <v>3.8</v>
      </c>
      <c r="U295" s="67" t="s">
        <v>3856</v>
      </c>
      <c r="V295" s="69">
        <v>5.0849999999999999E-2</v>
      </c>
      <c r="W295" s="91" t="s">
        <v>3986</v>
      </c>
      <c r="X295" s="91" t="s">
        <v>3986</v>
      </c>
      <c r="Y295" s="91" t="s">
        <v>3986</v>
      </c>
      <c r="Z295" s="69">
        <v>4.3499999999999997E-2</v>
      </c>
      <c r="AA295" s="71">
        <v>47289</v>
      </c>
      <c r="AB295" s="67" t="s">
        <v>411</v>
      </c>
      <c r="AC295" s="91" t="s">
        <v>3986</v>
      </c>
      <c r="AD295" s="91" t="s">
        <v>3986</v>
      </c>
      <c r="AE295" s="91" t="s">
        <v>3986</v>
      </c>
      <c r="AF295" s="71">
        <v>45717</v>
      </c>
      <c r="AG295" s="91" t="s">
        <v>3986</v>
      </c>
      <c r="AH295" s="91" t="s">
        <v>3986</v>
      </c>
      <c r="AI295" s="91" t="s">
        <v>3986</v>
      </c>
      <c r="AJ295" s="67" t="s">
        <v>337</v>
      </c>
      <c r="AK295" s="67" t="s">
        <v>887</v>
      </c>
      <c r="AL295" s="91" t="s">
        <v>3986</v>
      </c>
      <c r="AM295" s="67" t="s">
        <v>890</v>
      </c>
      <c r="AN295" s="71">
        <v>45747</v>
      </c>
      <c r="AO295" s="71">
        <v>45747</v>
      </c>
      <c r="AP295" s="91" t="s">
        <v>3986</v>
      </c>
      <c r="AQ295" s="68">
        <v>15775</v>
      </c>
      <c r="AR295" s="68">
        <v>105.12</v>
      </c>
      <c r="AS295" s="68">
        <v>1</v>
      </c>
      <c r="AT295" s="68">
        <v>16.58267</v>
      </c>
      <c r="AU295" s="68">
        <v>16.58267</v>
      </c>
      <c r="AV295" s="92" t="s">
        <v>3986</v>
      </c>
      <c r="AW295" s="92" t="s">
        <v>3986</v>
      </c>
      <c r="AX295" s="91" t="s">
        <v>3986</v>
      </c>
      <c r="AY295" s="91" t="s">
        <v>3986</v>
      </c>
      <c r="AZ295" s="69">
        <v>1.8799999999999999E-4</v>
      </c>
      <c r="BA295" s="69">
        <v>1.1E-5</v>
      </c>
      <c r="BB295" s="78" t="s">
        <v>3984</v>
      </c>
    </row>
    <row r="296" spans="1:54" ht="15" customHeight="1">
      <c r="A296" s="67">
        <v>447</v>
      </c>
      <c r="B296" s="67">
        <v>447</v>
      </c>
      <c r="C296" s="91" t="s">
        <v>3986</v>
      </c>
      <c r="D296" s="91" t="s">
        <v>3986</v>
      </c>
      <c r="E296" s="91" t="s">
        <v>3986</v>
      </c>
      <c r="F296" s="67">
        <v>90301017</v>
      </c>
      <c r="G296" s="67" t="s">
        <v>1013</v>
      </c>
      <c r="H296" s="67" t="s">
        <v>3860</v>
      </c>
      <c r="I296" s="67" t="s">
        <v>203</v>
      </c>
      <c r="J296" s="91" t="s">
        <v>3986</v>
      </c>
      <c r="K296" s="67" t="s">
        <v>477</v>
      </c>
      <c r="L296" s="67" t="s">
        <v>338</v>
      </c>
      <c r="M296" s="67" t="s">
        <v>337</v>
      </c>
      <c r="N296" s="91" t="s">
        <v>3986</v>
      </c>
      <c r="O296" s="71">
        <v>45530</v>
      </c>
      <c r="P296" s="67" t="s">
        <v>409</v>
      </c>
      <c r="Q296" s="67" t="s">
        <v>409</v>
      </c>
      <c r="R296" s="67" t="s">
        <v>409</v>
      </c>
      <c r="S296" s="67" t="s">
        <v>1220</v>
      </c>
      <c r="T296" s="68">
        <v>3.69</v>
      </c>
      <c r="U296" s="67" t="s">
        <v>3856</v>
      </c>
      <c r="V296" s="69">
        <v>4.9349999999999998E-2</v>
      </c>
      <c r="W296" s="91" t="s">
        <v>3986</v>
      </c>
      <c r="X296" s="91" t="s">
        <v>3986</v>
      </c>
      <c r="Y296" s="91" t="s">
        <v>3986</v>
      </c>
      <c r="Z296" s="69">
        <v>4.4400000000000002E-2</v>
      </c>
      <c r="AA296" s="71">
        <v>47350</v>
      </c>
      <c r="AB296" s="67" t="s">
        <v>411</v>
      </c>
      <c r="AC296" s="91" t="s">
        <v>3986</v>
      </c>
      <c r="AD296" s="91" t="s">
        <v>3986</v>
      </c>
      <c r="AE296" s="91" t="s">
        <v>3986</v>
      </c>
      <c r="AF296" s="71">
        <v>45717</v>
      </c>
      <c r="AG296" s="91" t="s">
        <v>3986</v>
      </c>
      <c r="AH296" s="91" t="s">
        <v>3986</v>
      </c>
      <c r="AI296" s="91" t="s">
        <v>3986</v>
      </c>
      <c r="AJ296" s="67" t="s">
        <v>337</v>
      </c>
      <c r="AK296" s="67" t="s">
        <v>887</v>
      </c>
      <c r="AL296" s="91" t="s">
        <v>3986</v>
      </c>
      <c r="AM296" s="67" t="s">
        <v>890</v>
      </c>
      <c r="AN296" s="71">
        <v>45747</v>
      </c>
      <c r="AO296" s="71">
        <v>45747</v>
      </c>
      <c r="AP296" s="91" t="s">
        <v>3986</v>
      </c>
      <c r="AQ296" s="68">
        <v>9885</v>
      </c>
      <c r="AR296" s="68">
        <v>103.47</v>
      </c>
      <c r="AS296" s="68">
        <v>1</v>
      </c>
      <c r="AT296" s="68">
        <v>10.228</v>
      </c>
      <c r="AU296" s="68">
        <v>10.228</v>
      </c>
      <c r="AV296" s="92" t="s">
        <v>3986</v>
      </c>
      <c r="AW296" s="92" t="s">
        <v>3986</v>
      </c>
      <c r="AX296" s="91" t="s">
        <v>3986</v>
      </c>
      <c r="AY296" s="91" t="s">
        <v>3986</v>
      </c>
      <c r="AZ296" s="69">
        <v>1.15E-4</v>
      </c>
      <c r="BA296" s="69">
        <v>6.0000000000000002E-6</v>
      </c>
      <c r="BB296" s="78" t="s">
        <v>3984</v>
      </c>
    </row>
    <row r="297" spans="1:54" ht="15" customHeight="1">
      <c r="A297" s="67">
        <v>447</v>
      </c>
      <c r="B297" s="67">
        <v>447</v>
      </c>
      <c r="C297" s="91" t="s">
        <v>3986</v>
      </c>
      <c r="D297" s="91" t="s">
        <v>3986</v>
      </c>
      <c r="E297" s="91" t="s">
        <v>3986</v>
      </c>
      <c r="F297" s="67">
        <v>90301129</v>
      </c>
      <c r="G297" s="67" t="s">
        <v>1013</v>
      </c>
      <c r="H297" s="67" t="s">
        <v>816</v>
      </c>
      <c r="I297" s="67" t="s">
        <v>203</v>
      </c>
      <c r="J297" s="91" t="s">
        <v>3986</v>
      </c>
      <c r="K297" s="67" t="s">
        <v>463</v>
      </c>
      <c r="L297" s="67" t="s">
        <v>338</v>
      </c>
      <c r="M297" s="67" t="s">
        <v>337</v>
      </c>
      <c r="N297" s="91" t="s">
        <v>3986</v>
      </c>
      <c r="O297" s="71">
        <v>44336</v>
      </c>
      <c r="P297" s="67" t="s">
        <v>1439</v>
      </c>
      <c r="Q297" s="67" t="s">
        <v>414</v>
      </c>
      <c r="R297" s="67" t="s">
        <v>407</v>
      </c>
      <c r="S297" s="67" t="s">
        <v>1220</v>
      </c>
      <c r="T297" s="68">
        <v>17.97</v>
      </c>
      <c r="U297" s="67" t="s">
        <v>3856</v>
      </c>
      <c r="V297" s="69">
        <v>2.9763000000000001E-2</v>
      </c>
      <c r="W297" s="91" t="s">
        <v>3986</v>
      </c>
      <c r="X297" s="91" t="s">
        <v>3986</v>
      </c>
      <c r="Y297" s="91" t="s">
        <v>3986</v>
      </c>
      <c r="Z297" s="69">
        <v>4.2500000000000003E-2</v>
      </c>
      <c r="AA297" s="71">
        <v>52305</v>
      </c>
      <c r="AB297" s="67" t="s">
        <v>411</v>
      </c>
      <c r="AC297" s="91" t="s">
        <v>3986</v>
      </c>
      <c r="AD297" s="91" t="s">
        <v>3986</v>
      </c>
      <c r="AE297" s="91" t="s">
        <v>3986</v>
      </c>
      <c r="AF297" s="71">
        <v>45200</v>
      </c>
      <c r="AG297" s="91" t="s">
        <v>3986</v>
      </c>
      <c r="AH297" s="91" t="s">
        <v>3986</v>
      </c>
      <c r="AI297" s="91" t="s">
        <v>3986</v>
      </c>
      <c r="AJ297" s="67" t="s">
        <v>337</v>
      </c>
      <c r="AK297" s="67" t="s">
        <v>887</v>
      </c>
      <c r="AL297" s="91" t="s">
        <v>3986</v>
      </c>
      <c r="AM297" s="67" t="s">
        <v>890</v>
      </c>
      <c r="AN297" s="71">
        <v>45747</v>
      </c>
      <c r="AO297" s="71">
        <v>45747</v>
      </c>
      <c r="AP297" s="91" t="s">
        <v>3986</v>
      </c>
      <c r="AQ297" s="68">
        <v>9892.8799999999992</v>
      </c>
      <c r="AR297" s="68">
        <v>92.35</v>
      </c>
      <c r="AS297" s="68">
        <v>1</v>
      </c>
      <c r="AT297" s="68">
        <v>9.1360600000000005</v>
      </c>
      <c r="AU297" s="68">
        <v>9.1360600000000005</v>
      </c>
      <c r="AV297" s="92" t="s">
        <v>3986</v>
      </c>
      <c r="AW297" s="92" t="s">
        <v>3986</v>
      </c>
      <c r="AX297" s="91" t="s">
        <v>3986</v>
      </c>
      <c r="AY297" s="91" t="s">
        <v>3986</v>
      </c>
      <c r="AZ297" s="69">
        <v>1.03E-4</v>
      </c>
      <c r="BA297" s="69">
        <v>5.0000000000000004E-6</v>
      </c>
      <c r="BB297" s="78" t="s">
        <v>3984</v>
      </c>
    </row>
    <row r="298" spans="1:54" ht="15" customHeight="1">
      <c r="A298" s="67">
        <v>447</v>
      </c>
      <c r="B298" s="67">
        <v>447</v>
      </c>
      <c r="C298" s="91" t="s">
        <v>3986</v>
      </c>
      <c r="D298" s="91" t="s">
        <v>3986</v>
      </c>
      <c r="E298" s="91" t="s">
        <v>3986</v>
      </c>
      <c r="F298" s="67">
        <v>90301131</v>
      </c>
      <c r="G298" s="67" t="s">
        <v>1013</v>
      </c>
      <c r="H298" s="67" t="s">
        <v>816</v>
      </c>
      <c r="I298" s="67" t="s">
        <v>203</v>
      </c>
      <c r="J298" s="91" t="s">
        <v>3986</v>
      </c>
      <c r="K298" s="67" t="s">
        <v>463</v>
      </c>
      <c r="L298" s="67" t="s">
        <v>338</v>
      </c>
      <c r="M298" s="67" t="s">
        <v>337</v>
      </c>
      <c r="N298" s="91" t="s">
        <v>3986</v>
      </c>
      <c r="O298" s="71">
        <v>44357</v>
      </c>
      <c r="P298" s="67" t="s">
        <v>1439</v>
      </c>
      <c r="Q298" s="67" t="s">
        <v>414</v>
      </c>
      <c r="R298" s="67" t="s">
        <v>407</v>
      </c>
      <c r="S298" s="67" t="s">
        <v>1220</v>
      </c>
      <c r="T298" s="68">
        <v>8.2100000000000009</v>
      </c>
      <c r="U298" s="67" t="s">
        <v>3856</v>
      </c>
      <c r="V298" s="69">
        <v>2.1097999999999999E-2</v>
      </c>
      <c r="W298" s="91" t="s">
        <v>3986</v>
      </c>
      <c r="X298" s="91" t="s">
        <v>3986</v>
      </c>
      <c r="Y298" s="91" t="s">
        <v>3986</v>
      </c>
      <c r="Z298" s="69">
        <v>3.95E-2</v>
      </c>
      <c r="AA298" s="71">
        <v>51940</v>
      </c>
      <c r="AB298" s="67" t="s">
        <v>411</v>
      </c>
      <c r="AC298" s="91" t="s">
        <v>3986</v>
      </c>
      <c r="AD298" s="91" t="s">
        <v>3986</v>
      </c>
      <c r="AE298" s="91" t="s">
        <v>3986</v>
      </c>
      <c r="AF298" s="71">
        <v>45200</v>
      </c>
      <c r="AG298" s="91" t="s">
        <v>3986</v>
      </c>
      <c r="AH298" s="91" t="s">
        <v>3986</v>
      </c>
      <c r="AI298" s="91" t="s">
        <v>3986</v>
      </c>
      <c r="AJ298" s="67" t="s">
        <v>337</v>
      </c>
      <c r="AK298" s="67" t="s">
        <v>887</v>
      </c>
      <c r="AL298" s="91" t="s">
        <v>3986</v>
      </c>
      <c r="AM298" s="67" t="s">
        <v>890</v>
      </c>
      <c r="AN298" s="71">
        <v>45747</v>
      </c>
      <c r="AO298" s="71">
        <v>45747</v>
      </c>
      <c r="AP298" s="91" t="s">
        <v>3986</v>
      </c>
      <c r="AQ298" s="68">
        <v>6895.19</v>
      </c>
      <c r="AR298" s="68">
        <v>98.65</v>
      </c>
      <c r="AS298" s="68">
        <v>1</v>
      </c>
      <c r="AT298" s="68">
        <v>6.8021000000000003</v>
      </c>
      <c r="AU298" s="68">
        <v>6.8021000000000003</v>
      </c>
      <c r="AV298" s="92" t="s">
        <v>3986</v>
      </c>
      <c r="AW298" s="92" t="s">
        <v>3986</v>
      </c>
      <c r="AX298" s="91" t="s">
        <v>3986</v>
      </c>
      <c r="AY298" s="91" t="s">
        <v>3986</v>
      </c>
      <c r="AZ298" s="69">
        <v>7.6000000000000004E-5</v>
      </c>
      <c r="BA298" s="69">
        <v>3.9999999999999998E-6</v>
      </c>
      <c r="BB298" s="78" t="s">
        <v>3984</v>
      </c>
    </row>
    <row r="299" spans="1:54" ht="15" customHeight="1">
      <c r="A299" s="67">
        <v>447</v>
      </c>
      <c r="B299" s="67">
        <v>447</v>
      </c>
      <c r="C299" s="91" t="s">
        <v>3986</v>
      </c>
      <c r="D299" s="91" t="s">
        <v>3986</v>
      </c>
      <c r="E299" s="91" t="s">
        <v>3986</v>
      </c>
      <c r="F299" s="67">
        <v>90301132</v>
      </c>
      <c r="G299" s="67" t="s">
        <v>1013</v>
      </c>
      <c r="H299" s="67" t="s">
        <v>816</v>
      </c>
      <c r="I299" s="67" t="s">
        <v>203</v>
      </c>
      <c r="J299" s="91" t="s">
        <v>3986</v>
      </c>
      <c r="K299" s="67" t="s">
        <v>463</v>
      </c>
      <c r="L299" s="67" t="s">
        <v>338</v>
      </c>
      <c r="M299" s="67" t="s">
        <v>337</v>
      </c>
      <c r="N299" s="91" t="s">
        <v>3986</v>
      </c>
      <c r="O299" s="71">
        <v>44357</v>
      </c>
      <c r="P299" s="67" t="s">
        <v>1439</v>
      </c>
      <c r="Q299" s="67" t="s">
        <v>414</v>
      </c>
      <c r="R299" s="67" t="s">
        <v>407</v>
      </c>
      <c r="S299" s="67" t="s">
        <v>1220</v>
      </c>
      <c r="T299" s="68">
        <v>17.97</v>
      </c>
      <c r="U299" s="67" t="s">
        <v>3856</v>
      </c>
      <c r="V299" s="69">
        <v>2.9551000000000001E-2</v>
      </c>
      <c r="W299" s="91" t="s">
        <v>3986</v>
      </c>
      <c r="X299" s="91" t="s">
        <v>3986</v>
      </c>
      <c r="Y299" s="91" t="s">
        <v>3986</v>
      </c>
      <c r="Z299" s="69">
        <v>4.24E-2</v>
      </c>
      <c r="AA299" s="71">
        <v>52305</v>
      </c>
      <c r="AB299" s="67" t="s">
        <v>411</v>
      </c>
      <c r="AC299" s="91" t="s">
        <v>3986</v>
      </c>
      <c r="AD299" s="91" t="s">
        <v>3986</v>
      </c>
      <c r="AE299" s="91" t="s">
        <v>3986</v>
      </c>
      <c r="AF299" s="71">
        <v>45200</v>
      </c>
      <c r="AG299" s="91" t="s">
        <v>3986</v>
      </c>
      <c r="AH299" s="91" t="s">
        <v>3986</v>
      </c>
      <c r="AI299" s="91" t="s">
        <v>3986</v>
      </c>
      <c r="AJ299" s="67" t="s">
        <v>337</v>
      </c>
      <c r="AK299" s="67" t="s">
        <v>887</v>
      </c>
      <c r="AL299" s="91" t="s">
        <v>3986</v>
      </c>
      <c r="AM299" s="67" t="s">
        <v>890</v>
      </c>
      <c r="AN299" s="71">
        <v>45747</v>
      </c>
      <c r="AO299" s="71">
        <v>45747</v>
      </c>
      <c r="AP299" s="91" t="s">
        <v>3986</v>
      </c>
      <c r="AQ299" s="68">
        <v>6594.8</v>
      </c>
      <c r="AR299" s="68">
        <v>92.21</v>
      </c>
      <c r="AS299" s="68">
        <v>1</v>
      </c>
      <c r="AT299" s="68">
        <v>6.0810599999999999</v>
      </c>
      <c r="AU299" s="68">
        <v>6.0810599999999999</v>
      </c>
      <c r="AV299" s="92" t="s">
        <v>3986</v>
      </c>
      <c r="AW299" s="92" t="s">
        <v>3986</v>
      </c>
      <c r="AX299" s="91" t="s">
        <v>3986</v>
      </c>
      <c r="AY299" s="91" t="s">
        <v>3986</v>
      </c>
      <c r="AZ299" s="69">
        <v>6.7999999999999999E-5</v>
      </c>
      <c r="BA299" s="69">
        <v>3.9999999999999998E-6</v>
      </c>
      <c r="BB299" s="78" t="s">
        <v>3984</v>
      </c>
    </row>
    <row r="300" spans="1:54" ht="15" customHeight="1">
      <c r="A300" s="67">
        <v>447</v>
      </c>
      <c r="B300" s="67">
        <v>447</v>
      </c>
      <c r="C300" s="91" t="s">
        <v>3986</v>
      </c>
      <c r="D300" s="91" t="s">
        <v>3986</v>
      </c>
      <c r="E300" s="91" t="s">
        <v>3986</v>
      </c>
      <c r="F300" s="67">
        <v>90301134</v>
      </c>
      <c r="G300" s="67" t="s">
        <v>1013</v>
      </c>
      <c r="H300" s="67" t="s">
        <v>816</v>
      </c>
      <c r="I300" s="67" t="s">
        <v>203</v>
      </c>
      <c r="J300" s="91" t="s">
        <v>3986</v>
      </c>
      <c r="K300" s="67" t="s">
        <v>463</v>
      </c>
      <c r="L300" s="67" t="s">
        <v>338</v>
      </c>
      <c r="M300" s="67" t="s">
        <v>337</v>
      </c>
      <c r="N300" s="91" t="s">
        <v>3986</v>
      </c>
      <c r="O300" s="71">
        <v>44402</v>
      </c>
      <c r="P300" s="67" t="s">
        <v>1439</v>
      </c>
      <c r="Q300" s="67" t="s">
        <v>414</v>
      </c>
      <c r="R300" s="67" t="s">
        <v>407</v>
      </c>
      <c r="S300" s="67" t="s">
        <v>1220</v>
      </c>
      <c r="T300" s="68">
        <v>8.2100000000000009</v>
      </c>
      <c r="U300" s="67" t="s">
        <v>3856</v>
      </c>
      <c r="V300" s="69">
        <v>2.1395000000000001E-2</v>
      </c>
      <c r="W300" s="91" t="s">
        <v>3986</v>
      </c>
      <c r="X300" s="91" t="s">
        <v>3986</v>
      </c>
      <c r="Y300" s="91" t="s">
        <v>3986</v>
      </c>
      <c r="Z300" s="69">
        <v>3.9300000000000002E-2</v>
      </c>
      <c r="AA300" s="71">
        <v>51940</v>
      </c>
      <c r="AB300" s="67" t="s">
        <v>411</v>
      </c>
      <c r="AC300" s="91" t="s">
        <v>3986</v>
      </c>
      <c r="AD300" s="91" t="s">
        <v>3986</v>
      </c>
      <c r="AE300" s="91" t="s">
        <v>3986</v>
      </c>
      <c r="AF300" s="71">
        <v>45200</v>
      </c>
      <c r="AG300" s="91" t="s">
        <v>3986</v>
      </c>
      <c r="AH300" s="91" t="s">
        <v>3986</v>
      </c>
      <c r="AI300" s="91" t="s">
        <v>3986</v>
      </c>
      <c r="AJ300" s="67" t="s">
        <v>337</v>
      </c>
      <c r="AK300" s="67" t="s">
        <v>887</v>
      </c>
      <c r="AL300" s="91" t="s">
        <v>3986</v>
      </c>
      <c r="AM300" s="67" t="s">
        <v>890</v>
      </c>
      <c r="AN300" s="71">
        <v>45747</v>
      </c>
      <c r="AO300" s="71">
        <v>45747</v>
      </c>
      <c r="AP300" s="91" t="s">
        <v>3986</v>
      </c>
      <c r="AQ300" s="68">
        <v>19211.43</v>
      </c>
      <c r="AR300" s="68">
        <v>98.57</v>
      </c>
      <c r="AS300" s="68">
        <v>1</v>
      </c>
      <c r="AT300" s="68">
        <v>18.936689999999999</v>
      </c>
      <c r="AU300" s="68">
        <v>18.936689999999999</v>
      </c>
      <c r="AV300" s="92" t="s">
        <v>3986</v>
      </c>
      <c r="AW300" s="92" t="s">
        <v>3986</v>
      </c>
      <c r="AX300" s="91" t="s">
        <v>3986</v>
      </c>
      <c r="AY300" s="91" t="s">
        <v>3986</v>
      </c>
      <c r="AZ300" s="69">
        <v>2.14E-4</v>
      </c>
      <c r="BA300" s="69">
        <v>1.2999999999999999E-5</v>
      </c>
      <c r="BB300" s="78" t="s">
        <v>3984</v>
      </c>
    </row>
    <row r="301" spans="1:54" ht="15" customHeight="1">
      <c r="A301" s="67">
        <v>447</v>
      </c>
      <c r="B301" s="67">
        <v>447</v>
      </c>
      <c r="C301" s="91" t="s">
        <v>3986</v>
      </c>
      <c r="D301" s="91" t="s">
        <v>3986</v>
      </c>
      <c r="E301" s="91" t="s">
        <v>3986</v>
      </c>
      <c r="F301" s="67">
        <v>90301135</v>
      </c>
      <c r="G301" s="67" t="s">
        <v>1013</v>
      </c>
      <c r="H301" s="67" t="s">
        <v>816</v>
      </c>
      <c r="I301" s="67" t="s">
        <v>203</v>
      </c>
      <c r="J301" s="91" t="s">
        <v>3986</v>
      </c>
      <c r="K301" s="67" t="s">
        <v>463</v>
      </c>
      <c r="L301" s="67" t="s">
        <v>338</v>
      </c>
      <c r="M301" s="67" t="s">
        <v>337</v>
      </c>
      <c r="N301" s="91" t="s">
        <v>3986</v>
      </c>
      <c r="O301" s="71">
        <v>44402</v>
      </c>
      <c r="P301" s="67" t="s">
        <v>1439</v>
      </c>
      <c r="Q301" s="67" t="s">
        <v>414</v>
      </c>
      <c r="R301" s="67" t="s">
        <v>407</v>
      </c>
      <c r="S301" s="67" t="s">
        <v>1220</v>
      </c>
      <c r="T301" s="68">
        <v>17.97</v>
      </c>
      <c r="U301" s="67" t="s">
        <v>3856</v>
      </c>
      <c r="V301" s="69">
        <v>2.8568E-2</v>
      </c>
      <c r="W301" s="91" t="s">
        <v>3986</v>
      </c>
      <c r="X301" s="91" t="s">
        <v>3986</v>
      </c>
      <c r="Y301" s="91" t="s">
        <v>3986</v>
      </c>
      <c r="Z301" s="69">
        <v>4.24E-2</v>
      </c>
      <c r="AA301" s="71">
        <v>52305</v>
      </c>
      <c r="AB301" s="67" t="s">
        <v>411</v>
      </c>
      <c r="AC301" s="91" t="s">
        <v>3986</v>
      </c>
      <c r="AD301" s="91" t="s">
        <v>3986</v>
      </c>
      <c r="AE301" s="91" t="s">
        <v>3986</v>
      </c>
      <c r="AF301" s="71">
        <v>45200</v>
      </c>
      <c r="AG301" s="91" t="s">
        <v>3986</v>
      </c>
      <c r="AH301" s="91" t="s">
        <v>3986</v>
      </c>
      <c r="AI301" s="91" t="s">
        <v>3986</v>
      </c>
      <c r="AJ301" s="67" t="s">
        <v>337</v>
      </c>
      <c r="AK301" s="67" t="s">
        <v>887</v>
      </c>
      <c r="AL301" s="91" t="s">
        <v>3986</v>
      </c>
      <c r="AM301" s="67" t="s">
        <v>890</v>
      </c>
      <c r="AN301" s="71">
        <v>45747</v>
      </c>
      <c r="AO301" s="71">
        <v>45747</v>
      </c>
      <c r="AP301" s="91" t="s">
        <v>3986</v>
      </c>
      <c r="AQ301" s="68">
        <v>18282.29</v>
      </c>
      <c r="AR301" s="68">
        <v>90.02</v>
      </c>
      <c r="AS301" s="68">
        <v>1</v>
      </c>
      <c r="AT301" s="68">
        <v>16.457709999999999</v>
      </c>
      <c r="AU301" s="68">
        <v>16.457709999999999</v>
      </c>
      <c r="AV301" s="92" t="s">
        <v>3986</v>
      </c>
      <c r="AW301" s="92" t="s">
        <v>3986</v>
      </c>
      <c r="AX301" s="91" t="s">
        <v>3986</v>
      </c>
      <c r="AY301" s="91" t="s">
        <v>3986</v>
      </c>
      <c r="AZ301" s="69">
        <v>1.8599999999999999E-4</v>
      </c>
      <c r="BA301" s="69">
        <v>1.1E-5</v>
      </c>
      <c r="BB301" s="78" t="s">
        <v>3984</v>
      </c>
    </row>
    <row r="302" spans="1:54" ht="15" customHeight="1">
      <c r="A302" s="67">
        <v>447</v>
      </c>
      <c r="B302" s="67">
        <v>447</v>
      </c>
      <c r="C302" s="91" t="s">
        <v>3986</v>
      </c>
      <c r="D302" s="91" t="s">
        <v>3986</v>
      </c>
      <c r="E302" s="91" t="s">
        <v>3986</v>
      </c>
      <c r="F302" s="67">
        <v>90301137</v>
      </c>
      <c r="G302" s="67" t="s">
        <v>1013</v>
      </c>
      <c r="H302" s="67" t="s">
        <v>816</v>
      </c>
      <c r="I302" s="67" t="s">
        <v>203</v>
      </c>
      <c r="J302" s="91" t="s">
        <v>3986</v>
      </c>
      <c r="K302" s="67" t="s">
        <v>463</v>
      </c>
      <c r="L302" s="67" t="s">
        <v>338</v>
      </c>
      <c r="M302" s="67" t="s">
        <v>337</v>
      </c>
      <c r="N302" s="91" t="s">
        <v>3986</v>
      </c>
      <c r="O302" s="71">
        <v>44426</v>
      </c>
      <c r="P302" s="67" t="s">
        <v>1439</v>
      </c>
      <c r="Q302" s="67" t="s">
        <v>414</v>
      </c>
      <c r="R302" s="67" t="s">
        <v>407</v>
      </c>
      <c r="S302" s="67" t="s">
        <v>1220</v>
      </c>
      <c r="T302" s="68">
        <v>8.23</v>
      </c>
      <c r="U302" s="67" t="s">
        <v>3856</v>
      </c>
      <c r="V302" s="69">
        <v>2.0329E-2</v>
      </c>
      <c r="W302" s="91" t="s">
        <v>3986</v>
      </c>
      <c r="X302" s="91" t="s">
        <v>3986</v>
      </c>
      <c r="Y302" s="91" t="s">
        <v>3986</v>
      </c>
      <c r="Z302" s="69">
        <v>3.9399999999999998E-2</v>
      </c>
      <c r="AA302" s="71">
        <v>51940</v>
      </c>
      <c r="AB302" s="67" t="s">
        <v>411</v>
      </c>
      <c r="AC302" s="91" t="s">
        <v>3986</v>
      </c>
      <c r="AD302" s="91" t="s">
        <v>3986</v>
      </c>
      <c r="AE302" s="91" t="s">
        <v>3986</v>
      </c>
      <c r="AF302" s="71">
        <v>45200</v>
      </c>
      <c r="AG302" s="91" t="s">
        <v>3986</v>
      </c>
      <c r="AH302" s="91" t="s">
        <v>3986</v>
      </c>
      <c r="AI302" s="91" t="s">
        <v>3986</v>
      </c>
      <c r="AJ302" s="67" t="s">
        <v>337</v>
      </c>
      <c r="AK302" s="67" t="s">
        <v>887</v>
      </c>
      <c r="AL302" s="91" t="s">
        <v>3986</v>
      </c>
      <c r="AM302" s="67" t="s">
        <v>890</v>
      </c>
      <c r="AN302" s="71">
        <v>45747</v>
      </c>
      <c r="AO302" s="71">
        <v>45747</v>
      </c>
      <c r="AP302" s="91" t="s">
        <v>3986</v>
      </c>
      <c r="AQ302" s="68">
        <v>10816.29</v>
      </c>
      <c r="AR302" s="68">
        <v>97.17</v>
      </c>
      <c r="AS302" s="68">
        <v>1</v>
      </c>
      <c r="AT302" s="68">
        <v>10.51018</v>
      </c>
      <c r="AU302" s="68">
        <v>10.51018</v>
      </c>
      <c r="AV302" s="92" t="s">
        <v>3986</v>
      </c>
      <c r="AW302" s="92" t="s">
        <v>3986</v>
      </c>
      <c r="AX302" s="91" t="s">
        <v>3986</v>
      </c>
      <c r="AY302" s="91" t="s">
        <v>3986</v>
      </c>
      <c r="AZ302" s="69">
        <v>1.18E-4</v>
      </c>
      <c r="BA302" s="69">
        <v>6.9999999999999999E-6</v>
      </c>
      <c r="BB302" s="78" t="s">
        <v>3984</v>
      </c>
    </row>
    <row r="303" spans="1:54" ht="15" customHeight="1">
      <c r="A303" s="67">
        <v>447</v>
      </c>
      <c r="B303" s="67">
        <v>447</v>
      </c>
      <c r="C303" s="91" t="s">
        <v>3986</v>
      </c>
      <c r="D303" s="91" t="s">
        <v>3986</v>
      </c>
      <c r="E303" s="91" t="s">
        <v>3986</v>
      </c>
      <c r="F303" s="67">
        <v>90301138</v>
      </c>
      <c r="G303" s="67" t="s">
        <v>1013</v>
      </c>
      <c r="H303" s="67" t="s">
        <v>816</v>
      </c>
      <c r="I303" s="67" t="s">
        <v>203</v>
      </c>
      <c r="J303" s="91" t="s">
        <v>3986</v>
      </c>
      <c r="K303" s="67" t="s">
        <v>463</v>
      </c>
      <c r="L303" s="67" t="s">
        <v>338</v>
      </c>
      <c r="M303" s="67" t="s">
        <v>337</v>
      </c>
      <c r="N303" s="91" t="s">
        <v>3986</v>
      </c>
      <c r="O303" s="71">
        <v>44426</v>
      </c>
      <c r="P303" s="67" t="s">
        <v>1439</v>
      </c>
      <c r="Q303" s="67" t="s">
        <v>414</v>
      </c>
      <c r="R303" s="67" t="s">
        <v>407</v>
      </c>
      <c r="S303" s="67" t="s">
        <v>1220</v>
      </c>
      <c r="T303" s="68">
        <v>17.97</v>
      </c>
      <c r="U303" s="67" t="s">
        <v>3856</v>
      </c>
      <c r="V303" s="69">
        <v>2.8376999999999999E-2</v>
      </c>
      <c r="W303" s="91" t="s">
        <v>3986</v>
      </c>
      <c r="X303" s="91" t="s">
        <v>3986</v>
      </c>
      <c r="Y303" s="91" t="s">
        <v>3986</v>
      </c>
      <c r="Z303" s="69">
        <v>4.2299999999999997E-2</v>
      </c>
      <c r="AA303" s="71">
        <v>52305</v>
      </c>
      <c r="AB303" s="67" t="s">
        <v>411</v>
      </c>
      <c r="AC303" s="91" t="s">
        <v>3986</v>
      </c>
      <c r="AD303" s="91" t="s">
        <v>3986</v>
      </c>
      <c r="AE303" s="91" t="s">
        <v>3986</v>
      </c>
      <c r="AF303" s="71">
        <v>45200</v>
      </c>
      <c r="AG303" s="91" t="s">
        <v>3986</v>
      </c>
      <c r="AH303" s="91" t="s">
        <v>3986</v>
      </c>
      <c r="AI303" s="91" t="s">
        <v>3986</v>
      </c>
      <c r="AJ303" s="67" t="s">
        <v>337</v>
      </c>
      <c r="AK303" s="67" t="s">
        <v>887</v>
      </c>
      <c r="AL303" s="91" t="s">
        <v>3986</v>
      </c>
      <c r="AM303" s="67" t="s">
        <v>890</v>
      </c>
      <c r="AN303" s="71">
        <v>45747</v>
      </c>
      <c r="AO303" s="71">
        <v>45747</v>
      </c>
      <c r="AP303" s="91" t="s">
        <v>3986</v>
      </c>
      <c r="AQ303" s="68">
        <v>10293.75</v>
      </c>
      <c r="AR303" s="68">
        <v>89.59</v>
      </c>
      <c r="AS303" s="68">
        <v>1</v>
      </c>
      <c r="AT303" s="68">
        <v>9.2221600000000006</v>
      </c>
      <c r="AU303" s="68">
        <v>9.2221600000000006</v>
      </c>
      <c r="AV303" s="92" t="s">
        <v>3986</v>
      </c>
      <c r="AW303" s="92" t="s">
        <v>3986</v>
      </c>
      <c r="AX303" s="91" t="s">
        <v>3986</v>
      </c>
      <c r="AY303" s="91" t="s">
        <v>3986</v>
      </c>
      <c r="AZ303" s="69">
        <v>1.0399999999999999E-4</v>
      </c>
      <c r="BA303" s="69">
        <v>5.0000000000000004E-6</v>
      </c>
      <c r="BB303" s="78" t="s">
        <v>3984</v>
      </c>
    </row>
    <row r="304" spans="1:54" ht="15" customHeight="1">
      <c r="A304" s="67">
        <v>447</v>
      </c>
      <c r="B304" s="67">
        <v>447</v>
      </c>
      <c r="C304" s="91" t="s">
        <v>3986</v>
      </c>
      <c r="D304" s="91" t="s">
        <v>3986</v>
      </c>
      <c r="E304" s="91" t="s">
        <v>3986</v>
      </c>
      <c r="F304" s="67">
        <v>90301128</v>
      </c>
      <c r="G304" s="67" t="s">
        <v>1013</v>
      </c>
      <c r="H304" s="67" t="s">
        <v>816</v>
      </c>
      <c r="I304" s="67" t="s">
        <v>203</v>
      </c>
      <c r="J304" s="91" t="s">
        <v>3986</v>
      </c>
      <c r="K304" s="67" t="s">
        <v>463</v>
      </c>
      <c r="L304" s="67" t="s">
        <v>338</v>
      </c>
      <c r="M304" s="67" t="s">
        <v>337</v>
      </c>
      <c r="N304" s="91" t="s">
        <v>3986</v>
      </c>
      <c r="O304" s="71">
        <v>44336</v>
      </c>
      <c r="P304" s="67" t="s">
        <v>1439</v>
      </c>
      <c r="Q304" s="67" t="s">
        <v>414</v>
      </c>
      <c r="R304" s="67" t="s">
        <v>407</v>
      </c>
      <c r="S304" s="67" t="s">
        <v>1220</v>
      </c>
      <c r="T304" s="68">
        <v>8.19</v>
      </c>
      <c r="U304" s="67" t="s">
        <v>3856</v>
      </c>
      <c r="V304" s="69">
        <v>2.1857999999999999E-2</v>
      </c>
      <c r="W304" s="91" t="s">
        <v>3986</v>
      </c>
      <c r="X304" s="91" t="s">
        <v>3986</v>
      </c>
      <c r="Y304" s="91" t="s">
        <v>3986</v>
      </c>
      <c r="Z304" s="69">
        <v>3.9600000000000003E-2</v>
      </c>
      <c r="AA304" s="71">
        <v>51940</v>
      </c>
      <c r="AB304" s="67" t="s">
        <v>411</v>
      </c>
      <c r="AC304" s="91" t="s">
        <v>3986</v>
      </c>
      <c r="AD304" s="91" t="s">
        <v>3986</v>
      </c>
      <c r="AE304" s="91" t="s">
        <v>3986</v>
      </c>
      <c r="AF304" s="71">
        <v>45200</v>
      </c>
      <c r="AG304" s="91" t="s">
        <v>3986</v>
      </c>
      <c r="AH304" s="91" t="s">
        <v>3986</v>
      </c>
      <c r="AI304" s="91" t="s">
        <v>3986</v>
      </c>
      <c r="AJ304" s="67" t="s">
        <v>337</v>
      </c>
      <c r="AK304" s="67" t="s">
        <v>887</v>
      </c>
      <c r="AL304" s="91" t="s">
        <v>3986</v>
      </c>
      <c r="AM304" s="67" t="s">
        <v>890</v>
      </c>
      <c r="AN304" s="71">
        <v>45747</v>
      </c>
      <c r="AO304" s="71">
        <v>45747</v>
      </c>
      <c r="AP304" s="91" t="s">
        <v>3986</v>
      </c>
      <c r="AQ304" s="68">
        <v>10342.799999999999</v>
      </c>
      <c r="AR304" s="68">
        <v>99.24</v>
      </c>
      <c r="AS304" s="68">
        <v>1</v>
      </c>
      <c r="AT304" s="68">
        <v>10.26418</v>
      </c>
      <c r="AU304" s="68">
        <v>10.26418</v>
      </c>
      <c r="AV304" s="92" t="s">
        <v>3986</v>
      </c>
      <c r="AW304" s="92" t="s">
        <v>3986</v>
      </c>
      <c r="AX304" s="91" t="s">
        <v>3986</v>
      </c>
      <c r="AY304" s="91" t="s">
        <v>3986</v>
      </c>
      <c r="AZ304" s="69">
        <v>1.16E-4</v>
      </c>
      <c r="BA304" s="69">
        <v>6.9999999999999999E-6</v>
      </c>
      <c r="BB304" s="78" t="s">
        <v>3984</v>
      </c>
    </row>
    <row r="305" spans="1:54" ht="15" customHeight="1">
      <c r="A305" s="67">
        <v>447</v>
      </c>
      <c r="B305" s="67">
        <v>447</v>
      </c>
      <c r="C305" s="91" t="s">
        <v>3986</v>
      </c>
      <c r="D305" s="91" t="s">
        <v>3986</v>
      </c>
      <c r="E305" s="91" t="s">
        <v>3986</v>
      </c>
      <c r="F305" s="67">
        <v>90301140</v>
      </c>
      <c r="G305" s="67" t="s">
        <v>1013</v>
      </c>
      <c r="H305" s="67" t="s">
        <v>816</v>
      </c>
      <c r="I305" s="67" t="s">
        <v>203</v>
      </c>
      <c r="J305" s="91" t="s">
        <v>3986</v>
      </c>
      <c r="K305" s="67" t="s">
        <v>463</v>
      </c>
      <c r="L305" s="67" t="s">
        <v>338</v>
      </c>
      <c r="M305" s="67" t="s">
        <v>337</v>
      </c>
      <c r="N305" s="91" t="s">
        <v>3986</v>
      </c>
      <c r="O305" s="71">
        <v>44452</v>
      </c>
      <c r="P305" s="67" t="s">
        <v>1439</v>
      </c>
      <c r="Q305" s="67" t="s">
        <v>414</v>
      </c>
      <c r="R305" s="67" t="s">
        <v>407</v>
      </c>
      <c r="S305" s="67" t="s">
        <v>1220</v>
      </c>
      <c r="T305" s="68">
        <v>8.27</v>
      </c>
      <c r="U305" s="67" t="s">
        <v>3856</v>
      </c>
      <c r="V305" s="69">
        <v>1.9311999999999999E-2</v>
      </c>
      <c r="W305" s="91" t="s">
        <v>3986</v>
      </c>
      <c r="X305" s="91" t="s">
        <v>3986</v>
      </c>
      <c r="Y305" s="91" t="s">
        <v>3986</v>
      </c>
      <c r="Z305" s="69">
        <v>3.9E-2</v>
      </c>
      <c r="AA305" s="71">
        <v>51940</v>
      </c>
      <c r="AB305" s="67" t="s">
        <v>411</v>
      </c>
      <c r="AC305" s="91" t="s">
        <v>3986</v>
      </c>
      <c r="AD305" s="91" t="s">
        <v>3986</v>
      </c>
      <c r="AE305" s="91" t="s">
        <v>3986</v>
      </c>
      <c r="AF305" s="71">
        <v>45200</v>
      </c>
      <c r="AG305" s="91" t="s">
        <v>3986</v>
      </c>
      <c r="AH305" s="91" t="s">
        <v>3986</v>
      </c>
      <c r="AI305" s="91" t="s">
        <v>3986</v>
      </c>
      <c r="AJ305" s="67" t="s">
        <v>337</v>
      </c>
      <c r="AK305" s="67" t="s">
        <v>887</v>
      </c>
      <c r="AL305" s="91" t="s">
        <v>3986</v>
      </c>
      <c r="AM305" s="67" t="s">
        <v>890</v>
      </c>
      <c r="AN305" s="71">
        <v>45747</v>
      </c>
      <c r="AO305" s="71">
        <v>45747</v>
      </c>
      <c r="AP305" s="91" t="s">
        <v>3986</v>
      </c>
      <c r="AQ305" s="68">
        <v>4749.87</v>
      </c>
      <c r="AR305" s="68">
        <v>96.53</v>
      </c>
      <c r="AS305" s="68">
        <v>1</v>
      </c>
      <c r="AT305" s="68">
        <v>4.5850400000000002</v>
      </c>
      <c r="AU305" s="68">
        <v>4.5850400000000002</v>
      </c>
      <c r="AV305" s="92" t="s">
        <v>3986</v>
      </c>
      <c r="AW305" s="92" t="s">
        <v>3986</v>
      </c>
      <c r="AX305" s="91" t="s">
        <v>3986</v>
      </c>
      <c r="AY305" s="91" t="s">
        <v>3986</v>
      </c>
      <c r="AZ305" s="69">
        <v>5.1E-5</v>
      </c>
      <c r="BA305" s="69">
        <v>1.9999999999999999E-6</v>
      </c>
      <c r="BB305" s="78" t="s">
        <v>3984</v>
      </c>
    </row>
    <row r="306" spans="1:54" ht="15" customHeight="1">
      <c r="A306" s="67">
        <v>447</v>
      </c>
      <c r="B306" s="67">
        <v>447</v>
      </c>
      <c r="C306" s="91" t="s">
        <v>3986</v>
      </c>
      <c r="D306" s="91" t="s">
        <v>3986</v>
      </c>
      <c r="E306" s="91" t="s">
        <v>3986</v>
      </c>
      <c r="F306" s="67">
        <v>90301142</v>
      </c>
      <c r="G306" s="67" t="s">
        <v>1013</v>
      </c>
      <c r="H306" s="67" t="s">
        <v>816</v>
      </c>
      <c r="I306" s="67" t="s">
        <v>203</v>
      </c>
      <c r="J306" s="91" t="s">
        <v>3986</v>
      </c>
      <c r="K306" s="67" t="s">
        <v>463</v>
      </c>
      <c r="L306" s="67" t="s">
        <v>338</v>
      </c>
      <c r="M306" s="67" t="s">
        <v>337</v>
      </c>
      <c r="N306" s="91" t="s">
        <v>3986</v>
      </c>
      <c r="O306" s="71">
        <v>44487</v>
      </c>
      <c r="P306" s="67" t="s">
        <v>1439</v>
      </c>
      <c r="Q306" s="67" t="s">
        <v>414</v>
      </c>
      <c r="R306" s="67" t="s">
        <v>407</v>
      </c>
      <c r="S306" s="67" t="s">
        <v>1220</v>
      </c>
      <c r="T306" s="68">
        <v>8.26</v>
      </c>
      <c r="U306" s="67" t="s">
        <v>3856</v>
      </c>
      <c r="V306" s="69">
        <v>1.8280999999999999E-2</v>
      </c>
      <c r="W306" s="91" t="s">
        <v>3986</v>
      </c>
      <c r="X306" s="91" t="s">
        <v>3986</v>
      </c>
      <c r="Y306" s="91" t="s">
        <v>3986</v>
      </c>
      <c r="Z306" s="69">
        <v>4.02E-2</v>
      </c>
      <c r="AA306" s="71">
        <v>51940</v>
      </c>
      <c r="AB306" s="67" t="s">
        <v>411</v>
      </c>
      <c r="AC306" s="91" t="s">
        <v>3986</v>
      </c>
      <c r="AD306" s="91" t="s">
        <v>3986</v>
      </c>
      <c r="AE306" s="91" t="s">
        <v>3986</v>
      </c>
      <c r="AF306" s="71">
        <v>45200</v>
      </c>
      <c r="AG306" s="91" t="s">
        <v>3986</v>
      </c>
      <c r="AH306" s="91" t="s">
        <v>3986</v>
      </c>
      <c r="AI306" s="91" t="s">
        <v>3986</v>
      </c>
      <c r="AJ306" s="67" t="s">
        <v>337</v>
      </c>
      <c r="AK306" s="67" t="s">
        <v>887</v>
      </c>
      <c r="AL306" s="91" t="s">
        <v>3986</v>
      </c>
      <c r="AM306" s="67" t="s">
        <v>890</v>
      </c>
      <c r="AN306" s="71">
        <v>45747</v>
      </c>
      <c r="AO306" s="71">
        <v>45747</v>
      </c>
      <c r="AP306" s="91" t="s">
        <v>3986</v>
      </c>
      <c r="AQ306" s="68">
        <v>26493.27</v>
      </c>
      <c r="AR306" s="68">
        <v>94.23</v>
      </c>
      <c r="AS306" s="68">
        <v>1</v>
      </c>
      <c r="AT306" s="68">
        <v>24.964600000000001</v>
      </c>
      <c r="AU306" s="68">
        <v>24.964600000000001</v>
      </c>
      <c r="AV306" s="92" t="s">
        <v>3986</v>
      </c>
      <c r="AW306" s="92" t="s">
        <v>3986</v>
      </c>
      <c r="AX306" s="91" t="s">
        <v>3986</v>
      </c>
      <c r="AY306" s="91" t="s">
        <v>3986</v>
      </c>
      <c r="AZ306" s="69">
        <v>2.8299999999999999E-4</v>
      </c>
      <c r="BA306" s="69">
        <v>1.8E-5</v>
      </c>
      <c r="BB306" s="78" t="s">
        <v>3984</v>
      </c>
    </row>
    <row r="307" spans="1:54" ht="15" customHeight="1">
      <c r="A307" s="67">
        <v>447</v>
      </c>
      <c r="B307" s="67">
        <v>447</v>
      </c>
      <c r="C307" s="91" t="s">
        <v>3986</v>
      </c>
      <c r="D307" s="91" t="s">
        <v>3986</v>
      </c>
      <c r="E307" s="91" t="s">
        <v>3986</v>
      </c>
      <c r="F307" s="67">
        <v>90301143</v>
      </c>
      <c r="G307" s="67" t="s">
        <v>1013</v>
      </c>
      <c r="H307" s="67" t="s">
        <v>816</v>
      </c>
      <c r="I307" s="67" t="s">
        <v>203</v>
      </c>
      <c r="J307" s="91" t="s">
        <v>3986</v>
      </c>
      <c r="K307" s="67" t="s">
        <v>463</v>
      </c>
      <c r="L307" s="67" t="s">
        <v>338</v>
      </c>
      <c r="M307" s="67" t="s">
        <v>337</v>
      </c>
      <c r="N307" s="91" t="s">
        <v>3986</v>
      </c>
      <c r="O307" s="71">
        <v>44487</v>
      </c>
      <c r="P307" s="67" t="s">
        <v>1439</v>
      </c>
      <c r="Q307" s="67" t="s">
        <v>414</v>
      </c>
      <c r="R307" s="67" t="s">
        <v>407</v>
      </c>
      <c r="S307" s="67" t="s">
        <v>1220</v>
      </c>
      <c r="T307" s="68">
        <v>17.97</v>
      </c>
      <c r="U307" s="67" t="s">
        <v>3856</v>
      </c>
      <c r="V307" s="69">
        <v>2.7651999999999999E-2</v>
      </c>
      <c r="W307" s="91" t="s">
        <v>3986</v>
      </c>
      <c r="X307" s="91" t="s">
        <v>3986</v>
      </c>
      <c r="Y307" s="91" t="s">
        <v>3986</v>
      </c>
      <c r="Z307" s="69">
        <v>4.3400000000000001E-2</v>
      </c>
      <c r="AA307" s="71">
        <v>52305</v>
      </c>
      <c r="AB307" s="67" t="s">
        <v>411</v>
      </c>
      <c r="AC307" s="91" t="s">
        <v>3986</v>
      </c>
      <c r="AD307" s="91" t="s">
        <v>3986</v>
      </c>
      <c r="AE307" s="91" t="s">
        <v>3986</v>
      </c>
      <c r="AF307" s="71">
        <v>45200</v>
      </c>
      <c r="AG307" s="91" t="s">
        <v>3986</v>
      </c>
      <c r="AH307" s="91" t="s">
        <v>3986</v>
      </c>
      <c r="AI307" s="91" t="s">
        <v>3986</v>
      </c>
      <c r="AJ307" s="67" t="s">
        <v>337</v>
      </c>
      <c r="AK307" s="67" t="s">
        <v>887</v>
      </c>
      <c r="AL307" s="91" t="s">
        <v>3986</v>
      </c>
      <c r="AM307" s="67" t="s">
        <v>890</v>
      </c>
      <c r="AN307" s="71">
        <v>45747</v>
      </c>
      <c r="AO307" s="71">
        <v>45747</v>
      </c>
      <c r="AP307" s="91" t="s">
        <v>3986</v>
      </c>
      <c r="AQ307" s="68">
        <v>25182.62</v>
      </c>
      <c r="AR307" s="68">
        <v>86.41</v>
      </c>
      <c r="AS307" s="68">
        <v>1</v>
      </c>
      <c r="AT307" s="68">
        <v>21.760290000000001</v>
      </c>
      <c r="AU307" s="68">
        <v>21.760290000000001</v>
      </c>
      <c r="AV307" s="92" t="s">
        <v>3986</v>
      </c>
      <c r="AW307" s="92" t="s">
        <v>3986</v>
      </c>
      <c r="AX307" s="91" t="s">
        <v>3986</v>
      </c>
      <c r="AY307" s="91" t="s">
        <v>3986</v>
      </c>
      <c r="AZ307" s="69">
        <v>2.4699999999999999E-4</v>
      </c>
      <c r="BA307" s="69">
        <v>1.5E-5</v>
      </c>
      <c r="BB307" s="78" t="s">
        <v>3984</v>
      </c>
    </row>
    <row r="308" spans="1:54" ht="15" customHeight="1">
      <c r="A308" s="67">
        <v>447</v>
      </c>
      <c r="B308" s="67">
        <v>447</v>
      </c>
      <c r="C308" s="91" t="s">
        <v>3986</v>
      </c>
      <c r="D308" s="91" t="s">
        <v>3986</v>
      </c>
      <c r="E308" s="91" t="s">
        <v>3986</v>
      </c>
      <c r="F308" s="67">
        <v>90301144</v>
      </c>
      <c r="G308" s="67" t="s">
        <v>1013</v>
      </c>
      <c r="H308" s="67" t="s">
        <v>816</v>
      </c>
      <c r="I308" s="67" t="s">
        <v>203</v>
      </c>
      <c r="J308" s="91" t="s">
        <v>3986</v>
      </c>
      <c r="K308" s="67" t="s">
        <v>463</v>
      </c>
      <c r="L308" s="67" t="s">
        <v>338</v>
      </c>
      <c r="M308" s="67" t="s">
        <v>337</v>
      </c>
      <c r="N308" s="91" t="s">
        <v>3986</v>
      </c>
      <c r="O308" s="71">
        <v>44523</v>
      </c>
      <c r="P308" s="67" t="s">
        <v>1439</v>
      </c>
      <c r="Q308" s="67" t="s">
        <v>414</v>
      </c>
      <c r="R308" s="67" t="s">
        <v>407</v>
      </c>
      <c r="S308" s="67" t="s">
        <v>1220</v>
      </c>
      <c r="T308" s="68">
        <v>8.32</v>
      </c>
      <c r="U308" s="67" t="s">
        <v>3856</v>
      </c>
      <c r="V308" s="69">
        <v>1.5906E-2</v>
      </c>
      <c r="W308" s="91" t="s">
        <v>3986</v>
      </c>
      <c r="X308" s="91" t="s">
        <v>3986</v>
      </c>
      <c r="Y308" s="91" t="s">
        <v>3986</v>
      </c>
      <c r="Z308" s="69">
        <v>4.07E-2</v>
      </c>
      <c r="AA308" s="71">
        <v>51940</v>
      </c>
      <c r="AB308" s="67" t="s">
        <v>411</v>
      </c>
      <c r="AC308" s="91" t="s">
        <v>3986</v>
      </c>
      <c r="AD308" s="91" t="s">
        <v>3986</v>
      </c>
      <c r="AE308" s="91" t="s">
        <v>3986</v>
      </c>
      <c r="AF308" s="71">
        <v>45200</v>
      </c>
      <c r="AG308" s="91" t="s">
        <v>3986</v>
      </c>
      <c r="AH308" s="91" t="s">
        <v>3986</v>
      </c>
      <c r="AI308" s="91" t="s">
        <v>3986</v>
      </c>
      <c r="AJ308" s="67" t="s">
        <v>337</v>
      </c>
      <c r="AK308" s="67" t="s">
        <v>887</v>
      </c>
      <c r="AL308" s="91" t="s">
        <v>3986</v>
      </c>
      <c r="AM308" s="67" t="s">
        <v>890</v>
      </c>
      <c r="AN308" s="71">
        <v>45747</v>
      </c>
      <c r="AO308" s="71">
        <v>45747</v>
      </c>
      <c r="AP308" s="91" t="s">
        <v>3986</v>
      </c>
      <c r="AQ308" s="68">
        <v>16144.85</v>
      </c>
      <c r="AR308" s="68">
        <v>91.72</v>
      </c>
      <c r="AS308" s="68">
        <v>1</v>
      </c>
      <c r="AT308" s="68">
        <v>14.80804</v>
      </c>
      <c r="AU308" s="68">
        <v>14.80804</v>
      </c>
      <c r="AV308" s="92" t="s">
        <v>3986</v>
      </c>
      <c r="AW308" s="92" t="s">
        <v>3986</v>
      </c>
      <c r="AX308" s="91" t="s">
        <v>3986</v>
      </c>
      <c r="AY308" s="91" t="s">
        <v>3986</v>
      </c>
      <c r="AZ308" s="69">
        <v>1.6699999999999999E-4</v>
      </c>
      <c r="BA308" s="69">
        <v>1.0000000000000001E-5</v>
      </c>
      <c r="BB308" s="78" t="s">
        <v>3984</v>
      </c>
    </row>
    <row r="309" spans="1:54" ht="15" customHeight="1">
      <c r="A309" s="67">
        <v>447</v>
      </c>
      <c r="B309" s="67">
        <v>447</v>
      </c>
      <c r="C309" s="91" t="s">
        <v>3986</v>
      </c>
      <c r="D309" s="91" t="s">
        <v>3986</v>
      </c>
      <c r="E309" s="91" t="s">
        <v>3986</v>
      </c>
      <c r="F309" s="67">
        <v>90301145</v>
      </c>
      <c r="G309" s="67" t="s">
        <v>1013</v>
      </c>
      <c r="H309" s="67" t="s">
        <v>816</v>
      </c>
      <c r="I309" s="67" t="s">
        <v>203</v>
      </c>
      <c r="J309" s="91" t="s">
        <v>3986</v>
      </c>
      <c r="K309" s="67" t="s">
        <v>463</v>
      </c>
      <c r="L309" s="67" t="s">
        <v>338</v>
      </c>
      <c r="M309" s="67" t="s">
        <v>337</v>
      </c>
      <c r="N309" s="91" t="s">
        <v>3986</v>
      </c>
      <c r="O309" s="71">
        <v>44523</v>
      </c>
      <c r="P309" s="67" t="s">
        <v>1439</v>
      </c>
      <c r="Q309" s="67" t="s">
        <v>414</v>
      </c>
      <c r="R309" s="67" t="s">
        <v>407</v>
      </c>
      <c r="S309" s="67" t="s">
        <v>1220</v>
      </c>
      <c r="T309" s="68">
        <v>17.97</v>
      </c>
      <c r="U309" s="67" t="s">
        <v>3856</v>
      </c>
      <c r="V309" s="69">
        <v>2.4625999999999999E-2</v>
      </c>
      <c r="W309" s="91" t="s">
        <v>3986</v>
      </c>
      <c r="X309" s="91" t="s">
        <v>3986</v>
      </c>
      <c r="Y309" s="91" t="s">
        <v>3986</v>
      </c>
      <c r="Z309" s="69">
        <v>4.3900000000000002E-2</v>
      </c>
      <c r="AA309" s="71">
        <v>52305</v>
      </c>
      <c r="AB309" s="67" t="s">
        <v>411</v>
      </c>
      <c r="AC309" s="91" t="s">
        <v>3986</v>
      </c>
      <c r="AD309" s="91" t="s">
        <v>3986</v>
      </c>
      <c r="AE309" s="91" t="s">
        <v>3986</v>
      </c>
      <c r="AF309" s="71">
        <v>45200</v>
      </c>
      <c r="AG309" s="91" t="s">
        <v>3986</v>
      </c>
      <c r="AH309" s="91" t="s">
        <v>3986</v>
      </c>
      <c r="AI309" s="91" t="s">
        <v>3986</v>
      </c>
      <c r="AJ309" s="67" t="s">
        <v>337</v>
      </c>
      <c r="AK309" s="67" t="s">
        <v>887</v>
      </c>
      <c r="AL309" s="91" t="s">
        <v>3986</v>
      </c>
      <c r="AM309" s="67" t="s">
        <v>890</v>
      </c>
      <c r="AN309" s="71">
        <v>45747</v>
      </c>
      <c r="AO309" s="71">
        <v>45747</v>
      </c>
      <c r="AP309" s="91" t="s">
        <v>3986</v>
      </c>
      <c r="AQ309" s="68">
        <v>15219.55</v>
      </c>
      <c r="AR309" s="68">
        <v>81.069999999999993</v>
      </c>
      <c r="AS309" s="68">
        <v>1</v>
      </c>
      <c r="AT309" s="68">
        <v>12.338480000000001</v>
      </c>
      <c r="AU309" s="68">
        <v>12.338480000000001</v>
      </c>
      <c r="AV309" s="92" t="s">
        <v>3986</v>
      </c>
      <c r="AW309" s="92" t="s">
        <v>3986</v>
      </c>
      <c r="AX309" s="91" t="s">
        <v>3986</v>
      </c>
      <c r="AY309" s="91" t="s">
        <v>3986</v>
      </c>
      <c r="AZ309" s="69">
        <v>1.3899999999999999E-4</v>
      </c>
      <c r="BA309" s="69">
        <v>7.9999999999999996E-6</v>
      </c>
      <c r="BB309" s="78" t="s">
        <v>3984</v>
      </c>
    </row>
    <row r="310" spans="1:54" ht="15" customHeight="1">
      <c r="A310" s="67">
        <v>447</v>
      </c>
      <c r="B310" s="67">
        <v>447</v>
      </c>
      <c r="C310" s="91" t="s">
        <v>3986</v>
      </c>
      <c r="D310" s="91" t="s">
        <v>3986</v>
      </c>
      <c r="E310" s="91" t="s">
        <v>3986</v>
      </c>
      <c r="F310" s="67">
        <v>90301147</v>
      </c>
      <c r="G310" s="67" t="s">
        <v>1013</v>
      </c>
      <c r="H310" s="67" t="s">
        <v>816</v>
      </c>
      <c r="I310" s="67" t="s">
        <v>203</v>
      </c>
      <c r="J310" s="91" t="s">
        <v>3986</v>
      </c>
      <c r="K310" s="67" t="s">
        <v>463</v>
      </c>
      <c r="L310" s="67" t="s">
        <v>338</v>
      </c>
      <c r="M310" s="67" t="s">
        <v>337</v>
      </c>
      <c r="N310" s="91" t="s">
        <v>3986</v>
      </c>
      <c r="O310" s="71">
        <v>44546</v>
      </c>
      <c r="P310" s="67" t="s">
        <v>1439</v>
      </c>
      <c r="Q310" s="67" t="s">
        <v>414</v>
      </c>
      <c r="R310" s="67" t="s">
        <v>407</v>
      </c>
      <c r="S310" s="67" t="s">
        <v>1220</v>
      </c>
      <c r="T310" s="68">
        <v>8.34</v>
      </c>
      <c r="U310" s="67" t="s">
        <v>3856</v>
      </c>
      <c r="V310" s="69">
        <v>1.5526999999999999E-2</v>
      </c>
      <c r="W310" s="91" t="s">
        <v>3986</v>
      </c>
      <c r="X310" s="91" t="s">
        <v>3986</v>
      </c>
      <c r="Y310" s="91" t="s">
        <v>3986</v>
      </c>
      <c r="Z310" s="69">
        <v>4.0300000000000002E-2</v>
      </c>
      <c r="AA310" s="71">
        <v>51940</v>
      </c>
      <c r="AB310" s="67" t="s">
        <v>411</v>
      </c>
      <c r="AC310" s="91" t="s">
        <v>3986</v>
      </c>
      <c r="AD310" s="91" t="s">
        <v>3986</v>
      </c>
      <c r="AE310" s="91" t="s">
        <v>3986</v>
      </c>
      <c r="AF310" s="71">
        <v>45200</v>
      </c>
      <c r="AG310" s="91" t="s">
        <v>3986</v>
      </c>
      <c r="AH310" s="91" t="s">
        <v>3986</v>
      </c>
      <c r="AI310" s="91" t="s">
        <v>3986</v>
      </c>
      <c r="AJ310" s="67" t="s">
        <v>337</v>
      </c>
      <c r="AK310" s="67" t="s">
        <v>887</v>
      </c>
      <c r="AL310" s="91" t="s">
        <v>3986</v>
      </c>
      <c r="AM310" s="67" t="s">
        <v>890</v>
      </c>
      <c r="AN310" s="71">
        <v>45747</v>
      </c>
      <c r="AO310" s="71">
        <v>45747</v>
      </c>
      <c r="AP310" s="91" t="s">
        <v>3986</v>
      </c>
      <c r="AQ310" s="68">
        <v>22343.73</v>
      </c>
      <c r="AR310" s="68">
        <v>91.78</v>
      </c>
      <c r="AS310" s="68">
        <v>1</v>
      </c>
      <c r="AT310" s="68">
        <v>20.507069999999999</v>
      </c>
      <c r="AU310" s="68">
        <v>20.507069999999999</v>
      </c>
      <c r="AV310" s="92" t="s">
        <v>3986</v>
      </c>
      <c r="AW310" s="92" t="s">
        <v>3986</v>
      </c>
      <c r="AX310" s="91" t="s">
        <v>3986</v>
      </c>
      <c r="AY310" s="91" t="s">
        <v>3986</v>
      </c>
      <c r="AZ310" s="69">
        <v>2.32E-4</v>
      </c>
      <c r="BA310" s="69">
        <v>1.4E-5</v>
      </c>
      <c r="BB310" s="78" t="s">
        <v>3984</v>
      </c>
    </row>
    <row r="311" spans="1:54" ht="15" customHeight="1">
      <c r="A311" s="67">
        <v>447</v>
      </c>
      <c r="B311" s="67">
        <v>447</v>
      </c>
      <c r="C311" s="91" t="s">
        <v>3986</v>
      </c>
      <c r="D311" s="91" t="s">
        <v>3986</v>
      </c>
      <c r="E311" s="91" t="s">
        <v>3986</v>
      </c>
      <c r="F311" s="67">
        <v>90301148</v>
      </c>
      <c r="G311" s="67" t="s">
        <v>1013</v>
      </c>
      <c r="H311" s="67" t="s">
        <v>816</v>
      </c>
      <c r="I311" s="67" t="s">
        <v>203</v>
      </c>
      <c r="J311" s="91" t="s">
        <v>3986</v>
      </c>
      <c r="K311" s="67" t="s">
        <v>463</v>
      </c>
      <c r="L311" s="67" t="s">
        <v>338</v>
      </c>
      <c r="M311" s="67" t="s">
        <v>337</v>
      </c>
      <c r="N311" s="91" t="s">
        <v>3986</v>
      </c>
      <c r="O311" s="71">
        <v>44546</v>
      </c>
      <c r="P311" s="67" t="s">
        <v>1439</v>
      </c>
      <c r="Q311" s="67" t="s">
        <v>414</v>
      </c>
      <c r="R311" s="67" t="s">
        <v>407</v>
      </c>
      <c r="S311" s="67" t="s">
        <v>1220</v>
      </c>
      <c r="T311" s="68">
        <v>17.97</v>
      </c>
      <c r="U311" s="67" t="s">
        <v>3856</v>
      </c>
      <c r="V311" s="69">
        <v>2.4500999999999998E-2</v>
      </c>
      <c r="W311" s="91" t="s">
        <v>3986</v>
      </c>
      <c r="X311" s="91" t="s">
        <v>3986</v>
      </c>
      <c r="Y311" s="91" t="s">
        <v>3986</v>
      </c>
      <c r="Z311" s="69">
        <v>4.3099999999999999E-2</v>
      </c>
      <c r="AA311" s="71">
        <v>52305</v>
      </c>
      <c r="AB311" s="67" t="s">
        <v>411</v>
      </c>
      <c r="AC311" s="91" t="s">
        <v>3986</v>
      </c>
      <c r="AD311" s="91" t="s">
        <v>3986</v>
      </c>
      <c r="AE311" s="91" t="s">
        <v>3986</v>
      </c>
      <c r="AF311" s="71">
        <v>45200</v>
      </c>
      <c r="AG311" s="91" t="s">
        <v>3986</v>
      </c>
      <c r="AH311" s="91" t="s">
        <v>3986</v>
      </c>
      <c r="AI311" s="91" t="s">
        <v>3986</v>
      </c>
      <c r="AJ311" s="67" t="s">
        <v>337</v>
      </c>
      <c r="AK311" s="67" t="s">
        <v>887</v>
      </c>
      <c r="AL311" s="91" t="s">
        <v>3986</v>
      </c>
      <c r="AM311" s="67" t="s">
        <v>890</v>
      </c>
      <c r="AN311" s="71">
        <v>45747</v>
      </c>
      <c r="AO311" s="71">
        <v>45747</v>
      </c>
      <c r="AP311" s="91" t="s">
        <v>3986</v>
      </c>
      <c r="AQ311" s="68">
        <v>21048.97</v>
      </c>
      <c r="AR311" s="68">
        <v>82.02</v>
      </c>
      <c r="AS311" s="68">
        <v>1</v>
      </c>
      <c r="AT311" s="68">
        <v>17.26436</v>
      </c>
      <c r="AU311" s="68">
        <v>17.26436</v>
      </c>
      <c r="AV311" s="92" t="s">
        <v>3986</v>
      </c>
      <c r="AW311" s="92" t="s">
        <v>3986</v>
      </c>
      <c r="AX311" s="91" t="s">
        <v>3986</v>
      </c>
      <c r="AY311" s="91" t="s">
        <v>3986</v>
      </c>
      <c r="AZ311" s="69">
        <v>1.95E-4</v>
      </c>
      <c r="BA311" s="69">
        <v>1.2E-5</v>
      </c>
      <c r="BB311" s="78" t="s">
        <v>3984</v>
      </c>
    </row>
    <row r="312" spans="1:54" ht="15" customHeight="1">
      <c r="A312" s="67">
        <v>447</v>
      </c>
      <c r="B312" s="67">
        <v>447</v>
      </c>
      <c r="C312" s="91" t="s">
        <v>3986</v>
      </c>
      <c r="D312" s="91" t="s">
        <v>3986</v>
      </c>
      <c r="E312" s="91" t="s">
        <v>3986</v>
      </c>
      <c r="F312" s="67">
        <v>90301150</v>
      </c>
      <c r="G312" s="67" t="s">
        <v>1013</v>
      </c>
      <c r="H312" s="67" t="s">
        <v>816</v>
      </c>
      <c r="I312" s="67" t="s">
        <v>203</v>
      </c>
      <c r="J312" s="91" t="s">
        <v>3986</v>
      </c>
      <c r="K312" s="67" t="s">
        <v>463</v>
      </c>
      <c r="L312" s="67" t="s">
        <v>338</v>
      </c>
      <c r="M312" s="67" t="s">
        <v>337</v>
      </c>
      <c r="N312" s="91" t="s">
        <v>3986</v>
      </c>
      <c r="O312" s="71">
        <v>44574</v>
      </c>
      <c r="P312" s="67" t="s">
        <v>1439</v>
      </c>
      <c r="Q312" s="67" t="s">
        <v>414</v>
      </c>
      <c r="R312" s="67" t="s">
        <v>407</v>
      </c>
      <c r="S312" s="67" t="s">
        <v>1220</v>
      </c>
      <c r="T312" s="68">
        <v>8.34</v>
      </c>
      <c r="U312" s="67" t="s">
        <v>3856</v>
      </c>
      <c r="V312" s="69">
        <v>1.5233999999999999E-2</v>
      </c>
      <c r="W312" s="91" t="s">
        <v>3986</v>
      </c>
      <c r="X312" s="91" t="s">
        <v>3986</v>
      </c>
      <c r="Y312" s="91" t="s">
        <v>3986</v>
      </c>
      <c r="Z312" s="69">
        <v>4.0300000000000002E-2</v>
      </c>
      <c r="AA312" s="71">
        <v>51940</v>
      </c>
      <c r="AB312" s="67" t="s">
        <v>411</v>
      </c>
      <c r="AC312" s="91" t="s">
        <v>3986</v>
      </c>
      <c r="AD312" s="91" t="s">
        <v>3986</v>
      </c>
      <c r="AE312" s="91" t="s">
        <v>3986</v>
      </c>
      <c r="AF312" s="71">
        <v>45200</v>
      </c>
      <c r="AG312" s="91" t="s">
        <v>3986</v>
      </c>
      <c r="AH312" s="91" t="s">
        <v>3986</v>
      </c>
      <c r="AI312" s="91" t="s">
        <v>3986</v>
      </c>
      <c r="AJ312" s="67" t="s">
        <v>337</v>
      </c>
      <c r="AK312" s="67" t="s">
        <v>887</v>
      </c>
      <c r="AL312" s="91" t="s">
        <v>3986</v>
      </c>
      <c r="AM312" s="67" t="s">
        <v>890</v>
      </c>
      <c r="AN312" s="71">
        <v>45747</v>
      </c>
      <c r="AO312" s="71">
        <v>45747</v>
      </c>
      <c r="AP312" s="91" t="s">
        <v>3986</v>
      </c>
      <c r="AQ312" s="68">
        <v>23973.85</v>
      </c>
      <c r="AR312" s="68">
        <v>91.51</v>
      </c>
      <c r="AS312" s="68">
        <v>1</v>
      </c>
      <c r="AT312" s="68">
        <v>21.938459999999999</v>
      </c>
      <c r="AU312" s="68">
        <v>21.938459999999999</v>
      </c>
      <c r="AV312" s="92" t="s">
        <v>3986</v>
      </c>
      <c r="AW312" s="92" t="s">
        <v>3986</v>
      </c>
      <c r="AX312" s="91" t="s">
        <v>3986</v>
      </c>
      <c r="AY312" s="91" t="s">
        <v>3986</v>
      </c>
      <c r="AZ312" s="69">
        <v>2.4800000000000001E-4</v>
      </c>
      <c r="BA312" s="69">
        <v>1.5E-5</v>
      </c>
      <c r="BB312" s="78" t="s">
        <v>3984</v>
      </c>
    </row>
    <row r="313" spans="1:54" ht="15" customHeight="1">
      <c r="A313" s="67">
        <v>447</v>
      </c>
      <c r="B313" s="67">
        <v>447</v>
      </c>
      <c r="C313" s="91" t="s">
        <v>3986</v>
      </c>
      <c r="D313" s="91" t="s">
        <v>3986</v>
      </c>
      <c r="E313" s="91" t="s">
        <v>3986</v>
      </c>
      <c r="F313" s="67">
        <v>90301141</v>
      </c>
      <c r="G313" s="67" t="s">
        <v>1013</v>
      </c>
      <c r="H313" s="67" t="s">
        <v>816</v>
      </c>
      <c r="I313" s="67" t="s">
        <v>203</v>
      </c>
      <c r="J313" s="91" t="s">
        <v>3986</v>
      </c>
      <c r="K313" s="67" t="s">
        <v>463</v>
      </c>
      <c r="L313" s="67" t="s">
        <v>338</v>
      </c>
      <c r="M313" s="67" t="s">
        <v>337</v>
      </c>
      <c r="N313" s="91" t="s">
        <v>3986</v>
      </c>
      <c r="O313" s="71">
        <v>44452</v>
      </c>
      <c r="P313" s="67" t="s">
        <v>1439</v>
      </c>
      <c r="Q313" s="67" t="s">
        <v>414</v>
      </c>
      <c r="R313" s="67" t="s">
        <v>407</v>
      </c>
      <c r="S313" s="67" t="s">
        <v>1220</v>
      </c>
      <c r="T313" s="68">
        <v>17.97</v>
      </c>
      <c r="U313" s="67" t="s">
        <v>3856</v>
      </c>
      <c r="V313" s="69">
        <v>2.7560999999999999E-2</v>
      </c>
      <c r="W313" s="91" t="s">
        <v>3986</v>
      </c>
      <c r="X313" s="91" t="s">
        <v>3986</v>
      </c>
      <c r="Y313" s="91" t="s">
        <v>3986</v>
      </c>
      <c r="Z313" s="69">
        <v>4.1599999999999998E-2</v>
      </c>
      <c r="AA313" s="71">
        <v>52305</v>
      </c>
      <c r="AB313" s="67" t="s">
        <v>411</v>
      </c>
      <c r="AC313" s="91" t="s">
        <v>3986</v>
      </c>
      <c r="AD313" s="91" t="s">
        <v>3986</v>
      </c>
      <c r="AE313" s="91" t="s">
        <v>3986</v>
      </c>
      <c r="AF313" s="71">
        <v>45200</v>
      </c>
      <c r="AG313" s="91" t="s">
        <v>3986</v>
      </c>
      <c r="AH313" s="91" t="s">
        <v>3986</v>
      </c>
      <c r="AI313" s="91" t="s">
        <v>3986</v>
      </c>
      <c r="AJ313" s="67" t="s">
        <v>337</v>
      </c>
      <c r="AK313" s="67" t="s">
        <v>887</v>
      </c>
      <c r="AL313" s="91" t="s">
        <v>3986</v>
      </c>
      <c r="AM313" s="67" t="s">
        <v>890</v>
      </c>
      <c r="AN313" s="71">
        <v>45747</v>
      </c>
      <c r="AO313" s="71">
        <v>45747</v>
      </c>
      <c r="AP313" s="91" t="s">
        <v>3986</v>
      </c>
      <c r="AQ313" s="68">
        <v>4511.6099999999997</v>
      </c>
      <c r="AR313" s="68">
        <v>89.43</v>
      </c>
      <c r="AS313" s="68">
        <v>1</v>
      </c>
      <c r="AT313" s="68">
        <v>4.0347299999999997</v>
      </c>
      <c r="AU313" s="68">
        <v>4.0347299999999997</v>
      </c>
      <c r="AV313" s="92" t="s">
        <v>3986</v>
      </c>
      <c r="AW313" s="92" t="s">
        <v>3986</v>
      </c>
      <c r="AX313" s="91" t="s">
        <v>3986</v>
      </c>
      <c r="AY313" s="91" t="s">
        <v>3986</v>
      </c>
      <c r="AZ313" s="69">
        <v>4.3999999999999999E-5</v>
      </c>
      <c r="BA313" s="69">
        <v>1.9999999999999999E-6</v>
      </c>
      <c r="BB313" s="78" t="s">
        <v>3984</v>
      </c>
    </row>
    <row r="314" spans="1:54" ht="15" customHeight="1">
      <c r="A314" s="67">
        <v>447</v>
      </c>
      <c r="B314" s="67">
        <v>447</v>
      </c>
      <c r="C314" s="91" t="s">
        <v>3986</v>
      </c>
      <c r="D314" s="91" t="s">
        <v>3986</v>
      </c>
      <c r="E314" s="91" t="s">
        <v>3986</v>
      </c>
      <c r="F314" s="67">
        <v>90301016</v>
      </c>
      <c r="G314" s="67" t="s">
        <v>1013</v>
      </c>
      <c r="H314" s="67" t="s">
        <v>3860</v>
      </c>
      <c r="I314" s="67" t="s">
        <v>203</v>
      </c>
      <c r="J314" s="91" t="s">
        <v>3986</v>
      </c>
      <c r="K314" s="67" t="s">
        <v>477</v>
      </c>
      <c r="L314" s="67" t="s">
        <v>338</v>
      </c>
      <c r="M314" s="67" t="s">
        <v>337</v>
      </c>
      <c r="N314" s="91" t="s">
        <v>3986</v>
      </c>
      <c r="O314" s="71">
        <v>45505</v>
      </c>
      <c r="P314" s="67" t="s">
        <v>409</v>
      </c>
      <c r="Q314" s="67" t="s">
        <v>409</v>
      </c>
      <c r="R314" s="67" t="s">
        <v>409</v>
      </c>
      <c r="S314" s="67" t="s">
        <v>1220</v>
      </c>
      <c r="T314" s="68">
        <v>3.86</v>
      </c>
      <c r="U314" s="67" t="s">
        <v>3856</v>
      </c>
      <c r="V314" s="69">
        <v>5.0310000000000001E-2</v>
      </c>
      <c r="W314" s="91" t="s">
        <v>3986</v>
      </c>
      <c r="X314" s="91" t="s">
        <v>3986</v>
      </c>
      <c r="Y314" s="91" t="s">
        <v>3986</v>
      </c>
      <c r="Z314" s="69">
        <v>4.4499999999999998E-2</v>
      </c>
      <c r="AA314" s="71">
        <v>47319</v>
      </c>
      <c r="AB314" s="67" t="s">
        <v>411</v>
      </c>
      <c r="AC314" s="91" t="s">
        <v>3986</v>
      </c>
      <c r="AD314" s="91" t="s">
        <v>3986</v>
      </c>
      <c r="AE314" s="91" t="s">
        <v>3986</v>
      </c>
      <c r="AF314" s="71">
        <v>45717</v>
      </c>
      <c r="AG314" s="91" t="s">
        <v>3986</v>
      </c>
      <c r="AH314" s="91" t="s">
        <v>3986</v>
      </c>
      <c r="AI314" s="91" t="s">
        <v>3986</v>
      </c>
      <c r="AJ314" s="67" t="s">
        <v>337</v>
      </c>
      <c r="AK314" s="67" t="s">
        <v>887</v>
      </c>
      <c r="AL314" s="91" t="s">
        <v>3986</v>
      </c>
      <c r="AM314" s="67" t="s">
        <v>890</v>
      </c>
      <c r="AN314" s="71">
        <v>45747</v>
      </c>
      <c r="AO314" s="71">
        <v>45747</v>
      </c>
      <c r="AP314" s="91" t="s">
        <v>3986</v>
      </c>
      <c r="AQ314" s="68">
        <v>10462.77</v>
      </c>
      <c r="AR314" s="68">
        <v>104.47</v>
      </c>
      <c r="AS314" s="68">
        <v>1</v>
      </c>
      <c r="AT314" s="68">
        <v>10.930440000000001</v>
      </c>
      <c r="AU314" s="68">
        <v>10.930440000000001</v>
      </c>
      <c r="AV314" s="92" t="s">
        <v>3986</v>
      </c>
      <c r="AW314" s="92" t="s">
        <v>3986</v>
      </c>
      <c r="AX314" s="91" t="s">
        <v>3986</v>
      </c>
      <c r="AY314" s="91" t="s">
        <v>3986</v>
      </c>
      <c r="AZ314" s="69">
        <v>1.2300000000000001E-4</v>
      </c>
      <c r="BA314" s="69">
        <v>6.9999999999999999E-6</v>
      </c>
      <c r="BB314" s="78" t="s">
        <v>3984</v>
      </c>
    </row>
    <row r="315" spans="1:54" ht="15" customHeight="1">
      <c r="A315" s="67">
        <v>447</v>
      </c>
      <c r="B315" s="67">
        <v>447</v>
      </c>
      <c r="C315" s="91" t="s">
        <v>3986</v>
      </c>
      <c r="D315" s="91" t="s">
        <v>3986</v>
      </c>
      <c r="E315" s="91" t="s">
        <v>3986</v>
      </c>
      <c r="F315" s="67">
        <v>90301126</v>
      </c>
      <c r="G315" s="67" t="s">
        <v>1013</v>
      </c>
      <c r="H315" s="67" t="s">
        <v>816</v>
      </c>
      <c r="I315" s="67" t="s">
        <v>203</v>
      </c>
      <c r="J315" s="91" t="s">
        <v>3986</v>
      </c>
      <c r="K315" s="67" t="s">
        <v>463</v>
      </c>
      <c r="L315" s="67" t="s">
        <v>338</v>
      </c>
      <c r="M315" s="67" t="s">
        <v>337</v>
      </c>
      <c r="N315" s="91" t="s">
        <v>3986</v>
      </c>
      <c r="O315" s="71">
        <v>44312</v>
      </c>
      <c r="P315" s="67" t="s">
        <v>1439</v>
      </c>
      <c r="Q315" s="67" t="s">
        <v>414</v>
      </c>
      <c r="R315" s="67" t="s">
        <v>407</v>
      </c>
      <c r="S315" s="67" t="s">
        <v>1220</v>
      </c>
      <c r="T315" s="68">
        <v>17.97</v>
      </c>
      <c r="U315" s="67" t="s">
        <v>3856</v>
      </c>
      <c r="V315" s="69">
        <v>2.8784000000000001E-2</v>
      </c>
      <c r="W315" s="91" t="s">
        <v>3986</v>
      </c>
      <c r="X315" s="91" t="s">
        <v>3986</v>
      </c>
      <c r="Y315" s="91" t="s">
        <v>3986</v>
      </c>
      <c r="Z315" s="69">
        <v>4.2299999999999997E-2</v>
      </c>
      <c r="AA315" s="71">
        <v>52305</v>
      </c>
      <c r="AB315" s="67" t="s">
        <v>411</v>
      </c>
      <c r="AC315" s="91" t="s">
        <v>3986</v>
      </c>
      <c r="AD315" s="91" t="s">
        <v>3986</v>
      </c>
      <c r="AE315" s="91" t="s">
        <v>3986</v>
      </c>
      <c r="AF315" s="71">
        <v>45200</v>
      </c>
      <c r="AG315" s="91" t="s">
        <v>3986</v>
      </c>
      <c r="AH315" s="91" t="s">
        <v>3986</v>
      </c>
      <c r="AI315" s="91" t="s">
        <v>3986</v>
      </c>
      <c r="AJ315" s="67" t="s">
        <v>337</v>
      </c>
      <c r="AK315" s="67" t="s">
        <v>887</v>
      </c>
      <c r="AL315" s="91" t="s">
        <v>3986</v>
      </c>
      <c r="AM315" s="67" t="s">
        <v>890</v>
      </c>
      <c r="AN315" s="71">
        <v>45747</v>
      </c>
      <c r="AO315" s="71">
        <v>45747</v>
      </c>
      <c r="AP315" s="91" t="s">
        <v>3986</v>
      </c>
      <c r="AQ315" s="68">
        <v>3663.61</v>
      </c>
      <c r="AR315" s="68">
        <v>91.33</v>
      </c>
      <c r="AS315" s="68">
        <v>1</v>
      </c>
      <c r="AT315" s="68">
        <v>3.3459699999999999</v>
      </c>
      <c r="AU315" s="68">
        <v>3.3459699999999999</v>
      </c>
      <c r="AV315" s="92" t="s">
        <v>3986</v>
      </c>
      <c r="AW315" s="92" t="s">
        <v>3986</v>
      </c>
      <c r="AX315" s="91" t="s">
        <v>3986</v>
      </c>
      <c r="AY315" s="91" t="s">
        <v>3986</v>
      </c>
      <c r="AZ315" s="69">
        <v>3.6999999999999998E-5</v>
      </c>
      <c r="BA315" s="69">
        <v>9.9999999999999995E-7</v>
      </c>
      <c r="BB315" s="78" t="s">
        <v>3984</v>
      </c>
    </row>
    <row r="316" spans="1:54" ht="15" customHeight="1">
      <c r="A316" s="67">
        <v>447</v>
      </c>
      <c r="B316" s="67">
        <v>447</v>
      </c>
      <c r="C316" s="91" t="s">
        <v>3986</v>
      </c>
      <c r="D316" s="91" t="s">
        <v>3986</v>
      </c>
      <c r="E316" s="91" t="s">
        <v>3986</v>
      </c>
      <c r="F316" s="67">
        <v>90301123</v>
      </c>
      <c r="G316" s="67" t="s">
        <v>1013</v>
      </c>
      <c r="H316" s="67" t="s">
        <v>816</v>
      </c>
      <c r="I316" s="67" t="s">
        <v>203</v>
      </c>
      <c r="J316" s="91" t="s">
        <v>3986</v>
      </c>
      <c r="K316" s="67" t="s">
        <v>463</v>
      </c>
      <c r="L316" s="67" t="s">
        <v>338</v>
      </c>
      <c r="M316" s="67" t="s">
        <v>337</v>
      </c>
      <c r="N316" s="91" t="s">
        <v>3986</v>
      </c>
      <c r="O316" s="71">
        <v>44249</v>
      </c>
      <c r="P316" s="67" t="s">
        <v>1439</v>
      </c>
      <c r="Q316" s="67" t="s">
        <v>414</v>
      </c>
      <c r="R316" s="67" t="s">
        <v>407</v>
      </c>
      <c r="S316" s="67" t="s">
        <v>1220</v>
      </c>
      <c r="T316" s="68">
        <v>17.97</v>
      </c>
      <c r="U316" s="67" t="s">
        <v>3856</v>
      </c>
      <c r="V316" s="69">
        <v>2.8549999999999999E-2</v>
      </c>
      <c r="W316" s="91" t="s">
        <v>3986</v>
      </c>
      <c r="X316" s="91" t="s">
        <v>3986</v>
      </c>
      <c r="Y316" s="91" t="s">
        <v>3986</v>
      </c>
      <c r="Z316" s="69">
        <v>4.1799999999999997E-2</v>
      </c>
      <c r="AA316" s="71">
        <v>52305</v>
      </c>
      <c r="AB316" s="67" t="s">
        <v>411</v>
      </c>
      <c r="AC316" s="91" t="s">
        <v>3986</v>
      </c>
      <c r="AD316" s="91" t="s">
        <v>3986</v>
      </c>
      <c r="AE316" s="91" t="s">
        <v>3986</v>
      </c>
      <c r="AF316" s="71">
        <v>45200</v>
      </c>
      <c r="AG316" s="91" t="s">
        <v>3986</v>
      </c>
      <c r="AH316" s="91" t="s">
        <v>3986</v>
      </c>
      <c r="AI316" s="91" t="s">
        <v>3986</v>
      </c>
      <c r="AJ316" s="67" t="s">
        <v>337</v>
      </c>
      <c r="AK316" s="67" t="s">
        <v>887</v>
      </c>
      <c r="AL316" s="91" t="s">
        <v>3986</v>
      </c>
      <c r="AM316" s="67" t="s">
        <v>890</v>
      </c>
      <c r="AN316" s="71">
        <v>45747</v>
      </c>
      <c r="AO316" s="71">
        <v>45747</v>
      </c>
      <c r="AP316" s="91" t="s">
        <v>3986</v>
      </c>
      <c r="AQ316" s="68">
        <v>5911.53</v>
      </c>
      <c r="AR316" s="68">
        <v>92.61</v>
      </c>
      <c r="AS316" s="68">
        <v>1</v>
      </c>
      <c r="AT316" s="68">
        <v>5.4746499999999996</v>
      </c>
      <c r="AU316" s="68">
        <v>5.4746499999999996</v>
      </c>
      <c r="AV316" s="92" t="s">
        <v>3986</v>
      </c>
      <c r="AW316" s="92" t="s">
        <v>3986</v>
      </c>
      <c r="AX316" s="91" t="s">
        <v>3986</v>
      </c>
      <c r="AY316" s="91" t="s">
        <v>3986</v>
      </c>
      <c r="AZ316" s="69">
        <v>6.0999999999999999E-5</v>
      </c>
      <c r="BA316" s="69">
        <v>3.0000000000000001E-6</v>
      </c>
      <c r="BB316" s="78" t="s">
        <v>3984</v>
      </c>
    </row>
    <row r="317" spans="1:54" ht="15" customHeight="1">
      <c r="A317" s="67">
        <v>447</v>
      </c>
      <c r="B317" s="67">
        <v>447</v>
      </c>
      <c r="C317" s="91" t="s">
        <v>3986</v>
      </c>
      <c r="D317" s="91" t="s">
        <v>3986</v>
      </c>
      <c r="E317" s="91" t="s">
        <v>3986</v>
      </c>
      <c r="F317" s="67">
        <v>90301018</v>
      </c>
      <c r="G317" s="67" t="s">
        <v>1013</v>
      </c>
      <c r="H317" s="67" t="s">
        <v>3860</v>
      </c>
      <c r="I317" s="67" t="s">
        <v>203</v>
      </c>
      <c r="J317" s="91" t="s">
        <v>3986</v>
      </c>
      <c r="K317" s="67" t="s">
        <v>477</v>
      </c>
      <c r="L317" s="67" t="s">
        <v>338</v>
      </c>
      <c r="M317" s="67" t="s">
        <v>337</v>
      </c>
      <c r="N317" s="91" t="s">
        <v>3986</v>
      </c>
      <c r="O317" s="71">
        <v>45600</v>
      </c>
      <c r="P317" s="67" t="s">
        <v>409</v>
      </c>
      <c r="Q317" s="67" t="s">
        <v>409</v>
      </c>
      <c r="R317" s="67" t="s">
        <v>409</v>
      </c>
      <c r="S317" s="67" t="s">
        <v>1220</v>
      </c>
      <c r="T317" s="68">
        <v>3.8</v>
      </c>
      <c r="U317" s="67" t="s">
        <v>3856</v>
      </c>
      <c r="V317" s="69">
        <v>5.176E-2</v>
      </c>
      <c r="W317" s="91" t="s">
        <v>3986</v>
      </c>
      <c r="X317" s="91" t="s">
        <v>3986</v>
      </c>
      <c r="Y317" s="91" t="s">
        <v>3986</v>
      </c>
      <c r="Z317" s="69">
        <v>5.04E-2</v>
      </c>
      <c r="AA317" s="71">
        <v>47411</v>
      </c>
      <c r="AB317" s="67" t="s">
        <v>411</v>
      </c>
      <c r="AC317" s="91" t="s">
        <v>3986</v>
      </c>
      <c r="AD317" s="91" t="s">
        <v>3986</v>
      </c>
      <c r="AE317" s="91" t="s">
        <v>3986</v>
      </c>
      <c r="AF317" s="71">
        <v>45717</v>
      </c>
      <c r="AG317" s="91" t="s">
        <v>3986</v>
      </c>
      <c r="AH317" s="91" t="s">
        <v>3986</v>
      </c>
      <c r="AI317" s="91" t="s">
        <v>3986</v>
      </c>
      <c r="AJ317" s="67" t="s">
        <v>337</v>
      </c>
      <c r="AK317" s="67" t="s">
        <v>887</v>
      </c>
      <c r="AL317" s="91" t="s">
        <v>3986</v>
      </c>
      <c r="AM317" s="67" t="s">
        <v>890</v>
      </c>
      <c r="AN317" s="71">
        <v>45747</v>
      </c>
      <c r="AO317" s="71">
        <v>45747</v>
      </c>
      <c r="AP317" s="91" t="s">
        <v>3986</v>
      </c>
      <c r="AQ317" s="68">
        <v>2868</v>
      </c>
      <c r="AR317" s="68">
        <v>101.47</v>
      </c>
      <c r="AS317" s="68">
        <v>1</v>
      </c>
      <c r="AT317" s="68">
        <v>2.9101499999999998</v>
      </c>
      <c r="AU317" s="68">
        <v>2.9101499999999998</v>
      </c>
      <c r="AV317" s="92" t="s">
        <v>3986</v>
      </c>
      <c r="AW317" s="92" t="s">
        <v>3986</v>
      </c>
      <c r="AX317" s="91" t="s">
        <v>3986</v>
      </c>
      <c r="AY317" s="91" t="s">
        <v>3986</v>
      </c>
      <c r="AZ317" s="69">
        <v>3.3000000000000003E-5</v>
      </c>
      <c r="BA317" s="69">
        <v>9.9999999999999995E-7</v>
      </c>
      <c r="BB317" s="78" t="s">
        <v>3984</v>
      </c>
    </row>
    <row r="318" spans="1:54" ht="15" customHeight="1">
      <c r="A318" s="67">
        <v>447</v>
      </c>
      <c r="B318" s="67">
        <v>447</v>
      </c>
      <c r="C318" s="91" t="s">
        <v>3986</v>
      </c>
      <c r="D318" s="91" t="s">
        <v>3986</v>
      </c>
      <c r="E318" s="91" t="s">
        <v>3986</v>
      </c>
      <c r="F318" s="67">
        <v>90301019</v>
      </c>
      <c r="G318" s="67" t="s">
        <v>1013</v>
      </c>
      <c r="H318" s="67" t="s">
        <v>3860</v>
      </c>
      <c r="I318" s="67" t="s">
        <v>203</v>
      </c>
      <c r="J318" s="91" t="s">
        <v>3986</v>
      </c>
      <c r="K318" s="67" t="s">
        <v>477</v>
      </c>
      <c r="L318" s="67" t="s">
        <v>338</v>
      </c>
      <c r="M318" s="67" t="s">
        <v>337</v>
      </c>
      <c r="N318" s="91" t="s">
        <v>3986</v>
      </c>
      <c r="O318" s="71">
        <v>45634</v>
      </c>
      <c r="P318" s="67" t="s">
        <v>409</v>
      </c>
      <c r="Q318" s="67" t="s">
        <v>409</v>
      </c>
      <c r="R318" s="67" t="s">
        <v>409</v>
      </c>
      <c r="S318" s="67" t="s">
        <v>1220</v>
      </c>
      <c r="T318" s="68">
        <v>4.1399999999999997</v>
      </c>
      <c r="U318" s="67" t="s">
        <v>3856</v>
      </c>
      <c r="V318" s="69">
        <v>5.1228000000000003E-2</v>
      </c>
      <c r="W318" s="91" t="s">
        <v>3986</v>
      </c>
      <c r="X318" s="91" t="s">
        <v>3986</v>
      </c>
      <c r="Y318" s="91" t="s">
        <v>3986</v>
      </c>
      <c r="Z318" s="69">
        <v>5.3199999999999997E-2</v>
      </c>
      <c r="AA318" s="71">
        <v>47442</v>
      </c>
      <c r="AB318" s="67" t="s">
        <v>411</v>
      </c>
      <c r="AC318" s="91" t="s">
        <v>3986</v>
      </c>
      <c r="AD318" s="91" t="s">
        <v>3986</v>
      </c>
      <c r="AE318" s="91" t="s">
        <v>3986</v>
      </c>
      <c r="AF318" s="71">
        <v>45717</v>
      </c>
      <c r="AG318" s="91" t="s">
        <v>3986</v>
      </c>
      <c r="AH318" s="91" t="s">
        <v>3986</v>
      </c>
      <c r="AI318" s="91" t="s">
        <v>3986</v>
      </c>
      <c r="AJ318" s="67" t="s">
        <v>337</v>
      </c>
      <c r="AK318" s="67" t="s">
        <v>887</v>
      </c>
      <c r="AL318" s="91" t="s">
        <v>3986</v>
      </c>
      <c r="AM318" s="67" t="s">
        <v>890</v>
      </c>
      <c r="AN318" s="71">
        <v>45747</v>
      </c>
      <c r="AO318" s="71">
        <v>45747</v>
      </c>
      <c r="AP318" s="91" t="s">
        <v>3986</v>
      </c>
      <c r="AQ318" s="68">
        <v>3626.15</v>
      </c>
      <c r="AR318" s="68">
        <v>99.86</v>
      </c>
      <c r="AS318" s="68">
        <v>1</v>
      </c>
      <c r="AT318" s="68">
        <v>3.6210599999999999</v>
      </c>
      <c r="AU318" s="68">
        <v>3.6210599999999999</v>
      </c>
      <c r="AV318" s="92" t="s">
        <v>3986</v>
      </c>
      <c r="AW318" s="92" t="s">
        <v>3986</v>
      </c>
      <c r="AX318" s="91" t="s">
        <v>3986</v>
      </c>
      <c r="AY318" s="91" t="s">
        <v>3986</v>
      </c>
      <c r="AZ318" s="69">
        <v>4.0000000000000003E-5</v>
      </c>
      <c r="BA318" s="69">
        <v>1.9999999999999999E-6</v>
      </c>
      <c r="BB318" s="78" t="s">
        <v>3984</v>
      </c>
    </row>
    <row r="319" spans="1:54" ht="15" customHeight="1">
      <c r="A319" s="67">
        <v>447</v>
      </c>
      <c r="B319" s="67">
        <v>447</v>
      </c>
      <c r="C319" s="91" t="s">
        <v>3986</v>
      </c>
      <c r="D319" s="91" t="s">
        <v>3986</v>
      </c>
      <c r="E319" s="91" t="s">
        <v>3986</v>
      </c>
      <c r="F319" s="67">
        <v>90301020</v>
      </c>
      <c r="G319" s="67" t="s">
        <v>1013</v>
      </c>
      <c r="H319" s="91" t="s">
        <v>3986</v>
      </c>
      <c r="I319" s="67" t="s">
        <v>203</v>
      </c>
      <c r="J319" s="91" t="s">
        <v>3986</v>
      </c>
      <c r="K319" s="67" t="s">
        <v>477</v>
      </c>
      <c r="L319" s="67" t="s">
        <v>338</v>
      </c>
      <c r="M319" s="67" t="s">
        <v>337</v>
      </c>
      <c r="N319" s="91" t="s">
        <v>3986</v>
      </c>
      <c r="O319" s="71">
        <v>45655</v>
      </c>
      <c r="P319" s="67" t="s">
        <v>409</v>
      </c>
      <c r="Q319" s="67" t="s">
        <v>409</v>
      </c>
      <c r="R319" s="67" t="s">
        <v>409</v>
      </c>
      <c r="S319" s="67" t="s">
        <v>1220</v>
      </c>
      <c r="T319" s="68">
        <v>4.17</v>
      </c>
      <c r="U319" s="67" t="s">
        <v>3856</v>
      </c>
      <c r="V319" s="69">
        <v>4.9961999999999999E-2</v>
      </c>
      <c r="W319" s="91" t="s">
        <v>3986</v>
      </c>
      <c r="X319" s="91" t="s">
        <v>3986</v>
      </c>
      <c r="Y319" s="91" t="s">
        <v>3986</v>
      </c>
      <c r="Z319" s="69">
        <v>5.3499999999999999E-2</v>
      </c>
      <c r="AA319" s="71">
        <v>47472</v>
      </c>
      <c r="AB319" s="67" t="s">
        <v>411</v>
      </c>
      <c r="AC319" s="91" t="s">
        <v>3986</v>
      </c>
      <c r="AD319" s="91" t="s">
        <v>3986</v>
      </c>
      <c r="AE319" s="91" t="s">
        <v>3986</v>
      </c>
      <c r="AF319" s="71">
        <v>45717</v>
      </c>
      <c r="AG319" s="91" t="s">
        <v>3986</v>
      </c>
      <c r="AH319" s="91" t="s">
        <v>3986</v>
      </c>
      <c r="AI319" s="91" t="s">
        <v>3986</v>
      </c>
      <c r="AJ319" s="67" t="s">
        <v>337</v>
      </c>
      <c r="AK319" s="67" t="s">
        <v>887</v>
      </c>
      <c r="AL319" s="91" t="s">
        <v>3986</v>
      </c>
      <c r="AM319" s="67" t="s">
        <v>890</v>
      </c>
      <c r="AN319" s="71">
        <v>45747</v>
      </c>
      <c r="AO319" s="71">
        <v>45747</v>
      </c>
      <c r="AP319" s="91" t="s">
        <v>3986</v>
      </c>
      <c r="AQ319" s="68">
        <v>19719</v>
      </c>
      <c r="AR319" s="68">
        <v>99.48</v>
      </c>
      <c r="AS319" s="68">
        <v>1</v>
      </c>
      <c r="AT319" s="68">
        <v>19.61646</v>
      </c>
      <c r="AU319" s="68">
        <v>19.61646</v>
      </c>
      <c r="AV319" s="92" t="s">
        <v>3986</v>
      </c>
      <c r="AW319" s="92" t="s">
        <v>3986</v>
      </c>
      <c r="AX319" s="91" t="s">
        <v>3986</v>
      </c>
      <c r="AY319" s="91" t="s">
        <v>3986</v>
      </c>
      <c r="AZ319" s="69">
        <v>2.22E-4</v>
      </c>
      <c r="BA319" s="69">
        <v>1.2999999999999999E-5</v>
      </c>
      <c r="BB319" s="78" t="s">
        <v>3984</v>
      </c>
    </row>
    <row r="320" spans="1:54" ht="15" customHeight="1">
      <c r="A320" s="67">
        <v>447</v>
      </c>
      <c r="B320" s="67">
        <v>447</v>
      </c>
      <c r="C320" s="91" t="s">
        <v>3986</v>
      </c>
      <c r="D320" s="91" t="s">
        <v>3986</v>
      </c>
      <c r="E320" s="91" t="s">
        <v>3986</v>
      </c>
      <c r="F320" s="67">
        <v>903011041</v>
      </c>
      <c r="G320" s="67" t="s">
        <v>1013</v>
      </c>
      <c r="H320" s="67" t="s">
        <v>816</v>
      </c>
      <c r="I320" s="67" t="s">
        <v>203</v>
      </c>
      <c r="J320" s="91" t="s">
        <v>3986</v>
      </c>
      <c r="K320" s="67" t="s">
        <v>463</v>
      </c>
      <c r="L320" s="67" t="s">
        <v>338</v>
      </c>
      <c r="M320" s="67" t="s">
        <v>337</v>
      </c>
      <c r="N320" s="91" t="s">
        <v>3986</v>
      </c>
      <c r="O320" s="71">
        <v>43926</v>
      </c>
      <c r="P320" s="67" t="s">
        <v>1439</v>
      </c>
      <c r="Q320" s="67" t="s">
        <v>414</v>
      </c>
      <c r="R320" s="67" t="s">
        <v>407</v>
      </c>
      <c r="S320" s="67" t="s">
        <v>1220</v>
      </c>
      <c r="T320" s="68">
        <v>8.1300000000000008</v>
      </c>
      <c r="U320" s="67" t="s">
        <v>3856</v>
      </c>
      <c r="V320" s="69">
        <v>2.6499999999999999E-2</v>
      </c>
      <c r="W320" s="91" t="s">
        <v>3986</v>
      </c>
      <c r="X320" s="91" t="s">
        <v>3986</v>
      </c>
      <c r="Y320" s="91" t="s">
        <v>3986</v>
      </c>
      <c r="Z320" s="69">
        <v>3.7699999999999997E-2</v>
      </c>
      <c r="AA320" s="71">
        <v>51940</v>
      </c>
      <c r="AB320" s="67" t="s">
        <v>411</v>
      </c>
      <c r="AC320" s="91" t="s">
        <v>3986</v>
      </c>
      <c r="AD320" s="91" t="s">
        <v>3986</v>
      </c>
      <c r="AE320" s="91" t="s">
        <v>3986</v>
      </c>
      <c r="AF320" s="71">
        <v>45200</v>
      </c>
      <c r="AG320" s="91" t="s">
        <v>3986</v>
      </c>
      <c r="AH320" s="91" t="s">
        <v>3986</v>
      </c>
      <c r="AI320" s="91" t="s">
        <v>3986</v>
      </c>
      <c r="AJ320" s="67" t="s">
        <v>337</v>
      </c>
      <c r="AK320" s="67" t="s">
        <v>887</v>
      </c>
      <c r="AL320" s="91" t="s">
        <v>3986</v>
      </c>
      <c r="AM320" s="67" t="s">
        <v>890</v>
      </c>
      <c r="AN320" s="71">
        <v>45747</v>
      </c>
      <c r="AO320" s="71">
        <v>45747</v>
      </c>
      <c r="AP320" s="91" t="s">
        <v>3986</v>
      </c>
      <c r="AQ320" s="68">
        <v>477060.42</v>
      </c>
      <c r="AR320" s="68">
        <v>105.82</v>
      </c>
      <c r="AS320" s="68">
        <v>1</v>
      </c>
      <c r="AT320" s="68">
        <v>504.82533000000001</v>
      </c>
      <c r="AU320" s="68">
        <v>504.82533000000001</v>
      </c>
      <c r="AV320" s="92" t="s">
        <v>3986</v>
      </c>
      <c r="AW320" s="92" t="s">
        <v>3986</v>
      </c>
      <c r="AX320" s="91" t="s">
        <v>3986</v>
      </c>
      <c r="AY320" s="91" t="s">
        <v>3986</v>
      </c>
      <c r="AZ320" s="69">
        <v>5.738E-3</v>
      </c>
      <c r="BA320" s="69">
        <v>3.7399999999999998E-4</v>
      </c>
      <c r="BB320" s="78" t="s">
        <v>3984</v>
      </c>
    </row>
    <row r="321" spans="1:54" ht="15" customHeight="1">
      <c r="A321" s="67">
        <v>447</v>
      </c>
      <c r="B321" s="67">
        <v>447</v>
      </c>
      <c r="C321" s="91" t="s">
        <v>3986</v>
      </c>
      <c r="D321" s="91" t="s">
        <v>3986</v>
      </c>
      <c r="E321" s="91" t="s">
        <v>3986</v>
      </c>
      <c r="F321" s="67">
        <v>903011051</v>
      </c>
      <c r="G321" s="67" t="s">
        <v>1013</v>
      </c>
      <c r="H321" s="67" t="s">
        <v>816</v>
      </c>
      <c r="I321" s="67" t="s">
        <v>203</v>
      </c>
      <c r="J321" s="91" t="s">
        <v>3986</v>
      </c>
      <c r="K321" s="67" t="s">
        <v>463</v>
      </c>
      <c r="L321" s="67" t="s">
        <v>338</v>
      </c>
      <c r="M321" s="67" t="s">
        <v>337</v>
      </c>
      <c r="N321" s="91" t="s">
        <v>3986</v>
      </c>
      <c r="O321" s="71">
        <v>43926</v>
      </c>
      <c r="P321" s="67" t="s">
        <v>1439</v>
      </c>
      <c r="Q321" s="67" t="s">
        <v>414</v>
      </c>
      <c r="R321" s="67" t="s">
        <v>407</v>
      </c>
      <c r="S321" s="67" t="s">
        <v>1220</v>
      </c>
      <c r="T321" s="68">
        <v>17.97</v>
      </c>
      <c r="U321" s="67" t="s">
        <v>3856</v>
      </c>
      <c r="V321" s="69">
        <v>3.1800000000000002E-2</v>
      </c>
      <c r="W321" s="91" t="s">
        <v>3986</v>
      </c>
      <c r="X321" s="91" t="s">
        <v>3986</v>
      </c>
      <c r="Y321" s="91" t="s">
        <v>3986</v>
      </c>
      <c r="Z321" s="69">
        <v>3.95E-2</v>
      </c>
      <c r="AA321" s="71">
        <v>52305</v>
      </c>
      <c r="AB321" s="67" t="s">
        <v>411</v>
      </c>
      <c r="AC321" s="91" t="s">
        <v>3986</v>
      </c>
      <c r="AD321" s="91" t="s">
        <v>3986</v>
      </c>
      <c r="AE321" s="91" t="s">
        <v>3986</v>
      </c>
      <c r="AF321" s="71">
        <v>45200</v>
      </c>
      <c r="AG321" s="91" t="s">
        <v>3986</v>
      </c>
      <c r="AH321" s="91" t="s">
        <v>3986</v>
      </c>
      <c r="AI321" s="91" t="s">
        <v>3986</v>
      </c>
      <c r="AJ321" s="67" t="s">
        <v>337</v>
      </c>
      <c r="AK321" s="67" t="s">
        <v>887</v>
      </c>
      <c r="AL321" s="91" t="s">
        <v>3986</v>
      </c>
      <c r="AM321" s="67" t="s">
        <v>890</v>
      </c>
      <c r="AN321" s="71">
        <v>45747</v>
      </c>
      <c r="AO321" s="71">
        <v>45747</v>
      </c>
      <c r="AP321" s="91" t="s">
        <v>3986</v>
      </c>
      <c r="AQ321" s="68">
        <v>459195.64</v>
      </c>
      <c r="AR321" s="68">
        <v>101.83</v>
      </c>
      <c r="AS321" s="68">
        <v>1</v>
      </c>
      <c r="AT321" s="68">
        <v>467.59890999999999</v>
      </c>
      <c r="AU321" s="68">
        <v>467.59890999999999</v>
      </c>
      <c r="AV321" s="92" t="s">
        <v>3986</v>
      </c>
      <c r="AW321" s="92" t="s">
        <v>3986</v>
      </c>
      <c r="AX321" s="91" t="s">
        <v>3986</v>
      </c>
      <c r="AY321" s="91" t="s">
        <v>3986</v>
      </c>
      <c r="AZ321" s="69">
        <v>5.3150000000000003E-3</v>
      </c>
      <c r="BA321" s="69">
        <v>3.4600000000000001E-4</v>
      </c>
      <c r="BB321" s="78" t="s">
        <v>3984</v>
      </c>
    </row>
    <row r="322" spans="1:54" ht="15" customHeight="1">
      <c r="A322" s="67">
        <v>447</v>
      </c>
      <c r="B322" s="67">
        <v>447</v>
      </c>
      <c r="C322" s="91" t="s">
        <v>3986</v>
      </c>
      <c r="D322" s="91" t="s">
        <v>3986</v>
      </c>
      <c r="E322" s="91" t="s">
        <v>3986</v>
      </c>
      <c r="F322" s="67">
        <v>903011061</v>
      </c>
      <c r="G322" s="67" t="s">
        <v>1013</v>
      </c>
      <c r="H322" s="67" t="s">
        <v>816</v>
      </c>
      <c r="I322" s="67" t="s">
        <v>203</v>
      </c>
      <c r="J322" s="91" t="s">
        <v>3986</v>
      </c>
      <c r="K322" s="67" t="s">
        <v>463</v>
      </c>
      <c r="L322" s="67" t="s">
        <v>338</v>
      </c>
      <c r="M322" s="67" t="s">
        <v>337</v>
      </c>
      <c r="N322" s="91" t="s">
        <v>3986</v>
      </c>
      <c r="O322" s="71">
        <v>43958</v>
      </c>
      <c r="P322" s="67" t="s">
        <v>1439</v>
      </c>
      <c r="Q322" s="67" t="s">
        <v>414</v>
      </c>
      <c r="R322" s="67" t="s">
        <v>407</v>
      </c>
      <c r="S322" s="67" t="s">
        <v>1220</v>
      </c>
      <c r="T322" s="68">
        <v>8.24</v>
      </c>
      <c r="U322" s="67" t="s">
        <v>3856</v>
      </c>
      <c r="V322" s="69">
        <v>2.4176E-2</v>
      </c>
      <c r="W322" s="91" t="s">
        <v>3986</v>
      </c>
      <c r="X322" s="91" t="s">
        <v>3986</v>
      </c>
      <c r="Y322" s="91" t="s">
        <v>3986</v>
      </c>
      <c r="Z322" s="69">
        <v>3.5000000000000003E-2</v>
      </c>
      <c r="AA322" s="71">
        <v>51940</v>
      </c>
      <c r="AB322" s="67" t="s">
        <v>411</v>
      </c>
      <c r="AC322" s="91" t="s">
        <v>3986</v>
      </c>
      <c r="AD322" s="91" t="s">
        <v>3986</v>
      </c>
      <c r="AE322" s="91" t="s">
        <v>3986</v>
      </c>
      <c r="AF322" s="71">
        <v>45200</v>
      </c>
      <c r="AG322" s="91" t="s">
        <v>3986</v>
      </c>
      <c r="AH322" s="91" t="s">
        <v>3986</v>
      </c>
      <c r="AI322" s="91" t="s">
        <v>3986</v>
      </c>
      <c r="AJ322" s="67" t="s">
        <v>337</v>
      </c>
      <c r="AK322" s="67" t="s">
        <v>887</v>
      </c>
      <c r="AL322" s="91" t="s">
        <v>3986</v>
      </c>
      <c r="AM322" s="67" t="s">
        <v>890</v>
      </c>
      <c r="AN322" s="71">
        <v>45747</v>
      </c>
      <c r="AO322" s="71">
        <v>45747</v>
      </c>
      <c r="AP322" s="91" t="s">
        <v>3986</v>
      </c>
      <c r="AQ322" s="68">
        <v>19888.3</v>
      </c>
      <c r="AR322" s="68">
        <v>105.52</v>
      </c>
      <c r="AS322" s="68">
        <v>1</v>
      </c>
      <c r="AT322" s="68">
        <v>20.986129999999999</v>
      </c>
      <c r="AU322" s="68">
        <v>20.986129999999999</v>
      </c>
      <c r="AV322" s="92" t="s">
        <v>3986</v>
      </c>
      <c r="AW322" s="92" t="s">
        <v>3986</v>
      </c>
      <c r="AX322" s="91" t="s">
        <v>3986</v>
      </c>
      <c r="AY322" s="91" t="s">
        <v>3986</v>
      </c>
      <c r="AZ322" s="69">
        <v>2.3800000000000001E-4</v>
      </c>
      <c r="BA322" s="69">
        <v>1.5E-5</v>
      </c>
      <c r="BB322" s="78" t="s">
        <v>3984</v>
      </c>
    </row>
    <row r="323" spans="1:54" ht="15" customHeight="1">
      <c r="A323" s="67">
        <v>447</v>
      </c>
      <c r="B323" s="67">
        <v>447</v>
      </c>
      <c r="C323" s="91" t="s">
        <v>3986</v>
      </c>
      <c r="D323" s="91" t="s">
        <v>3986</v>
      </c>
      <c r="E323" s="91" t="s">
        <v>3986</v>
      </c>
      <c r="F323" s="67">
        <v>903011071</v>
      </c>
      <c r="G323" s="67" t="s">
        <v>1013</v>
      </c>
      <c r="H323" s="67" t="s">
        <v>816</v>
      </c>
      <c r="I323" s="67" t="s">
        <v>203</v>
      </c>
      <c r="J323" s="91" t="s">
        <v>3986</v>
      </c>
      <c r="K323" s="67" t="s">
        <v>463</v>
      </c>
      <c r="L323" s="67" t="s">
        <v>338</v>
      </c>
      <c r="M323" s="67" t="s">
        <v>337</v>
      </c>
      <c r="N323" s="91" t="s">
        <v>3986</v>
      </c>
      <c r="O323" s="71">
        <v>43958</v>
      </c>
      <c r="P323" s="67" t="s">
        <v>1439</v>
      </c>
      <c r="Q323" s="67" t="s">
        <v>414</v>
      </c>
      <c r="R323" s="67" t="s">
        <v>407</v>
      </c>
      <c r="S323" s="67" t="s">
        <v>1220</v>
      </c>
      <c r="T323" s="68">
        <v>17.97</v>
      </c>
      <c r="U323" s="67" t="s">
        <v>3856</v>
      </c>
      <c r="V323" s="69">
        <v>2.9579999999999999E-2</v>
      </c>
      <c r="W323" s="91" t="s">
        <v>3986</v>
      </c>
      <c r="X323" s="91" t="s">
        <v>3986</v>
      </c>
      <c r="Y323" s="91" t="s">
        <v>3986</v>
      </c>
      <c r="Z323" s="69">
        <v>3.9800000000000002E-2</v>
      </c>
      <c r="AA323" s="71">
        <v>52305</v>
      </c>
      <c r="AB323" s="67" t="s">
        <v>411</v>
      </c>
      <c r="AC323" s="91" t="s">
        <v>3986</v>
      </c>
      <c r="AD323" s="91" t="s">
        <v>3986</v>
      </c>
      <c r="AE323" s="91" t="s">
        <v>3986</v>
      </c>
      <c r="AF323" s="71">
        <v>45200</v>
      </c>
      <c r="AG323" s="91" t="s">
        <v>3986</v>
      </c>
      <c r="AH323" s="91" t="s">
        <v>3986</v>
      </c>
      <c r="AI323" s="91" t="s">
        <v>3986</v>
      </c>
      <c r="AJ323" s="67" t="s">
        <v>337</v>
      </c>
      <c r="AK323" s="67" t="s">
        <v>887</v>
      </c>
      <c r="AL323" s="91" t="s">
        <v>3986</v>
      </c>
      <c r="AM323" s="67" t="s">
        <v>890</v>
      </c>
      <c r="AN323" s="71">
        <v>45747</v>
      </c>
      <c r="AO323" s="71">
        <v>45747</v>
      </c>
      <c r="AP323" s="91" t="s">
        <v>3986</v>
      </c>
      <c r="AQ323" s="68">
        <v>19045.36</v>
      </c>
      <c r="AR323" s="68">
        <v>96.83</v>
      </c>
      <c r="AS323" s="68">
        <v>1</v>
      </c>
      <c r="AT323" s="68">
        <v>18.441610000000001</v>
      </c>
      <c r="AU323" s="68">
        <v>18.441610000000001</v>
      </c>
      <c r="AV323" s="92" t="s">
        <v>3986</v>
      </c>
      <c r="AW323" s="92" t="s">
        <v>3986</v>
      </c>
      <c r="AX323" s="91" t="s">
        <v>3986</v>
      </c>
      <c r="AY323" s="91" t="s">
        <v>3986</v>
      </c>
      <c r="AZ323" s="69">
        <v>2.0900000000000001E-4</v>
      </c>
      <c r="BA323" s="69">
        <v>1.2E-5</v>
      </c>
      <c r="BB323" s="78" t="s">
        <v>3984</v>
      </c>
    </row>
    <row r="324" spans="1:54" ht="15" customHeight="1">
      <c r="A324" s="67">
        <v>447</v>
      </c>
      <c r="B324" s="67">
        <v>447</v>
      </c>
      <c r="C324" s="91" t="s">
        <v>3986</v>
      </c>
      <c r="D324" s="91" t="s">
        <v>3986</v>
      </c>
      <c r="E324" s="91" t="s">
        <v>3986</v>
      </c>
      <c r="F324" s="67">
        <v>90301125</v>
      </c>
      <c r="G324" s="67" t="s">
        <v>1013</v>
      </c>
      <c r="H324" s="67" t="s">
        <v>816</v>
      </c>
      <c r="I324" s="67" t="s">
        <v>203</v>
      </c>
      <c r="J324" s="91" t="s">
        <v>3986</v>
      </c>
      <c r="K324" s="67" t="s">
        <v>463</v>
      </c>
      <c r="L324" s="67" t="s">
        <v>338</v>
      </c>
      <c r="M324" s="67" t="s">
        <v>337</v>
      </c>
      <c r="N324" s="91" t="s">
        <v>3986</v>
      </c>
      <c r="O324" s="71">
        <v>44312</v>
      </c>
      <c r="P324" s="67" t="s">
        <v>1439</v>
      </c>
      <c r="Q324" s="67" t="s">
        <v>414</v>
      </c>
      <c r="R324" s="67" t="s">
        <v>407</v>
      </c>
      <c r="S324" s="67" t="s">
        <v>1220</v>
      </c>
      <c r="T324" s="68">
        <v>8.16</v>
      </c>
      <c r="U324" s="67" t="s">
        <v>3856</v>
      </c>
      <c r="V324" s="69">
        <v>2.3333E-2</v>
      </c>
      <c r="W324" s="91" t="s">
        <v>3986</v>
      </c>
      <c r="X324" s="91" t="s">
        <v>3986</v>
      </c>
      <c r="Y324" s="91" t="s">
        <v>3986</v>
      </c>
      <c r="Z324" s="69">
        <v>3.9399999999999998E-2</v>
      </c>
      <c r="AA324" s="71">
        <v>51940</v>
      </c>
      <c r="AB324" s="67" t="s">
        <v>411</v>
      </c>
      <c r="AC324" s="91" t="s">
        <v>3986</v>
      </c>
      <c r="AD324" s="91" t="s">
        <v>3986</v>
      </c>
      <c r="AE324" s="91" t="s">
        <v>3986</v>
      </c>
      <c r="AF324" s="71">
        <v>45200</v>
      </c>
      <c r="AG324" s="91" t="s">
        <v>3986</v>
      </c>
      <c r="AH324" s="91" t="s">
        <v>3986</v>
      </c>
      <c r="AI324" s="91" t="s">
        <v>3986</v>
      </c>
      <c r="AJ324" s="67" t="s">
        <v>337</v>
      </c>
      <c r="AK324" s="67" t="s">
        <v>887</v>
      </c>
      <c r="AL324" s="91" t="s">
        <v>3986</v>
      </c>
      <c r="AM324" s="67" t="s">
        <v>890</v>
      </c>
      <c r="AN324" s="71">
        <v>45747</v>
      </c>
      <c r="AO324" s="71">
        <v>45747</v>
      </c>
      <c r="AP324" s="91" t="s">
        <v>3986</v>
      </c>
      <c r="AQ324" s="68">
        <v>3851.2</v>
      </c>
      <c r="AR324" s="68">
        <v>101.03</v>
      </c>
      <c r="AS324" s="68">
        <v>1</v>
      </c>
      <c r="AT324" s="68">
        <v>3.89086</v>
      </c>
      <c r="AU324" s="68">
        <v>3.89086</v>
      </c>
      <c r="AV324" s="92" t="s">
        <v>3986</v>
      </c>
      <c r="AW324" s="92" t="s">
        <v>3986</v>
      </c>
      <c r="AX324" s="91" t="s">
        <v>3986</v>
      </c>
      <c r="AY324" s="91" t="s">
        <v>3986</v>
      </c>
      <c r="AZ324" s="69">
        <v>4.3000000000000002E-5</v>
      </c>
      <c r="BA324" s="69">
        <v>1.9999999999999999E-6</v>
      </c>
      <c r="BB324" s="78" t="s">
        <v>3984</v>
      </c>
    </row>
    <row r="325" spans="1:54" ht="15" customHeight="1">
      <c r="A325" s="67">
        <v>447</v>
      </c>
      <c r="B325" s="67">
        <v>447</v>
      </c>
      <c r="C325" s="91" t="s">
        <v>3986</v>
      </c>
      <c r="D325" s="91" t="s">
        <v>3986</v>
      </c>
      <c r="E325" s="91" t="s">
        <v>3986</v>
      </c>
      <c r="F325" s="67">
        <v>90301110</v>
      </c>
      <c r="G325" s="67" t="s">
        <v>1013</v>
      </c>
      <c r="H325" s="67" t="s">
        <v>816</v>
      </c>
      <c r="I325" s="67" t="s">
        <v>203</v>
      </c>
      <c r="J325" s="91" t="s">
        <v>3986</v>
      </c>
      <c r="K325" s="67" t="s">
        <v>463</v>
      </c>
      <c r="L325" s="67" t="s">
        <v>338</v>
      </c>
      <c r="M325" s="67" t="s">
        <v>337</v>
      </c>
      <c r="N325" s="91" t="s">
        <v>3986</v>
      </c>
      <c r="O325" s="71">
        <v>44054</v>
      </c>
      <c r="P325" s="67" t="s">
        <v>1439</v>
      </c>
      <c r="Q325" s="67" t="s">
        <v>414</v>
      </c>
      <c r="R325" s="67" t="s">
        <v>407</v>
      </c>
      <c r="S325" s="67" t="s">
        <v>1220</v>
      </c>
      <c r="T325" s="68">
        <v>8.25</v>
      </c>
      <c r="U325" s="67" t="s">
        <v>3856</v>
      </c>
      <c r="V325" s="69">
        <v>2.2419000000000001E-2</v>
      </c>
      <c r="W325" s="91" t="s">
        <v>3986</v>
      </c>
      <c r="X325" s="91" t="s">
        <v>3986</v>
      </c>
      <c r="Y325" s="91" t="s">
        <v>3986</v>
      </c>
      <c r="Z325" s="69">
        <v>3.6700000000000003E-2</v>
      </c>
      <c r="AA325" s="71">
        <v>51940</v>
      </c>
      <c r="AB325" s="67" t="s">
        <v>411</v>
      </c>
      <c r="AC325" s="91" t="s">
        <v>3986</v>
      </c>
      <c r="AD325" s="91" t="s">
        <v>3986</v>
      </c>
      <c r="AE325" s="91" t="s">
        <v>3986</v>
      </c>
      <c r="AF325" s="71">
        <v>45200</v>
      </c>
      <c r="AG325" s="91" t="s">
        <v>3986</v>
      </c>
      <c r="AH325" s="91" t="s">
        <v>3986</v>
      </c>
      <c r="AI325" s="91" t="s">
        <v>3986</v>
      </c>
      <c r="AJ325" s="67" t="s">
        <v>337</v>
      </c>
      <c r="AK325" s="67" t="s">
        <v>887</v>
      </c>
      <c r="AL325" s="91" t="s">
        <v>3986</v>
      </c>
      <c r="AM325" s="67" t="s">
        <v>890</v>
      </c>
      <c r="AN325" s="71">
        <v>45747</v>
      </c>
      <c r="AO325" s="71">
        <v>45747</v>
      </c>
      <c r="AP325" s="91" t="s">
        <v>3986</v>
      </c>
      <c r="AQ325" s="68">
        <v>5216.66</v>
      </c>
      <c r="AR325" s="68">
        <v>103.28</v>
      </c>
      <c r="AS325" s="68">
        <v>1</v>
      </c>
      <c r="AT325" s="68">
        <v>5.3877499999999996</v>
      </c>
      <c r="AU325" s="68">
        <v>5.3877499999999996</v>
      </c>
      <c r="AV325" s="92" t="s">
        <v>3986</v>
      </c>
      <c r="AW325" s="92" t="s">
        <v>3986</v>
      </c>
      <c r="AX325" s="91" t="s">
        <v>3986</v>
      </c>
      <c r="AY325" s="91" t="s">
        <v>3986</v>
      </c>
      <c r="AZ325" s="69">
        <v>6.0000000000000002E-5</v>
      </c>
      <c r="BA325" s="69">
        <v>3.0000000000000001E-6</v>
      </c>
      <c r="BB325" s="78" t="s">
        <v>3984</v>
      </c>
    </row>
    <row r="326" spans="1:54" ht="15" customHeight="1">
      <c r="A326" s="67">
        <v>447</v>
      </c>
      <c r="B326" s="67">
        <v>447</v>
      </c>
      <c r="C326" s="91" t="s">
        <v>3986</v>
      </c>
      <c r="D326" s="91" t="s">
        <v>3986</v>
      </c>
      <c r="E326" s="91" t="s">
        <v>3986</v>
      </c>
      <c r="F326" s="67">
        <v>90301113</v>
      </c>
      <c r="G326" s="67" t="s">
        <v>1013</v>
      </c>
      <c r="H326" s="67" t="s">
        <v>816</v>
      </c>
      <c r="I326" s="67" t="s">
        <v>203</v>
      </c>
      <c r="J326" s="91" t="s">
        <v>3986</v>
      </c>
      <c r="K326" s="67" t="s">
        <v>463</v>
      </c>
      <c r="L326" s="67" t="s">
        <v>338</v>
      </c>
      <c r="M326" s="67" t="s">
        <v>337</v>
      </c>
      <c r="N326" s="91" t="s">
        <v>3986</v>
      </c>
      <c r="O326" s="71">
        <v>44088</v>
      </c>
      <c r="P326" s="67" t="s">
        <v>1439</v>
      </c>
      <c r="Q326" s="67" t="s">
        <v>414</v>
      </c>
      <c r="R326" s="67" t="s">
        <v>407</v>
      </c>
      <c r="S326" s="67" t="s">
        <v>1220</v>
      </c>
      <c r="T326" s="68">
        <v>8.26</v>
      </c>
      <c r="U326" s="67" t="s">
        <v>3856</v>
      </c>
      <c r="V326" s="69">
        <v>2.1756000000000001E-2</v>
      </c>
      <c r="W326" s="91" t="s">
        <v>3986</v>
      </c>
      <c r="X326" s="91" t="s">
        <v>3986</v>
      </c>
      <c r="Y326" s="91" t="s">
        <v>3986</v>
      </c>
      <c r="Z326" s="69">
        <v>3.6499999999999998E-2</v>
      </c>
      <c r="AA326" s="71">
        <v>51940</v>
      </c>
      <c r="AB326" s="67" t="s">
        <v>411</v>
      </c>
      <c r="AC326" s="91" t="s">
        <v>3986</v>
      </c>
      <c r="AD326" s="91" t="s">
        <v>3986</v>
      </c>
      <c r="AE326" s="91" t="s">
        <v>3986</v>
      </c>
      <c r="AF326" s="71">
        <v>45200</v>
      </c>
      <c r="AG326" s="91" t="s">
        <v>3986</v>
      </c>
      <c r="AH326" s="91" t="s">
        <v>3986</v>
      </c>
      <c r="AI326" s="91" t="s">
        <v>3986</v>
      </c>
      <c r="AJ326" s="67" t="s">
        <v>337</v>
      </c>
      <c r="AK326" s="67" t="s">
        <v>887</v>
      </c>
      <c r="AL326" s="91" t="s">
        <v>3986</v>
      </c>
      <c r="AM326" s="67" t="s">
        <v>890</v>
      </c>
      <c r="AN326" s="71">
        <v>45747</v>
      </c>
      <c r="AO326" s="71">
        <v>45747</v>
      </c>
      <c r="AP326" s="91" t="s">
        <v>3986</v>
      </c>
      <c r="AQ326" s="68">
        <v>2827.8</v>
      </c>
      <c r="AR326" s="68">
        <v>102.58</v>
      </c>
      <c r="AS326" s="68">
        <v>1</v>
      </c>
      <c r="AT326" s="68">
        <v>2.9007399999999999</v>
      </c>
      <c r="AU326" s="68">
        <v>2.9007399999999999</v>
      </c>
      <c r="AV326" s="92" t="s">
        <v>3986</v>
      </c>
      <c r="AW326" s="92" t="s">
        <v>3986</v>
      </c>
      <c r="AX326" s="91" t="s">
        <v>3986</v>
      </c>
      <c r="AY326" s="91" t="s">
        <v>3986</v>
      </c>
      <c r="AZ326" s="69">
        <v>3.1999999999999999E-5</v>
      </c>
      <c r="BA326" s="69">
        <v>9.9999999999999995E-7</v>
      </c>
      <c r="BB326" s="78" t="s">
        <v>3984</v>
      </c>
    </row>
    <row r="327" spans="1:54" ht="15" customHeight="1">
      <c r="A327" s="67">
        <v>447</v>
      </c>
      <c r="B327" s="67">
        <v>447</v>
      </c>
      <c r="C327" s="91" t="s">
        <v>3986</v>
      </c>
      <c r="D327" s="91" t="s">
        <v>3986</v>
      </c>
      <c r="E327" s="91" t="s">
        <v>3986</v>
      </c>
      <c r="F327" s="67">
        <v>90301114</v>
      </c>
      <c r="G327" s="67" t="s">
        <v>1013</v>
      </c>
      <c r="H327" s="67" t="s">
        <v>816</v>
      </c>
      <c r="I327" s="67" t="s">
        <v>203</v>
      </c>
      <c r="J327" s="91" t="s">
        <v>3986</v>
      </c>
      <c r="K327" s="67" t="s">
        <v>463</v>
      </c>
      <c r="L327" s="67" t="s">
        <v>338</v>
      </c>
      <c r="M327" s="67" t="s">
        <v>337</v>
      </c>
      <c r="N327" s="91" t="s">
        <v>3986</v>
      </c>
      <c r="O327" s="71">
        <v>44088</v>
      </c>
      <c r="P327" s="67" t="s">
        <v>1439</v>
      </c>
      <c r="Q327" s="67" t="s">
        <v>414</v>
      </c>
      <c r="R327" s="67" t="s">
        <v>407</v>
      </c>
      <c r="S327" s="67" t="s">
        <v>1220</v>
      </c>
      <c r="T327" s="68">
        <v>17.97</v>
      </c>
      <c r="U327" s="67" t="s">
        <v>3856</v>
      </c>
      <c r="V327" s="69">
        <v>2.7421999999999998E-2</v>
      </c>
      <c r="W327" s="91" t="s">
        <v>3986</v>
      </c>
      <c r="X327" s="91" t="s">
        <v>3986</v>
      </c>
      <c r="Y327" s="91" t="s">
        <v>3986</v>
      </c>
      <c r="Z327" s="69">
        <v>3.95E-2</v>
      </c>
      <c r="AA327" s="71">
        <v>52305</v>
      </c>
      <c r="AB327" s="67" t="s">
        <v>411</v>
      </c>
      <c r="AC327" s="91" t="s">
        <v>3986</v>
      </c>
      <c r="AD327" s="91" t="s">
        <v>3986</v>
      </c>
      <c r="AE327" s="91" t="s">
        <v>3986</v>
      </c>
      <c r="AF327" s="71">
        <v>45200</v>
      </c>
      <c r="AG327" s="91" t="s">
        <v>3986</v>
      </c>
      <c r="AH327" s="91" t="s">
        <v>3986</v>
      </c>
      <c r="AI327" s="91" t="s">
        <v>3986</v>
      </c>
      <c r="AJ327" s="67" t="s">
        <v>337</v>
      </c>
      <c r="AK327" s="67" t="s">
        <v>887</v>
      </c>
      <c r="AL327" s="91" t="s">
        <v>3986</v>
      </c>
      <c r="AM327" s="67" t="s">
        <v>890</v>
      </c>
      <c r="AN327" s="71">
        <v>45747</v>
      </c>
      <c r="AO327" s="71">
        <v>45747</v>
      </c>
      <c r="AP327" s="91" t="s">
        <v>3986</v>
      </c>
      <c r="AQ327" s="68">
        <v>2690.03</v>
      </c>
      <c r="AR327" s="68">
        <v>94.24</v>
      </c>
      <c r="AS327" s="68">
        <v>1</v>
      </c>
      <c r="AT327" s="68">
        <v>2.5350700000000002</v>
      </c>
      <c r="AU327" s="68">
        <v>2.5350700000000002</v>
      </c>
      <c r="AV327" s="92" t="s">
        <v>3986</v>
      </c>
      <c r="AW327" s="92" t="s">
        <v>3986</v>
      </c>
      <c r="AX327" s="91" t="s">
        <v>3986</v>
      </c>
      <c r="AY327" s="91" t="s">
        <v>3986</v>
      </c>
      <c r="AZ327" s="69">
        <v>2.8E-5</v>
      </c>
      <c r="BA327" s="69">
        <v>9.9999999999999995E-7</v>
      </c>
      <c r="BB327" s="78" t="s">
        <v>3984</v>
      </c>
    </row>
    <row r="328" spans="1:54" ht="15" customHeight="1">
      <c r="A328" s="67">
        <v>447</v>
      </c>
      <c r="B328" s="67">
        <v>447</v>
      </c>
      <c r="C328" s="91" t="s">
        <v>3986</v>
      </c>
      <c r="D328" s="91" t="s">
        <v>3986</v>
      </c>
      <c r="E328" s="91" t="s">
        <v>3986</v>
      </c>
      <c r="F328" s="67">
        <v>90301116</v>
      </c>
      <c r="G328" s="67" t="s">
        <v>1013</v>
      </c>
      <c r="H328" s="67" t="s">
        <v>816</v>
      </c>
      <c r="I328" s="67" t="s">
        <v>203</v>
      </c>
      <c r="J328" s="91" t="s">
        <v>3986</v>
      </c>
      <c r="K328" s="67" t="s">
        <v>463</v>
      </c>
      <c r="L328" s="67" t="s">
        <v>338</v>
      </c>
      <c r="M328" s="67" t="s">
        <v>337</v>
      </c>
      <c r="N328" s="91" t="s">
        <v>3986</v>
      </c>
      <c r="O328" s="71">
        <v>44187</v>
      </c>
      <c r="P328" s="67" t="s">
        <v>1439</v>
      </c>
      <c r="Q328" s="67" t="s">
        <v>414</v>
      </c>
      <c r="R328" s="67" t="s">
        <v>407</v>
      </c>
      <c r="S328" s="67" t="s">
        <v>1220</v>
      </c>
      <c r="T328" s="68">
        <v>8.16</v>
      </c>
      <c r="U328" s="67" t="s">
        <v>3856</v>
      </c>
      <c r="V328" s="69">
        <v>2.3164000000000001E-2</v>
      </c>
      <c r="W328" s="91" t="s">
        <v>3986</v>
      </c>
      <c r="X328" s="91" t="s">
        <v>3986</v>
      </c>
      <c r="Y328" s="91" t="s">
        <v>3986</v>
      </c>
      <c r="Z328" s="69">
        <v>3.95E-2</v>
      </c>
      <c r="AA328" s="71">
        <v>51940</v>
      </c>
      <c r="AB328" s="67" t="s">
        <v>411</v>
      </c>
      <c r="AC328" s="91" t="s">
        <v>3986</v>
      </c>
      <c r="AD328" s="91" t="s">
        <v>3986</v>
      </c>
      <c r="AE328" s="91" t="s">
        <v>3986</v>
      </c>
      <c r="AF328" s="71">
        <v>45200</v>
      </c>
      <c r="AG328" s="91" t="s">
        <v>3986</v>
      </c>
      <c r="AH328" s="91" t="s">
        <v>3986</v>
      </c>
      <c r="AI328" s="91" t="s">
        <v>3986</v>
      </c>
      <c r="AJ328" s="67" t="s">
        <v>337</v>
      </c>
      <c r="AK328" s="67" t="s">
        <v>887</v>
      </c>
      <c r="AL328" s="91" t="s">
        <v>3986</v>
      </c>
      <c r="AM328" s="67" t="s">
        <v>890</v>
      </c>
      <c r="AN328" s="71">
        <v>45747</v>
      </c>
      <c r="AO328" s="71">
        <v>45747</v>
      </c>
      <c r="AP328" s="91" t="s">
        <v>3986</v>
      </c>
      <c r="AQ328" s="68">
        <v>3033.43</v>
      </c>
      <c r="AR328" s="68">
        <v>101.48</v>
      </c>
      <c r="AS328" s="68">
        <v>1</v>
      </c>
      <c r="AT328" s="68">
        <v>3.0783200000000002</v>
      </c>
      <c r="AU328" s="68">
        <v>3.0783200000000002</v>
      </c>
      <c r="AV328" s="92" t="s">
        <v>3986</v>
      </c>
      <c r="AW328" s="92" t="s">
        <v>3986</v>
      </c>
      <c r="AX328" s="91" t="s">
        <v>3986</v>
      </c>
      <c r="AY328" s="91" t="s">
        <v>3986</v>
      </c>
      <c r="AZ328" s="69">
        <v>3.4E-5</v>
      </c>
      <c r="BA328" s="69">
        <v>9.9999999999999995E-7</v>
      </c>
      <c r="BB328" s="78" t="s">
        <v>3984</v>
      </c>
    </row>
    <row r="329" spans="1:54" ht="15" customHeight="1">
      <c r="A329" s="67">
        <v>447</v>
      </c>
      <c r="B329" s="67">
        <v>447</v>
      </c>
      <c r="C329" s="91" t="s">
        <v>3986</v>
      </c>
      <c r="D329" s="91" t="s">
        <v>3986</v>
      </c>
      <c r="E329" s="91" t="s">
        <v>3986</v>
      </c>
      <c r="F329" s="67">
        <v>90301117</v>
      </c>
      <c r="G329" s="67" t="s">
        <v>1013</v>
      </c>
      <c r="H329" s="67" t="s">
        <v>816</v>
      </c>
      <c r="I329" s="67" t="s">
        <v>203</v>
      </c>
      <c r="J329" s="91" t="s">
        <v>3986</v>
      </c>
      <c r="K329" s="67" t="s">
        <v>463</v>
      </c>
      <c r="L329" s="67" t="s">
        <v>338</v>
      </c>
      <c r="M329" s="67" t="s">
        <v>337</v>
      </c>
      <c r="N329" s="91" t="s">
        <v>3986</v>
      </c>
      <c r="O329" s="71">
        <v>44187</v>
      </c>
      <c r="P329" s="67" t="s">
        <v>1439</v>
      </c>
      <c r="Q329" s="67" t="s">
        <v>414</v>
      </c>
      <c r="R329" s="67" t="s">
        <v>407</v>
      </c>
      <c r="S329" s="67" t="s">
        <v>1220</v>
      </c>
      <c r="T329" s="68">
        <v>17.97</v>
      </c>
      <c r="U329" s="67" t="s">
        <v>3856</v>
      </c>
      <c r="V329" s="69">
        <v>2.8882999999999999E-2</v>
      </c>
      <c r="W329" s="91" t="s">
        <v>3986</v>
      </c>
      <c r="X329" s="91" t="s">
        <v>3986</v>
      </c>
      <c r="Y329" s="91" t="s">
        <v>3986</v>
      </c>
      <c r="Z329" s="69">
        <v>4.2999999999999997E-2</v>
      </c>
      <c r="AA329" s="71">
        <v>52305</v>
      </c>
      <c r="AB329" s="67" t="s">
        <v>411</v>
      </c>
      <c r="AC329" s="91" t="s">
        <v>3986</v>
      </c>
      <c r="AD329" s="91" t="s">
        <v>3986</v>
      </c>
      <c r="AE329" s="91" t="s">
        <v>3986</v>
      </c>
      <c r="AF329" s="71">
        <v>45200</v>
      </c>
      <c r="AG329" s="91" t="s">
        <v>3986</v>
      </c>
      <c r="AH329" s="91" t="s">
        <v>3986</v>
      </c>
      <c r="AI329" s="91" t="s">
        <v>3986</v>
      </c>
      <c r="AJ329" s="67" t="s">
        <v>337</v>
      </c>
      <c r="AK329" s="67" t="s">
        <v>887</v>
      </c>
      <c r="AL329" s="91" t="s">
        <v>3986</v>
      </c>
      <c r="AM329" s="67" t="s">
        <v>890</v>
      </c>
      <c r="AN329" s="71">
        <v>45747</v>
      </c>
      <c r="AO329" s="71">
        <v>45747</v>
      </c>
      <c r="AP329" s="91" t="s">
        <v>3986</v>
      </c>
      <c r="AQ329" s="68">
        <v>2891.19</v>
      </c>
      <c r="AR329" s="68">
        <v>90.99</v>
      </c>
      <c r="AS329" s="68">
        <v>1</v>
      </c>
      <c r="AT329" s="68">
        <v>2.63069</v>
      </c>
      <c r="AU329" s="68">
        <v>2.63069</v>
      </c>
      <c r="AV329" s="92" t="s">
        <v>3986</v>
      </c>
      <c r="AW329" s="92" t="s">
        <v>3986</v>
      </c>
      <c r="AX329" s="91" t="s">
        <v>3986</v>
      </c>
      <c r="AY329" s="91" t="s">
        <v>3986</v>
      </c>
      <c r="AZ329" s="69">
        <v>2.9E-5</v>
      </c>
      <c r="BA329" s="69">
        <v>9.9999999999999995E-7</v>
      </c>
      <c r="BB329" s="78" t="s">
        <v>3984</v>
      </c>
    </row>
    <row r="330" spans="1:54" ht="15" customHeight="1">
      <c r="A330" s="67">
        <v>447</v>
      </c>
      <c r="B330" s="67">
        <v>447</v>
      </c>
      <c r="C330" s="91" t="s">
        <v>3986</v>
      </c>
      <c r="D330" s="91" t="s">
        <v>3986</v>
      </c>
      <c r="E330" s="91" t="s">
        <v>3986</v>
      </c>
      <c r="F330" s="67">
        <v>90301119</v>
      </c>
      <c r="G330" s="67" t="s">
        <v>1013</v>
      </c>
      <c r="H330" s="67" t="s">
        <v>816</v>
      </c>
      <c r="I330" s="67" t="s">
        <v>203</v>
      </c>
      <c r="J330" s="91" t="s">
        <v>3986</v>
      </c>
      <c r="K330" s="67" t="s">
        <v>463</v>
      </c>
      <c r="L330" s="67" t="s">
        <v>338</v>
      </c>
      <c r="M330" s="67" t="s">
        <v>337</v>
      </c>
      <c r="N330" s="91" t="s">
        <v>3986</v>
      </c>
      <c r="O330" s="71">
        <v>44221</v>
      </c>
      <c r="P330" s="67" t="s">
        <v>1439</v>
      </c>
      <c r="Q330" s="67" t="s">
        <v>414</v>
      </c>
      <c r="R330" s="67" t="s">
        <v>407</v>
      </c>
      <c r="S330" s="67" t="s">
        <v>1220</v>
      </c>
      <c r="T330" s="68">
        <v>8.2200000000000006</v>
      </c>
      <c r="U330" s="67" t="s">
        <v>3856</v>
      </c>
      <c r="V330" s="69">
        <v>2.1346E-2</v>
      </c>
      <c r="W330" s="91" t="s">
        <v>3986</v>
      </c>
      <c r="X330" s="91" t="s">
        <v>3986</v>
      </c>
      <c r="Y330" s="91" t="s">
        <v>3986</v>
      </c>
      <c r="Z330" s="69">
        <v>3.8899999999999997E-2</v>
      </c>
      <c r="AA330" s="71">
        <v>51940</v>
      </c>
      <c r="AB330" s="67" t="s">
        <v>411</v>
      </c>
      <c r="AC330" s="91" t="s">
        <v>3986</v>
      </c>
      <c r="AD330" s="91" t="s">
        <v>3986</v>
      </c>
      <c r="AE330" s="91" t="s">
        <v>3986</v>
      </c>
      <c r="AF330" s="71">
        <v>45200</v>
      </c>
      <c r="AG330" s="91" t="s">
        <v>3986</v>
      </c>
      <c r="AH330" s="91" t="s">
        <v>3986</v>
      </c>
      <c r="AI330" s="91" t="s">
        <v>3986</v>
      </c>
      <c r="AJ330" s="67" t="s">
        <v>337</v>
      </c>
      <c r="AK330" s="67" t="s">
        <v>887</v>
      </c>
      <c r="AL330" s="91" t="s">
        <v>3986</v>
      </c>
      <c r="AM330" s="67" t="s">
        <v>890</v>
      </c>
      <c r="AN330" s="71">
        <v>45747</v>
      </c>
      <c r="AO330" s="71">
        <v>45747</v>
      </c>
      <c r="AP330" s="91" t="s">
        <v>3986</v>
      </c>
      <c r="AQ330" s="68">
        <v>13621.98</v>
      </c>
      <c r="AR330" s="68">
        <v>100.42</v>
      </c>
      <c r="AS330" s="68">
        <v>1</v>
      </c>
      <c r="AT330" s="68">
        <v>13.679180000000001</v>
      </c>
      <c r="AU330" s="68">
        <v>13.679180000000001</v>
      </c>
      <c r="AV330" s="92" t="s">
        <v>3986</v>
      </c>
      <c r="AW330" s="92" t="s">
        <v>3986</v>
      </c>
      <c r="AX330" s="91" t="s">
        <v>3986</v>
      </c>
      <c r="AY330" s="91" t="s">
        <v>3986</v>
      </c>
      <c r="AZ330" s="69">
        <v>1.55E-4</v>
      </c>
      <c r="BA330" s="69">
        <v>9.0000000000000002E-6</v>
      </c>
      <c r="BB330" s="78" t="s">
        <v>3984</v>
      </c>
    </row>
    <row r="331" spans="1:54" ht="15" customHeight="1">
      <c r="A331" s="67">
        <v>447</v>
      </c>
      <c r="B331" s="67">
        <v>447</v>
      </c>
      <c r="C331" s="91" t="s">
        <v>3986</v>
      </c>
      <c r="D331" s="91" t="s">
        <v>3986</v>
      </c>
      <c r="E331" s="91" t="s">
        <v>3986</v>
      </c>
      <c r="F331" s="67">
        <v>90301120</v>
      </c>
      <c r="G331" s="67" t="s">
        <v>1013</v>
      </c>
      <c r="H331" s="67" t="s">
        <v>816</v>
      </c>
      <c r="I331" s="67" t="s">
        <v>203</v>
      </c>
      <c r="J331" s="91" t="s">
        <v>3986</v>
      </c>
      <c r="K331" s="67" t="s">
        <v>463</v>
      </c>
      <c r="L331" s="67" t="s">
        <v>338</v>
      </c>
      <c r="M331" s="67" t="s">
        <v>337</v>
      </c>
      <c r="N331" s="91" t="s">
        <v>3986</v>
      </c>
      <c r="O331" s="71">
        <v>44221</v>
      </c>
      <c r="P331" s="67" t="s">
        <v>1439</v>
      </c>
      <c r="Q331" s="67" t="s">
        <v>414</v>
      </c>
      <c r="R331" s="67" t="s">
        <v>407</v>
      </c>
      <c r="S331" s="67" t="s">
        <v>1220</v>
      </c>
      <c r="T331" s="68">
        <v>17.97</v>
      </c>
      <c r="U331" s="67" t="s">
        <v>3856</v>
      </c>
      <c r="V331" s="69">
        <v>2.7025E-2</v>
      </c>
      <c r="W331" s="91" t="s">
        <v>3986</v>
      </c>
      <c r="X331" s="91" t="s">
        <v>3986</v>
      </c>
      <c r="Y331" s="91" t="s">
        <v>3986</v>
      </c>
      <c r="Z331" s="69">
        <v>4.2099999999999999E-2</v>
      </c>
      <c r="AA331" s="71">
        <v>52305</v>
      </c>
      <c r="AB331" s="67" t="s">
        <v>411</v>
      </c>
      <c r="AC331" s="91" t="s">
        <v>3986</v>
      </c>
      <c r="AD331" s="91" t="s">
        <v>3986</v>
      </c>
      <c r="AE331" s="91" t="s">
        <v>3986</v>
      </c>
      <c r="AF331" s="71">
        <v>45200</v>
      </c>
      <c r="AG331" s="91" t="s">
        <v>3986</v>
      </c>
      <c r="AH331" s="91" t="s">
        <v>3986</v>
      </c>
      <c r="AI331" s="91" t="s">
        <v>3986</v>
      </c>
      <c r="AJ331" s="67" t="s">
        <v>337</v>
      </c>
      <c r="AK331" s="67" t="s">
        <v>887</v>
      </c>
      <c r="AL331" s="91" t="s">
        <v>3986</v>
      </c>
      <c r="AM331" s="67" t="s">
        <v>890</v>
      </c>
      <c r="AN331" s="71">
        <v>45747</v>
      </c>
      <c r="AO331" s="71">
        <v>45747</v>
      </c>
      <c r="AP331" s="91" t="s">
        <v>3986</v>
      </c>
      <c r="AQ331" s="68">
        <v>12928.72</v>
      </c>
      <c r="AR331" s="68">
        <v>89.5</v>
      </c>
      <c r="AS331" s="68">
        <v>1</v>
      </c>
      <c r="AT331" s="68">
        <v>11.57119</v>
      </c>
      <c r="AU331" s="68">
        <v>11.57119</v>
      </c>
      <c r="AV331" s="92" t="s">
        <v>3986</v>
      </c>
      <c r="AW331" s="92" t="s">
        <v>3986</v>
      </c>
      <c r="AX331" s="91" t="s">
        <v>3986</v>
      </c>
      <c r="AY331" s="91" t="s">
        <v>3986</v>
      </c>
      <c r="AZ331" s="69">
        <v>1.3100000000000001E-4</v>
      </c>
      <c r="BA331" s="69">
        <v>7.9999999999999996E-6</v>
      </c>
      <c r="BB331" s="78" t="s">
        <v>3984</v>
      </c>
    </row>
    <row r="332" spans="1:54" ht="15" customHeight="1">
      <c r="A332" s="67">
        <v>447</v>
      </c>
      <c r="B332" s="67">
        <v>447</v>
      </c>
      <c r="C332" s="91" t="s">
        <v>3986</v>
      </c>
      <c r="D332" s="91" t="s">
        <v>3986</v>
      </c>
      <c r="E332" s="91" t="s">
        <v>3986</v>
      </c>
      <c r="F332" s="67">
        <v>90301122</v>
      </c>
      <c r="G332" s="67" t="s">
        <v>1013</v>
      </c>
      <c r="H332" s="67" t="s">
        <v>816</v>
      </c>
      <c r="I332" s="67" t="s">
        <v>203</v>
      </c>
      <c r="J332" s="91" t="s">
        <v>3986</v>
      </c>
      <c r="K332" s="67" t="s">
        <v>463</v>
      </c>
      <c r="L332" s="67" t="s">
        <v>338</v>
      </c>
      <c r="M332" s="67" t="s">
        <v>337</v>
      </c>
      <c r="N332" s="91" t="s">
        <v>3986</v>
      </c>
      <c r="O332" s="71">
        <v>44249</v>
      </c>
      <c r="P332" s="67" t="s">
        <v>1439</v>
      </c>
      <c r="Q332" s="67" t="s">
        <v>414</v>
      </c>
      <c r="R332" s="67" t="s">
        <v>407</v>
      </c>
      <c r="S332" s="67" t="s">
        <v>1220</v>
      </c>
      <c r="T332" s="68">
        <v>8.18</v>
      </c>
      <c r="U332" s="67" t="s">
        <v>3856</v>
      </c>
      <c r="V332" s="69">
        <v>2.2970000000000001E-2</v>
      </c>
      <c r="W332" s="91" t="s">
        <v>3986</v>
      </c>
      <c r="X332" s="91" t="s">
        <v>3986</v>
      </c>
      <c r="Y332" s="91" t="s">
        <v>3986</v>
      </c>
      <c r="Z332" s="69">
        <v>3.8800000000000001E-2</v>
      </c>
      <c r="AA332" s="71">
        <v>51940</v>
      </c>
      <c r="AB332" s="67" t="s">
        <v>411</v>
      </c>
      <c r="AC332" s="91" t="s">
        <v>3986</v>
      </c>
      <c r="AD332" s="91" t="s">
        <v>3986</v>
      </c>
      <c r="AE332" s="91" t="s">
        <v>3986</v>
      </c>
      <c r="AF332" s="71">
        <v>45200</v>
      </c>
      <c r="AG332" s="91" t="s">
        <v>3986</v>
      </c>
      <c r="AH332" s="91" t="s">
        <v>3986</v>
      </c>
      <c r="AI332" s="91" t="s">
        <v>3986</v>
      </c>
      <c r="AJ332" s="67" t="s">
        <v>337</v>
      </c>
      <c r="AK332" s="67" t="s">
        <v>887</v>
      </c>
      <c r="AL332" s="91" t="s">
        <v>3986</v>
      </c>
      <c r="AM332" s="67" t="s">
        <v>890</v>
      </c>
      <c r="AN332" s="71">
        <v>45747</v>
      </c>
      <c r="AO332" s="71">
        <v>45747</v>
      </c>
      <c r="AP332" s="91" t="s">
        <v>3986</v>
      </c>
      <c r="AQ332" s="68">
        <v>6211.81</v>
      </c>
      <c r="AR332" s="68">
        <v>102.06</v>
      </c>
      <c r="AS332" s="68">
        <v>1</v>
      </c>
      <c r="AT332" s="68">
        <v>6.3397699999999997</v>
      </c>
      <c r="AU332" s="68">
        <v>6.3397699999999997</v>
      </c>
      <c r="AV332" s="92" t="s">
        <v>3986</v>
      </c>
      <c r="AW332" s="92" t="s">
        <v>3986</v>
      </c>
      <c r="AX332" s="91" t="s">
        <v>3986</v>
      </c>
      <c r="AY332" s="91" t="s">
        <v>3986</v>
      </c>
      <c r="AZ332" s="69">
        <v>7.1000000000000005E-5</v>
      </c>
      <c r="BA332" s="69">
        <v>3.9999999999999998E-6</v>
      </c>
      <c r="BB332" s="78" t="s">
        <v>3984</v>
      </c>
    </row>
    <row r="333" spans="1:54" ht="15" customHeight="1">
      <c r="A333" s="67">
        <v>447</v>
      </c>
      <c r="B333" s="67">
        <v>447</v>
      </c>
      <c r="C333" s="91" t="s">
        <v>3986</v>
      </c>
      <c r="D333" s="91" t="s">
        <v>3986</v>
      </c>
      <c r="E333" s="91" t="s">
        <v>3986</v>
      </c>
      <c r="F333" s="67">
        <v>90301111</v>
      </c>
      <c r="G333" s="67" t="s">
        <v>1013</v>
      </c>
      <c r="H333" s="67" t="s">
        <v>816</v>
      </c>
      <c r="I333" s="67" t="s">
        <v>203</v>
      </c>
      <c r="J333" s="91" t="s">
        <v>3986</v>
      </c>
      <c r="K333" s="67" t="s">
        <v>463</v>
      </c>
      <c r="L333" s="67" t="s">
        <v>338</v>
      </c>
      <c r="M333" s="67" t="s">
        <v>337</v>
      </c>
      <c r="N333" s="91" t="s">
        <v>3986</v>
      </c>
      <c r="O333" s="71">
        <v>44054</v>
      </c>
      <c r="P333" s="67" t="s">
        <v>1439</v>
      </c>
      <c r="Q333" s="67" t="s">
        <v>414</v>
      </c>
      <c r="R333" s="67" t="s">
        <v>407</v>
      </c>
      <c r="S333" s="67" t="s">
        <v>1220</v>
      </c>
      <c r="T333" s="68">
        <v>17.97</v>
      </c>
      <c r="U333" s="67" t="s">
        <v>3856</v>
      </c>
      <c r="V333" s="69">
        <v>2.8264999999999998E-2</v>
      </c>
      <c r="W333" s="91" t="s">
        <v>3986</v>
      </c>
      <c r="X333" s="91" t="s">
        <v>3986</v>
      </c>
      <c r="Y333" s="91" t="s">
        <v>3986</v>
      </c>
      <c r="Z333" s="69">
        <v>0.04</v>
      </c>
      <c r="AA333" s="71">
        <v>52305</v>
      </c>
      <c r="AB333" s="67" t="s">
        <v>411</v>
      </c>
      <c r="AC333" s="91" t="s">
        <v>3986</v>
      </c>
      <c r="AD333" s="91" t="s">
        <v>3986</v>
      </c>
      <c r="AE333" s="91" t="s">
        <v>3986</v>
      </c>
      <c r="AF333" s="71">
        <v>45200</v>
      </c>
      <c r="AG333" s="91" t="s">
        <v>3986</v>
      </c>
      <c r="AH333" s="91" t="s">
        <v>3986</v>
      </c>
      <c r="AI333" s="91" t="s">
        <v>3986</v>
      </c>
      <c r="AJ333" s="67" t="s">
        <v>337</v>
      </c>
      <c r="AK333" s="67" t="s">
        <v>887</v>
      </c>
      <c r="AL333" s="91" t="s">
        <v>3986</v>
      </c>
      <c r="AM333" s="67" t="s">
        <v>890</v>
      </c>
      <c r="AN333" s="71">
        <v>45747</v>
      </c>
      <c r="AO333" s="71">
        <v>45747</v>
      </c>
      <c r="AP333" s="91" t="s">
        <v>3986</v>
      </c>
      <c r="AQ333" s="68">
        <v>4979.17</v>
      </c>
      <c r="AR333" s="68">
        <v>95.04</v>
      </c>
      <c r="AS333" s="68">
        <v>1</v>
      </c>
      <c r="AT333" s="68">
        <v>4.7321900000000001</v>
      </c>
      <c r="AU333" s="68">
        <v>4.7321900000000001</v>
      </c>
      <c r="AV333" s="92" t="s">
        <v>3986</v>
      </c>
      <c r="AW333" s="92" t="s">
        <v>3986</v>
      </c>
      <c r="AX333" s="91" t="s">
        <v>3986</v>
      </c>
      <c r="AY333" s="91" t="s">
        <v>3986</v>
      </c>
      <c r="AZ333" s="69">
        <v>5.3000000000000001E-5</v>
      </c>
      <c r="BA333" s="69">
        <v>1.9999999999999999E-6</v>
      </c>
      <c r="BB333" s="78" t="s">
        <v>3984</v>
      </c>
    </row>
    <row r="334" spans="1:54" ht="15" customHeight="1">
      <c r="A334" s="67">
        <v>447</v>
      </c>
      <c r="B334" s="67">
        <v>447</v>
      </c>
      <c r="C334" s="91" t="s">
        <v>3986</v>
      </c>
      <c r="D334" s="91" t="s">
        <v>3986</v>
      </c>
      <c r="E334" s="91" t="s">
        <v>3986</v>
      </c>
      <c r="F334" s="67">
        <v>14821922</v>
      </c>
      <c r="G334" s="67" t="s">
        <v>1013</v>
      </c>
      <c r="H334" s="67" t="s">
        <v>816</v>
      </c>
      <c r="I334" s="67" t="s">
        <v>203</v>
      </c>
      <c r="J334" s="91" t="s">
        <v>3986</v>
      </c>
      <c r="K334" s="67" t="s">
        <v>463</v>
      </c>
      <c r="L334" s="67" t="s">
        <v>338</v>
      </c>
      <c r="M334" s="67" t="s">
        <v>338</v>
      </c>
      <c r="N334" s="91" t="s">
        <v>3986</v>
      </c>
      <c r="O334" s="71">
        <v>44147</v>
      </c>
      <c r="P334" s="67" t="s">
        <v>1439</v>
      </c>
      <c r="Q334" s="67" t="s">
        <v>414</v>
      </c>
      <c r="R334" s="67" t="s">
        <v>407</v>
      </c>
      <c r="S334" s="67" t="s">
        <v>1220</v>
      </c>
      <c r="T334" s="68">
        <v>8.23</v>
      </c>
      <c r="U334" s="67" t="s">
        <v>3856</v>
      </c>
      <c r="V334" s="69">
        <v>2.1222000000000001E-2</v>
      </c>
      <c r="W334" s="91" t="s">
        <v>3986</v>
      </c>
      <c r="X334" s="91" t="s">
        <v>3986</v>
      </c>
      <c r="Y334" s="91" t="s">
        <v>3986</v>
      </c>
      <c r="Z334" s="69">
        <v>2.1399999999999999E-2</v>
      </c>
      <c r="AA334" s="71">
        <v>51667</v>
      </c>
      <c r="AB334" s="67" t="s">
        <v>411</v>
      </c>
      <c r="AC334" s="91" t="s">
        <v>3986</v>
      </c>
      <c r="AD334" s="91" t="s">
        <v>3986</v>
      </c>
      <c r="AE334" s="91" t="s">
        <v>3986</v>
      </c>
      <c r="AF334" s="71">
        <v>45200</v>
      </c>
      <c r="AG334" s="91" t="s">
        <v>3986</v>
      </c>
      <c r="AH334" s="91" t="s">
        <v>3986</v>
      </c>
      <c r="AI334" s="91" t="s">
        <v>3986</v>
      </c>
      <c r="AJ334" s="67" t="s">
        <v>337</v>
      </c>
      <c r="AK334" s="67" t="s">
        <v>887</v>
      </c>
      <c r="AL334" s="91" t="s">
        <v>3986</v>
      </c>
      <c r="AM334" s="67" t="s">
        <v>890</v>
      </c>
      <c r="AN334" s="71">
        <v>45747</v>
      </c>
      <c r="AO334" s="71">
        <v>45747</v>
      </c>
      <c r="AP334" s="91" t="s">
        <v>3986</v>
      </c>
      <c r="AQ334" s="68">
        <v>44719.1</v>
      </c>
      <c r="AR334" s="68">
        <v>115.66</v>
      </c>
      <c r="AS334" s="68">
        <v>1</v>
      </c>
      <c r="AT334" s="68">
        <v>51.722099999999998</v>
      </c>
      <c r="AU334" s="68">
        <v>51.722099999999998</v>
      </c>
      <c r="AV334" s="92" t="s">
        <v>3986</v>
      </c>
      <c r="AW334" s="92" t="s">
        <v>3986</v>
      </c>
      <c r="AX334" s="91" t="s">
        <v>3986</v>
      </c>
      <c r="AY334" s="91" t="s">
        <v>3986</v>
      </c>
      <c r="AZ334" s="69">
        <v>5.8699999999999996E-4</v>
      </c>
      <c r="BA334" s="69">
        <v>3.8000000000000002E-5</v>
      </c>
      <c r="BB334" s="78" t="s">
        <v>3984</v>
      </c>
    </row>
    <row r="335" spans="1:54" ht="15" customHeight="1">
      <c r="A335" s="67">
        <v>447</v>
      </c>
      <c r="B335" s="67">
        <v>447</v>
      </c>
      <c r="C335" s="91" t="s">
        <v>3986</v>
      </c>
      <c r="D335" s="91" t="s">
        <v>3986</v>
      </c>
      <c r="E335" s="91" t="s">
        <v>3986</v>
      </c>
      <c r="F335" s="67">
        <v>14822037</v>
      </c>
      <c r="G335" s="67" t="s">
        <v>1013</v>
      </c>
      <c r="H335" s="67" t="s">
        <v>813</v>
      </c>
      <c r="I335" s="67" t="s">
        <v>203</v>
      </c>
      <c r="J335" s="91" t="s">
        <v>3986</v>
      </c>
      <c r="K335" s="67" t="s">
        <v>484</v>
      </c>
      <c r="L335" s="67" t="s">
        <v>338</v>
      </c>
      <c r="M335" s="67" t="s">
        <v>338</v>
      </c>
      <c r="N335" s="91" t="s">
        <v>3986</v>
      </c>
      <c r="O335" s="71">
        <v>44276</v>
      </c>
      <c r="P335" s="67" t="s">
        <v>1361</v>
      </c>
      <c r="Q335" s="67" t="s">
        <v>414</v>
      </c>
      <c r="R335" s="67" t="s">
        <v>407</v>
      </c>
      <c r="S335" s="67" t="s">
        <v>1220</v>
      </c>
      <c r="T335" s="68">
        <v>8.17</v>
      </c>
      <c r="U335" s="67" t="s">
        <v>3856</v>
      </c>
      <c r="V335" s="69">
        <v>1.7100000000000001E-2</v>
      </c>
      <c r="W335" s="91" t="s">
        <v>3986</v>
      </c>
      <c r="X335" s="91" t="s">
        <v>3986</v>
      </c>
      <c r="Y335" s="91" t="s">
        <v>3986</v>
      </c>
      <c r="Z335" s="69">
        <v>2.1299999999999999E-2</v>
      </c>
      <c r="AA335" s="71">
        <v>51847</v>
      </c>
      <c r="AB335" s="67" t="s">
        <v>411</v>
      </c>
      <c r="AC335" s="91" t="s">
        <v>3986</v>
      </c>
      <c r="AD335" s="91" t="s">
        <v>3986</v>
      </c>
      <c r="AE335" s="91" t="s">
        <v>3986</v>
      </c>
      <c r="AF335" s="71">
        <v>45413</v>
      </c>
      <c r="AG335" s="91" t="s">
        <v>3986</v>
      </c>
      <c r="AH335" s="91" t="s">
        <v>3986</v>
      </c>
      <c r="AI335" s="91" t="s">
        <v>3986</v>
      </c>
      <c r="AJ335" s="67" t="s">
        <v>337</v>
      </c>
      <c r="AK335" s="67" t="s">
        <v>887</v>
      </c>
      <c r="AL335" s="91" t="s">
        <v>3986</v>
      </c>
      <c r="AM335" s="67" t="s">
        <v>890</v>
      </c>
      <c r="AN335" s="71">
        <v>45747</v>
      </c>
      <c r="AO335" s="71">
        <v>45747</v>
      </c>
      <c r="AP335" s="91" t="s">
        <v>3986</v>
      </c>
      <c r="AQ335" s="68">
        <v>205197.16</v>
      </c>
      <c r="AR335" s="68">
        <v>111.79</v>
      </c>
      <c r="AS335" s="68">
        <v>1</v>
      </c>
      <c r="AT335" s="68">
        <v>229.38990000000001</v>
      </c>
      <c r="AU335" s="68">
        <v>229.38990000000001</v>
      </c>
      <c r="AV335" s="92" t="s">
        <v>3986</v>
      </c>
      <c r="AW335" s="92" t="s">
        <v>3986</v>
      </c>
      <c r="AX335" s="91" t="s">
        <v>3986</v>
      </c>
      <c r="AY335" s="91" t="s">
        <v>3986</v>
      </c>
      <c r="AZ335" s="69">
        <v>2.6059999999999998E-3</v>
      </c>
      <c r="BA335" s="69">
        <v>1.6899999999999999E-4</v>
      </c>
      <c r="BB335" s="78" t="s">
        <v>3984</v>
      </c>
    </row>
    <row r="336" spans="1:54" ht="15" customHeight="1">
      <c r="A336" s="67">
        <v>447</v>
      </c>
      <c r="B336" s="67">
        <v>447</v>
      </c>
      <c r="C336" s="91" t="s">
        <v>3986</v>
      </c>
      <c r="D336" s="91" t="s">
        <v>3986</v>
      </c>
      <c r="E336" s="91" t="s">
        <v>3986</v>
      </c>
      <c r="F336" s="67">
        <v>14821891</v>
      </c>
      <c r="G336" s="67" t="s">
        <v>1013</v>
      </c>
      <c r="H336" s="67" t="s">
        <v>3859</v>
      </c>
      <c r="I336" s="67" t="s">
        <v>203</v>
      </c>
      <c r="J336" s="91" t="s">
        <v>3986</v>
      </c>
      <c r="K336" s="67" t="s">
        <v>463</v>
      </c>
      <c r="L336" s="67" t="s">
        <v>338</v>
      </c>
      <c r="M336" s="67" t="s">
        <v>338</v>
      </c>
      <c r="N336" s="91" t="s">
        <v>3986</v>
      </c>
      <c r="O336" s="71">
        <v>44119</v>
      </c>
      <c r="P336" s="67" t="s">
        <v>1439</v>
      </c>
      <c r="Q336" s="67" t="s">
        <v>414</v>
      </c>
      <c r="R336" s="67" t="s">
        <v>407</v>
      </c>
      <c r="S336" s="67" t="s">
        <v>1220</v>
      </c>
      <c r="T336" s="68">
        <v>17.98</v>
      </c>
      <c r="U336" s="67" t="s">
        <v>3856</v>
      </c>
      <c r="V336" s="69">
        <v>2.8948000000000002E-2</v>
      </c>
      <c r="W336" s="91" t="s">
        <v>3986</v>
      </c>
      <c r="X336" s="91" t="s">
        <v>3986</v>
      </c>
      <c r="Y336" s="91" t="s">
        <v>3986</v>
      </c>
      <c r="Z336" s="69">
        <v>4.02E-2</v>
      </c>
      <c r="AA336" s="71">
        <v>52310</v>
      </c>
      <c r="AB336" s="67" t="s">
        <v>411</v>
      </c>
      <c r="AC336" s="91" t="s">
        <v>3986</v>
      </c>
      <c r="AD336" s="91" t="s">
        <v>3986</v>
      </c>
      <c r="AE336" s="91" t="s">
        <v>3986</v>
      </c>
      <c r="AF336" s="71">
        <v>45200</v>
      </c>
      <c r="AG336" s="91" t="s">
        <v>3986</v>
      </c>
      <c r="AH336" s="91" t="s">
        <v>3986</v>
      </c>
      <c r="AI336" s="91" t="s">
        <v>3986</v>
      </c>
      <c r="AJ336" s="67" t="s">
        <v>337</v>
      </c>
      <c r="AK336" s="67" t="s">
        <v>887</v>
      </c>
      <c r="AL336" s="91" t="s">
        <v>3986</v>
      </c>
      <c r="AM336" s="67" t="s">
        <v>890</v>
      </c>
      <c r="AN336" s="71">
        <v>45747</v>
      </c>
      <c r="AO336" s="71">
        <v>45747</v>
      </c>
      <c r="AP336" s="91" t="s">
        <v>3986</v>
      </c>
      <c r="AQ336" s="68">
        <v>9193</v>
      </c>
      <c r="AR336" s="68">
        <v>95.47</v>
      </c>
      <c r="AS336" s="68">
        <v>1</v>
      </c>
      <c r="AT336" s="68">
        <v>8.7765500000000003</v>
      </c>
      <c r="AU336" s="68">
        <v>8.7765500000000003</v>
      </c>
      <c r="AV336" s="92" t="s">
        <v>3986</v>
      </c>
      <c r="AW336" s="92" t="s">
        <v>3986</v>
      </c>
      <c r="AX336" s="91" t="s">
        <v>3986</v>
      </c>
      <c r="AY336" s="91" t="s">
        <v>3986</v>
      </c>
      <c r="AZ336" s="69">
        <v>9.7999999999999997E-5</v>
      </c>
      <c r="BA336" s="69">
        <v>5.0000000000000004E-6</v>
      </c>
      <c r="BB336" s="78" t="s">
        <v>3984</v>
      </c>
    </row>
    <row r="337" spans="1:54" ht="15" customHeight="1">
      <c r="A337" s="67">
        <v>447</v>
      </c>
      <c r="B337" s="67">
        <v>447</v>
      </c>
      <c r="C337" s="91" t="s">
        <v>3986</v>
      </c>
      <c r="D337" s="91" t="s">
        <v>3986</v>
      </c>
      <c r="E337" s="91" t="s">
        <v>3986</v>
      </c>
      <c r="F337" s="67">
        <v>14770807</v>
      </c>
      <c r="G337" s="67" t="s">
        <v>1013</v>
      </c>
      <c r="H337" s="67" t="s">
        <v>3859</v>
      </c>
      <c r="I337" s="67" t="s">
        <v>203</v>
      </c>
      <c r="J337" s="91" t="s">
        <v>3986</v>
      </c>
      <c r="K337" s="67" t="s">
        <v>463</v>
      </c>
      <c r="L337" s="67" t="s">
        <v>338</v>
      </c>
      <c r="M337" s="67" t="s">
        <v>338</v>
      </c>
      <c r="N337" s="91" t="s">
        <v>3986</v>
      </c>
      <c r="O337" s="71">
        <v>44943</v>
      </c>
      <c r="P337" s="67" t="s">
        <v>1439</v>
      </c>
      <c r="Q337" s="67" t="s">
        <v>414</v>
      </c>
      <c r="R337" s="67" t="s">
        <v>407</v>
      </c>
      <c r="S337" s="67" t="s">
        <v>1220</v>
      </c>
      <c r="T337" s="68">
        <v>8.0299999999999994</v>
      </c>
      <c r="U337" s="67" t="s">
        <v>3856</v>
      </c>
      <c r="V337" s="69">
        <v>3.2842000000000003E-2</v>
      </c>
      <c r="W337" s="91" t="s">
        <v>3986</v>
      </c>
      <c r="X337" s="91" t="s">
        <v>3986</v>
      </c>
      <c r="Y337" s="91" t="s">
        <v>3986</v>
      </c>
      <c r="Z337" s="69">
        <v>3.7100000000000001E-2</v>
      </c>
      <c r="AA337" s="71">
        <v>51945</v>
      </c>
      <c r="AB337" s="67" t="s">
        <v>411</v>
      </c>
      <c r="AC337" s="91" t="s">
        <v>3986</v>
      </c>
      <c r="AD337" s="91" t="s">
        <v>3986</v>
      </c>
      <c r="AE337" s="91" t="s">
        <v>3986</v>
      </c>
      <c r="AF337" s="71">
        <v>45200</v>
      </c>
      <c r="AG337" s="91" t="s">
        <v>3986</v>
      </c>
      <c r="AH337" s="91" t="s">
        <v>3986</v>
      </c>
      <c r="AI337" s="91" t="s">
        <v>3986</v>
      </c>
      <c r="AJ337" s="67" t="s">
        <v>337</v>
      </c>
      <c r="AK337" s="67" t="s">
        <v>887</v>
      </c>
      <c r="AL337" s="91" t="s">
        <v>3986</v>
      </c>
      <c r="AM337" s="67" t="s">
        <v>890</v>
      </c>
      <c r="AN337" s="71">
        <v>45747</v>
      </c>
      <c r="AO337" s="71">
        <v>45747</v>
      </c>
      <c r="AP337" s="91" t="s">
        <v>3986</v>
      </c>
      <c r="AQ337" s="68">
        <v>21432.5</v>
      </c>
      <c r="AR337" s="68">
        <v>103.78</v>
      </c>
      <c r="AS337" s="68">
        <v>1</v>
      </c>
      <c r="AT337" s="68">
        <v>22.242640000000002</v>
      </c>
      <c r="AU337" s="68">
        <v>22.242640000000002</v>
      </c>
      <c r="AV337" s="92" t="s">
        <v>3986</v>
      </c>
      <c r="AW337" s="92" t="s">
        <v>3986</v>
      </c>
      <c r="AX337" s="91" t="s">
        <v>3986</v>
      </c>
      <c r="AY337" s="91" t="s">
        <v>3986</v>
      </c>
      <c r="AZ337" s="69">
        <v>2.52E-4</v>
      </c>
      <c r="BA337" s="69">
        <v>1.5E-5</v>
      </c>
      <c r="BB337" s="78" t="s">
        <v>3984</v>
      </c>
    </row>
    <row r="338" spans="1:54" ht="15" customHeight="1">
      <c r="A338" s="67">
        <v>447</v>
      </c>
      <c r="B338" s="67">
        <v>447</v>
      </c>
      <c r="C338" s="91" t="s">
        <v>3986</v>
      </c>
      <c r="D338" s="91" t="s">
        <v>3986</v>
      </c>
      <c r="E338" s="91" t="s">
        <v>3986</v>
      </c>
      <c r="F338" s="67">
        <v>14770808</v>
      </c>
      <c r="G338" s="67" t="s">
        <v>1013</v>
      </c>
      <c r="H338" s="67" t="s">
        <v>3859</v>
      </c>
      <c r="I338" s="67" t="s">
        <v>203</v>
      </c>
      <c r="J338" s="91" t="s">
        <v>3986</v>
      </c>
      <c r="K338" s="67" t="s">
        <v>463</v>
      </c>
      <c r="L338" s="67" t="s">
        <v>338</v>
      </c>
      <c r="M338" s="67" t="s">
        <v>338</v>
      </c>
      <c r="N338" s="91" t="s">
        <v>3986</v>
      </c>
      <c r="O338" s="71">
        <v>44943</v>
      </c>
      <c r="P338" s="67" t="s">
        <v>1439</v>
      </c>
      <c r="Q338" s="67" t="s">
        <v>414</v>
      </c>
      <c r="R338" s="67" t="s">
        <v>407</v>
      </c>
      <c r="S338" s="67" t="s">
        <v>1220</v>
      </c>
      <c r="T338" s="68">
        <v>17.96</v>
      </c>
      <c r="U338" s="67" t="s">
        <v>3856</v>
      </c>
      <c r="V338" s="69">
        <v>3.4464000000000002E-2</v>
      </c>
      <c r="W338" s="91" t="s">
        <v>3986</v>
      </c>
      <c r="X338" s="91" t="s">
        <v>3986</v>
      </c>
      <c r="Y338" s="91" t="s">
        <v>3986</v>
      </c>
      <c r="Z338" s="69">
        <v>4.7E-2</v>
      </c>
      <c r="AA338" s="71">
        <v>52310</v>
      </c>
      <c r="AB338" s="67" t="s">
        <v>411</v>
      </c>
      <c r="AC338" s="91" t="s">
        <v>3986</v>
      </c>
      <c r="AD338" s="91" t="s">
        <v>3986</v>
      </c>
      <c r="AE338" s="91" t="s">
        <v>3986</v>
      </c>
      <c r="AF338" s="71">
        <v>45200</v>
      </c>
      <c r="AG338" s="91" t="s">
        <v>3986</v>
      </c>
      <c r="AH338" s="91" t="s">
        <v>3986</v>
      </c>
      <c r="AI338" s="91" t="s">
        <v>3986</v>
      </c>
      <c r="AJ338" s="67" t="s">
        <v>337</v>
      </c>
      <c r="AK338" s="67" t="s">
        <v>887</v>
      </c>
      <c r="AL338" s="91" t="s">
        <v>3986</v>
      </c>
      <c r="AM338" s="67" t="s">
        <v>890</v>
      </c>
      <c r="AN338" s="71">
        <v>45747</v>
      </c>
      <c r="AO338" s="71">
        <v>45747</v>
      </c>
      <c r="AP338" s="91" t="s">
        <v>3986</v>
      </c>
      <c r="AQ338" s="68">
        <v>20401.060000000001</v>
      </c>
      <c r="AR338" s="68">
        <v>86.93</v>
      </c>
      <c r="AS338" s="68">
        <v>1</v>
      </c>
      <c r="AT338" s="68">
        <v>17.734629999999999</v>
      </c>
      <c r="AU338" s="68">
        <v>17.734629999999999</v>
      </c>
      <c r="AV338" s="92" t="s">
        <v>3986</v>
      </c>
      <c r="AW338" s="92" t="s">
        <v>3986</v>
      </c>
      <c r="AX338" s="91" t="s">
        <v>3986</v>
      </c>
      <c r="AY338" s="91" t="s">
        <v>3986</v>
      </c>
      <c r="AZ338" s="69">
        <v>2.0100000000000001E-4</v>
      </c>
      <c r="BA338" s="69">
        <v>1.2E-5</v>
      </c>
      <c r="BB338" s="78" t="s">
        <v>3984</v>
      </c>
    </row>
    <row r="339" spans="1:54" ht="15" customHeight="1">
      <c r="A339" s="67">
        <v>447</v>
      </c>
      <c r="B339" s="67">
        <v>447</v>
      </c>
      <c r="C339" s="91" t="s">
        <v>3986</v>
      </c>
      <c r="D339" s="91" t="s">
        <v>3986</v>
      </c>
      <c r="E339" s="91" t="s">
        <v>3986</v>
      </c>
      <c r="F339" s="67">
        <v>14770825</v>
      </c>
      <c r="G339" s="67" t="s">
        <v>1013</v>
      </c>
      <c r="H339" s="67" t="s">
        <v>3859</v>
      </c>
      <c r="I339" s="67" t="s">
        <v>203</v>
      </c>
      <c r="J339" s="91" t="s">
        <v>3986</v>
      </c>
      <c r="K339" s="67" t="s">
        <v>463</v>
      </c>
      <c r="L339" s="67" t="s">
        <v>338</v>
      </c>
      <c r="M339" s="67" t="s">
        <v>338</v>
      </c>
      <c r="N339" s="91" t="s">
        <v>3986</v>
      </c>
      <c r="O339" s="71">
        <v>45056</v>
      </c>
      <c r="P339" s="67" t="s">
        <v>1439</v>
      </c>
      <c r="Q339" s="67" t="s">
        <v>414</v>
      </c>
      <c r="R339" s="67" t="s">
        <v>407</v>
      </c>
      <c r="S339" s="67" t="s">
        <v>1220</v>
      </c>
      <c r="T339" s="68">
        <v>17.98</v>
      </c>
      <c r="U339" s="67" t="s">
        <v>3856</v>
      </c>
      <c r="V339" s="69">
        <v>4.3033000000000002E-2</v>
      </c>
      <c r="W339" s="91" t="s">
        <v>3986</v>
      </c>
      <c r="X339" s="91" t="s">
        <v>3986</v>
      </c>
      <c r="Y339" s="91" t="s">
        <v>3986</v>
      </c>
      <c r="Z339" s="69">
        <v>4.87E-2</v>
      </c>
      <c r="AA339" s="71">
        <v>52310</v>
      </c>
      <c r="AB339" s="67" t="s">
        <v>411</v>
      </c>
      <c r="AC339" s="91" t="s">
        <v>3986</v>
      </c>
      <c r="AD339" s="91" t="s">
        <v>3986</v>
      </c>
      <c r="AE339" s="91" t="s">
        <v>3986</v>
      </c>
      <c r="AF339" s="71">
        <v>45200</v>
      </c>
      <c r="AG339" s="91" t="s">
        <v>3986</v>
      </c>
      <c r="AH339" s="91" t="s">
        <v>3986</v>
      </c>
      <c r="AI339" s="91" t="s">
        <v>3986</v>
      </c>
      <c r="AJ339" s="67" t="s">
        <v>337</v>
      </c>
      <c r="AK339" s="67" t="s">
        <v>887</v>
      </c>
      <c r="AL339" s="91" t="s">
        <v>3986</v>
      </c>
      <c r="AM339" s="67" t="s">
        <v>890</v>
      </c>
      <c r="AN339" s="71">
        <v>45747</v>
      </c>
      <c r="AO339" s="71">
        <v>45747</v>
      </c>
      <c r="AP339" s="91" t="s">
        <v>3986</v>
      </c>
      <c r="AQ339" s="68">
        <v>34715.050000000003</v>
      </c>
      <c r="AR339" s="68">
        <v>97.02</v>
      </c>
      <c r="AS339" s="68">
        <v>1</v>
      </c>
      <c r="AT339" s="68">
        <v>33.680540000000001</v>
      </c>
      <c r="AU339" s="68">
        <v>33.680540000000001</v>
      </c>
      <c r="AV339" s="92" t="s">
        <v>3986</v>
      </c>
      <c r="AW339" s="92" t="s">
        <v>3986</v>
      </c>
      <c r="AX339" s="91" t="s">
        <v>3986</v>
      </c>
      <c r="AY339" s="91" t="s">
        <v>3986</v>
      </c>
      <c r="AZ339" s="69">
        <v>3.8200000000000002E-4</v>
      </c>
      <c r="BA339" s="69">
        <v>2.4000000000000001E-5</v>
      </c>
      <c r="BB339" s="78" t="s">
        <v>3984</v>
      </c>
    </row>
    <row r="340" spans="1:54" ht="15" customHeight="1">
      <c r="A340" s="67">
        <v>447</v>
      </c>
      <c r="B340" s="67">
        <v>447</v>
      </c>
      <c r="C340" s="91" t="s">
        <v>3986</v>
      </c>
      <c r="D340" s="91" t="s">
        <v>3986</v>
      </c>
      <c r="E340" s="91" t="s">
        <v>3986</v>
      </c>
      <c r="F340" s="67">
        <v>14770826</v>
      </c>
      <c r="G340" s="67" t="s">
        <v>1013</v>
      </c>
      <c r="H340" s="67" t="s">
        <v>3859</v>
      </c>
      <c r="I340" s="67" t="s">
        <v>203</v>
      </c>
      <c r="J340" s="91" t="s">
        <v>3986</v>
      </c>
      <c r="K340" s="67" t="s">
        <v>463</v>
      </c>
      <c r="L340" s="67" t="s">
        <v>338</v>
      </c>
      <c r="M340" s="67" t="s">
        <v>338</v>
      </c>
      <c r="N340" s="91" t="s">
        <v>3986</v>
      </c>
      <c r="O340" s="71">
        <v>45056</v>
      </c>
      <c r="P340" s="67" t="s">
        <v>1439</v>
      </c>
      <c r="Q340" s="67" t="s">
        <v>414</v>
      </c>
      <c r="R340" s="67" t="s">
        <v>407</v>
      </c>
      <c r="S340" s="67" t="s">
        <v>1220</v>
      </c>
      <c r="T340" s="68">
        <v>7.93</v>
      </c>
      <c r="U340" s="67" t="s">
        <v>3856</v>
      </c>
      <c r="V340" s="69">
        <v>4.1098000000000003E-2</v>
      </c>
      <c r="W340" s="91" t="s">
        <v>3986</v>
      </c>
      <c r="X340" s="91" t="s">
        <v>3986</v>
      </c>
      <c r="Y340" s="91" t="s">
        <v>3986</v>
      </c>
      <c r="Z340" s="69">
        <v>3.5000000000000003E-2</v>
      </c>
      <c r="AA340" s="71">
        <v>51945</v>
      </c>
      <c r="AB340" s="67" t="s">
        <v>411</v>
      </c>
      <c r="AC340" s="91" t="s">
        <v>3986</v>
      </c>
      <c r="AD340" s="91" t="s">
        <v>3986</v>
      </c>
      <c r="AE340" s="91" t="s">
        <v>3986</v>
      </c>
      <c r="AF340" s="71">
        <v>45200</v>
      </c>
      <c r="AG340" s="91" t="s">
        <v>3986</v>
      </c>
      <c r="AH340" s="91" t="s">
        <v>3986</v>
      </c>
      <c r="AI340" s="91" t="s">
        <v>3986</v>
      </c>
      <c r="AJ340" s="67" t="s">
        <v>337</v>
      </c>
      <c r="AK340" s="67" t="s">
        <v>887</v>
      </c>
      <c r="AL340" s="91" t="s">
        <v>3986</v>
      </c>
      <c r="AM340" s="67" t="s">
        <v>890</v>
      </c>
      <c r="AN340" s="71">
        <v>45747</v>
      </c>
      <c r="AO340" s="71">
        <v>45747</v>
      </c>
      <c r="AP340" s="91" t="s">
        <v>3986</v>
      </c>
      <c r="AQ340" s="68">
        <v>36282.410000000003</v>
      </c>
      <c r="AR340" s="68">
        <v>111.23</v>
      </c>
      <c r="AS340" s="68">
        <v>1</v>
      </c>
      <c r="AT340" s="68">
        <v>40.356920000000002</v>
      </c>
      <c r="AU340" s="68">
        <v>40.356920000000002</v>
      </c>
      <c r="AV340" s="92" t="s">
        <v>3986</v>
      </c>
      <c r="AW340" s="92" t="s">
        <v>3986</v>
      </c>
      <c r="AX340" s="91" t="s">
        <v>3986</v>
      </c>
      <c r="AY340" s="91" t="s">
        <v>3986</v>
      </c>
      <c r="AZ340" s="69">
        <v>4.5800000000000002E-4</v>
      </c>
      <c r="BA340" s="69">
        <v>2.8E-5</v>
      </c>
      <c r="BB340" s="78" t="s">
        <v>3984</v>
      </c>
    </row>
    <row r="341" spans="1:54" ht="15" customHeight="1">
      <c r="A341" s="67">
        <v>447</v>
      </c>
      <c r="B341" s="67">
        <v>447</v>
      </c>
      <c r="C341" s="91" t="s">
        <v>3986</v>
      </c>
      <c r="D341" s="91" t="s">
        <v>3986</v>
      </c>
      <c r="E341" s="91" t="s">
        <v>3986</v>
      </c>
      <c r="F341" s="67">
        <v>14770836</v>
      </c>
      <c r="G341" s="67" t="s">
        <v>1013</v>
      </c>
      <c r="H341" s="67" t="s">
        <v>812</v>
      </c>
      <c r="I341" s="67" t="s">
        <v>203</v>
      </c>
      <c r="J341" s="91" t="s">
        <v>3986</v>
      </c>
      <c r="K341" s="67" t="s">
        <v>446</v>
      </c>
      <c r="L341" s="67" t="s">
        <v>338</v>
      </c>
      <c r="M341" s="67" t="s">
        <v>337</v>
      </c>
      <c r="N341" s="91" t="s">
        <v>3986</v>
      </c>
      <c r="O341" s="71">
        <v>44802</v>
      </c>
      <c r="P341" s="67" t="s">
        <v>1390</v>
      </c>
      <c r="Q341" s="67" t="s">
        <v>414</v>
      </c>
      <c r="R341" s="67" t="s">
        <v>407</v>
      </c>
      <c r="S341" s="67" t="s">
        <v>1220</v>
      </c>
      <c r="T341" s="68">
        <v>3.2298</v>
      </c>
      <c r="U341" s="67" t="s">
        <v>3856</v>
      </c>
      <c r="V341" s="69">
        <v>4.0000000000000001E-3</v>
      </c>
      <c r="W341" s="91" t="s">
        <v>3986</v>
      </c>
      <c r="X341" s="91" t="s">
        <v>3986</v>
      </c>
      <c r="Y341" s="91" t="s">
        <v>3986</v>
      </c>
      <c r="Z341" s="69">
        <v>3.8E-3</v>
      </c>
      <c r="AA341" s="71">
        <v>46933</v>
      </c>
      <c r="AB341" s="67" t="s">
        <v>411</v>
      </c>
      <c r="AC341" s="91" t="s">
        <v>3986</v>
      </c>
      <c r="AD341" s="91" t="s">
        <v>3986</v>
      </c>
      <c r="AE341" s="91" t="s">
        <v>3986</v>
      </c>
      <c r="AF341" s="71">
        <v>45139</v>
      </c>
      <c r="AG341" s="91" t="s">
        <v>3986</v>
      </c>
      <c r="AH341" s="91" t="s">
        <v>3986</v>
      </c>
      <c r="AI341" s="91" t="s">
        <v>3986</v>
      </c>
      <c r="AJ341" s="67" t="s">
        <v>337</v>
      </c>
      <c r="AK341" s="67" t="s">
        <v>887</v>
      </c>
      <c r="AL341" s="91" t="s">
        <v>3986</v>
      </c>
      <c r="AM341" s="67" t="s">
        <v>890</v>
      </c>
      <c r="AN341" s="71">
        <v>45747</v>
      </c>
      <c r="AO341" s="71">
        <v>45747</v>
      </c>
      <c r="AP341" s="91" t="s">
        <v>3986</v>
      </c>
      <c r="AQ341" s="68">
        <v>3803.2890220277282</v>
      </c>
      <c r="AR341" s="68">
        <v>100.58005</v>
      </c>
      <c r="AS341" s="68">
        <v>1</v>
      </c>
      <c r="AT341" s="68">
        <v>3.8253499999999998</v>
      </c>
      <c r="AU341" s="68">
        <v>3.8253499999999998</v>
      </c>
      <c r="AV341" s="92" t="s">
        <v>3986</v>
      </c>
      <c r="AW341" s="92" t="s">
        <v>3986</v>
      </c>
      <c r="AX341" s="91" t="s">
        <v>3986</v>
      </c>
      <c r="AY341" s="91" t="s">
        <v>3986</v>
      </c>
      <c r="AZ341" s="69">
        <v>4.3999999999999999E-5</v>
      </c>
      <c r="BA341" s="69">
        <v>3.0000000000000001E-6</v>
      </c>
      <c r="BB341" s="78" t="s">
        <v>3984</v>
      </c>
    </row>
    <row r="342" spans="1:54" ht="15" customHeight="1">
      <c r="A342" s="67">
        <v>447</v>
      </c>
      <c r="B342" s="67">
        <v>447</v>
      </c>
      <c r="C342" s="91" t="s">
        <v>3986</v>
      </c>
      <c r="D342" s="91" t="s">
        <v>3986</v>
      </c>
      <c r="E342" s="91" t="s">
        <v>3986</v>
      </c>
      <c r="F342" s="67">
        <v>14770838</v>
      </c>
      <c r="G342" s="67" t="s">
        <v>1013</v>
      </c>
      <c r="H342" s="67" t="s">
        <v>812</v>
      </c>
      <c r="I342" s="67" t="s">
        <v>203</v>
      </c>
      <c r="J342" s="91" t="s">
        <v>3986</v>
      </c>
      <c r="K342" s="67" t="s">
        <v>446</v>
      </c>
      <c r="L342" s="67" t="s">
        <v>338</v>
      </c>
      <c r="M342" s="67" t="s">
        <v>337</v>
      </c>
      <c r="N342" s="91" t="s">
        <v>3986</v>
      </c>
      <c r="O342" s="71">
        <v>44802</v>
      </c>
      <c r="P342" s="67" t="s">
        <v>1390</v>
      </c>
      <c r="Q342" s="67" t="s">
        <v>414</v>
      </c>
      <c r="R342" s="67" t="s">
        <v>407</v>
      </c>
      <c r="S342" s="67" t="s">
        <v>1220</v>
      </c>
      <c r="T342" s="68">
        <v>3.2298</v>
      </c>
      <c r="U342" s="67" t="s">
        <v>3856</v>
      </c>
      <c r="V342" s="69">
        <v>4.0000000000000001E-3</v>
      </c>
      <c r="W342" s="91" t="s">
        <v>3986</v>
      </c>
      <c r="X342" s="91" t="s">
        <v>3986</v>
      </c>
      <c r="Y342" s="91" t="s">
        <v>3986</v>
      </c>
      <c r="Z342" s="69">
        <v>3.5999999999999999E-3</v>
      </c>
      <c r="AA342" s="71">
        <v>46933</v>
      </c>
      <c r="AB342" s="67" t="s">
        <v>411</v>
      </c>
      <c r="AC342" s="91" t="s">
        <v>3986</v>
      </c>
      <c r="AD342" s="91" t="s">
        <v>3986</v>
      </c>
      <c r="AE342" s="91" t="s">
        <v>3986</v>
      </c>
      <c r="AF342" s="71">
        <v>45139</v>
      </c>
      <c r="AG342" s="91" t="s">
        <v>3986</v>
      </c>
      <c r="AH342" s="91" t="s">
        <v>3986</v>
      </c>
      <c r="AI342" s="91" t="s">
        <v>3986</v>
      </c>
      <c r="AJ342" s="67" t="s">
        <v>337</v>
      </c>
      <c r="AK342" s="67" t="s">
        <v>887</v>
      </c>
      <c r="AL342" s="91" t="s">
        <v>3986</v>
      </c>
      <c r="AM342" s="67" t="s">
        <v>890</v>
      </c>
      <c r="AN342" s="71">
        <v>45747</v>
      </c>
      <c r="AO342" s="71">
        <v>45747</v>
      </c>
      <c r="AP342" s="91" t="s">
        <v>3986</v>
      </c>
      <c r="AQ342" s="68">
        <v>189.40802311119731</v>
      </c>
      <c r="AR342" s="68">
        <v>100.629317</v>
      </c>
      <c r="AS342" s="68">
        <v>1</v>
      </c>
      <c r="AT342" s="68">
        <v>0.19059999999999999</v>
      </c>
      <c r="AU342" s="68">
        <v>0.19059999999999999</v>
      </c>
      <c r="AV342" s="92" t="s">
        <v>3986</v>
      </c>
      <c r="AW342" s="92" t="s">
        <v>3986</v>
      </c>
      <c r="AX342" s="91" t="s">
        <v>3986</v>
      </c>
      <c r="AY342" s="91" t="s">
        <v>3986</v>
      </c>
      <c r="AZ342" s="69">
        <v>1.9999999999999999E-6</v>
      </c>
      <c r="BA342" s="69">
        <v>0</v>
      </c>
      <c r="BB342" s="78" t="s">
        <v>3984</v>
      </c>
    </row>
    <row r="343" spans="1:54" ht="15" customHeight="1">
      <c r="A343" s="67">
        <v>447</v>
      </c>
      <c r="B343" s="67">
        <v>447</v>
      </c>
      <c r="C343" s="91" t="s">
        <v>3986</v>
      </c>
      <c r="D343" s="91" t="s">
        <v>3986</v>
      </c>
      <c r="E343" s="91" t="s">
        <v>3986</v>
      </c>
      <c r="F343" s="67">
        <v>14770840</v>
      </c>
      <c r="G343" s="67" t="s">
        <v>1013</v>
      </c>
      <c r="H343" s="67" t="s">
        <v>812</v>
      </c>
      <c r="I343" s="67" t="s">
        <v>203</v>
      </c>
      <c r="J343" s="91" t="s">
        <v>3986</v>
      </c>
      <c r="K343" s="67" t="s">
        <v>446</v>
      </c>
      <c r="L343" s="67" t="s">
        <v>338</v>
      </c>
      <c r="M343" s="67" t="s">
        <v>337</v>
      </c>
      <c r="N343" s="91" t="s">
        <v>3986</v>
      </c>
      <c r="O343" s="71">
        <v>44802</v>
      </c>
      <c r="P343" s="67" t="s">
        <v>1390</v>
      </c>
      <c r="Q343" s="67" t="s">
        <v>414</v>
      </c>
      <c r="R343" s="67" t="s">
        <v>407</v>
      </c>
      <c r="S343" s="67" t="s">
        <v>1220</v>
      </c>
      <c r="T343" s="68">
        <v>3.2298</v>
      </c>
      <c r="U343" s="67" t="s">
        <v>3856</v>
      </c>
      <c r="V343" s="69">
        <v>4.0000000000000001E-3</v>
      </c>
      <c r="W343" s="91" t="s">
        <v>3986</v>
      </c>
      <c r="X343" s="91" t="s">
        <v>3986</v>
      </c>
      <c r="Y343" s="91" t="s">
        <v>3986</v>
      </c>
      <c r="Z343" s="69">
        <v>3.8E-3</v>
      </c>
      <c r="AA343" s="71">
        <v>46933</v>
      </c>
      <c r="AB343" s="67" t="s">
        <v>411</v>
      </c>
      <c r="AC343" s="91" t="s">
        <v>3986</v>
      </c>
      <c r="AD343" s="91" t="s">
        <v>3986</v>
      </c>
      <c r="AE343" s="91" t="s">
        <v>3986</v>
      </c>
      <c r="AF343" s="71">
        <v>45139</v>
      </c>
      <c r="AG343" s="91" t="s">
        <v>3986</v>
      </c>
      <c r="AH343" s="91" t="s">
        <v>3986</v>
      </c>
      <c r="AI343" s="91" t="s">
        <v>3986</v>
      </c>
      <c r="AJ343" s="67" t="s">
        <v>337</v>
      </c>
      <c r="AK343" s="67" t="s">
        <v>887</v>
      </c>
      <c r="AL343" s="91" t="s">
        <v>3986</v>
      </c>
      <c r="AM343" s="67" t="s">
        <v>890</v>
      </c>
      <c r="AN343" s="71">
        <v>45747</v>
      </c>
      <c r="AO343" s="71">
        <v>45747</v>
      </c>
      <c r="AP343" s="91" t="s">
        <v>3986</v>
      </c>
      <c r="AQ343" s="68">
        <v>190.84301509096488</v>
      </c>
      <c r="AR343" s="68">
        <v>100.58005</v>
      </c>
      <c r="AS343" s="68">
        <v>1</v>
      </c>
      <c r="AT343" s="68">
        <v>0.19195000000000001</v>
      </c>
      <c r="AU343" s="68">
        <v>0.19195000000000001</v>
      </c>
      <c r="AV343" s="92" t="s">
        <v>3986</v>
      </c>
      <c r="AW343" s="92" t="s">
        <v>3986</v>
      </c>
      <c r="AX343" s="91" t="s">
        <v>3986</v>
      </c>
      <c r="AY343" s="91" t="s">
        <v>3986</v>
      </c>
      <c r="AZ343" s="69">
        <v>3.0000000000000001E-6</v>
      </c>
      <c r="BA343" s="69">
        <v>0</v>
      </c>
      <c r="BB343" s="78" t="s">
        <v>3984</v>
      </c>
    </row>
    <row r="344" spans="1:54" ht="15" customHeight="1">
      <c r="A344" s="67">
        <v>447</v>
      </c>
      <c r="B344" s="67">
        <v>447</v>
      </c>
      <c r="C344" s="91" t="s">
        <v>3986</v>
      </c>
      <c r="D344" s="91" t="s">
        <v>3986</v>
      </c>
      <c r="E344" s="91" t="s">
        <v>3986</v>
      </c>
      <c r="F344" s="67">
        <v>14770842</v>
      </c>
      <c r="G344" s="67" t="s">
        <v>1013</v>
      </c>
      <c r="H344" s="67" t="s">
        <v>812</v>
      </c>
      <c r="I344" s="67" t="s">
        <v>203</v>
      </c>
      <c r="J344" s="91" t="s">
        <v>3986</v>
      </c>
      <c r="K344" s="67" t="s">
        <v>446</v>
      </c>
      <c r="L344" s="67" t="s">
        <v>338</v>
      </c>
      <c r="M344" s="67" t="s">
        <v>337</v>
      </c>
      <c r="N344" s="91" t="s">
        <v>3986</v>
      </c>
      <c r="O344" s="71">
        <v>44802</v>
      </c>
      <c r="P344" s="67" t="s">
        <v>1390</v>
      </c>
      <c r="Q344" s="67" t="s">
        <v>414</v>
      </c>
      <c r="R344" s="67" t="s">
        <v>407</v>
      </c>
      <c r="S344" s="67" t="s">
        <v>1220</v>
      </c>
      <c r="T344" s="68">
        <v>8.4526000000000003</v>
      </c>
      <c r="U344" s="67" t="s">
        <v>3856</v>
      </c>
      <c r="V344" s="69">
        <v>4.0000000000000001E-3</v>
      </c>
      <c r="W344" s="91" t="s">
        <v>3986</v>
      </c>
      <c r="X344" s="91" t="s">
        <v>3986</v>
      </c>
      <c r="Y344" s="91" t="s">
        <v>3986</v>
      </c>
      <c r="Z344" s="69">
        <v>3.8999999999999998E-3</v>
      </c>
      <c r="AA344" s="71">
        <v>48884</v>
      </c>
      <c r="AB344" s="67" t="s">
        <v>411</v>
      </c>
      <c r="AC344" s="91" t="s">
        <v>3986</v>
      </c>
      <c r="AD344" s="91" t="s">
        <v>3986</v>
      </c>
      <c r="AE344" s="91" t="s">
        <v>3986</v>
      </c>
      <c r="AF344" s="71">
        <v>45139</v>
      </c>
      <c r="AG344" s="91" t="s">
        <v>3986</v>
      </c>
      <c r="AH344" s="91" t="s">
        <v>3986</v>
      </c>
      <c r="AI344" s="91" t="s">
        <v>3986</v>
      </c>
      <c r="AJ344" s="67" t="s">
        <v>337</v>
      </c>
      <c r="AK344" s="67" t="s">
        <v>887</v>
      </c>
      <c r="AL344" s="91" t="s">
        <v>3986</v>
      </c>
      <c r="AM344" s="67" t="s">
        <v>890</v>
      </c>
      <c r="AN344" s="71">
        <v>45747</v>
      </c>
      <c r="AO344" s="71">
        <v>45747</v>
      </c>
      <c r="AP344" s="91" t="s">
        <v>3986</v>
      </c>
      <c r="AQ344" s="68">
        <v>197.92195370751952</v>
      </c>
      <c r="AR344" s="68">
        <v>100.58005</v>
      </c>
      <c r="AS344" s="68">
        <v>1</v>
      </c>
      <c r="AT344" s="68">
        <v>0.19907</v>
      </c>
      <c r="AU344" s="68">
        <v>0.19907</v>
      </c>
      <c r="AV344" s="92" t="s">
        <v>3986</v>
      </c>
      <c r="AW344" s="92" t="s">
        <v>3986</v>
      </c>
      <c r="AX344" s="91" t="s">
        <v>3986</v>
      </c>
      <c r="AY344" s="91" t="s">
        <v>3986</v>
      </c>
      <c r="AZ344" s="69">
        <v>3.0000000000000001E-6</v>
      </c>
      <c r="BA344" s="69">
        <v>0</v>
      </c>
      <c r="BB344" s="78" t="s">
        <v>3984</v>
      </c>
    </row>
    <row r="345" spans="1:54" ht="15" customHeight="1">
      <c r="A345" s="67">
        <v>447</v>
      </c>
      <c r="B345" s="67">
        <v>447</v>
      </c>
      <c r="C345" s="91" t="s">
        <v>3986</v>
      </c>
      <c r="D345" s="91" t="s">
        <v>3986</v>
      </c>
      <c r="E345" s="91" t="s">
        <v>3986</v>
      </c>
      <c r="F345" s="67">
        <v>14770844</v>
      </c>
      <c r="G345" s="67" t="s">
        <v>1013</v>
      </c>
      <c r="H345" s="67" t="s">
        <v>812</v>
      </c>
      <c r="I345" s="67" t="s">
        <v>203</v>
      </c>
      <c r="J345" s="91" t="s">
        <v>3986</v>
      </c>
      <c r="K345" s="67" t="s">
        <v>446</v>
      </c>
      <c r="L345" s="67" t="s">
        <v>338</v>
      </c>
      <c r="M345" s="67" t="s">
        <v>337</v>
      </c>
      <c r="N345" s="91" t="s">
        <v>3986</v>
      </c>
      <c r="O345" s="71">
        <v>44802</v>
      </c>
      <c r="P345" s="67" t="s">
        <v>1390</v>
      </c>
      <c r="Q345" s="67" t="s">
        <v>414</v>
      </c>
      <c r="R345" s="67" t="s">
        <v>407</v>
      </c>
      <c r="S345" s="67" t="s">
        <v>1220</v>
      </c>
      <c r="T345" s="68">
        <v>4.2961999999999998</v>
      </c>
      <c r="U345" s="67" t="s">
        <v>3856</v>
      </c>
      <c r="V345" s="69">
        <v>4.0000000000000001E-3</v>
      </c>
      <c r="W345" s="91" t="s">
        <v>3986</v>
      </c>
      <c r="X345" s="91" t="s">
        <v>3986</v>
      </c>
      <c r="Y345" s="91" t="s">
        <v>3986</v>
      </c>
      <c r="Z345" s="69">
        <v>3.8E-3</v>
      </c>
      <c r="AA345" s="71">
        <v>47328</v>
      </c>
      <c r="AB345" s="67" t="s">
        <v>411</v>
      </c>
      <c r="AC345" s="91" t="s">
        <v>3986</v>
      </c>
      <c r="AD345" s="91" t="s">
        <v>3986</v>
      </c>
      <c r="AE345" s="91" t="s">
        <v>3986</v>
      </c>
      <c r="AF345" s="71">
        <v>45139</v>
      </c>
      <c r="AG345" s="91" t="s">
        <v>3986</v>
      </c>
      <c r="AH345" s="91" t="s">
        <v>3986</v>
      </c>
      <c r="AI345" s="91" t="s">
        <v>3986</v>
      </c>
      <c r="AJ345" s="67" t="s">
        <v>337</v>
      </c>
      <c r="AK345" s="67" t="s">
        <v>887</v>
      </c>
      <c r="AL345" s="91" t="s">
        <v>3986</v>
      </c>
      <c r="AM345" s="67" t="s">
        <v>890</v>
      </c>
      <c r="AN345" s="71">
        <v>45747</v>
      </c>
      <c r="AO345" s="71">
        <v>45747</v>
      </c>
      <c r="AP345" s="91" t="s">
        <v>3986</v>
      </c>
      <c r="AQ345" s="68">
        <v>658.18338105902706</v>
      </c>
      <c r="AR345" s="68">
        <v>100.581391</v>
      </c>
      <c r="AS345" s="68">
        <v>1</v>
      </c>
      <c r="AT345" s="68">
        <v>0.66200999999999999</v>
      </c>
      <c r="AU345" s="68">
        <v>0.66200999999999999</v>
      </c>
      <c r="AV345" s="92" t="s">
        <v>3986</v>
      </c>
      <c r="AW345" s="92" t="s">
        <v>3986</v>
      </c>
      <c r="AX345" s="91" t="s">
        <v>3986</v>
      </c>
      <c r="AY345" s="91" t="s">
        <v>3986</v>
      </c>
      <c r="AZ345" s="69">
        <v>6.9999999999999999E-6</v>
      </c>
      <c r="BA345" s="69">
        <v>9.9999999999999995E-7</v>
      </c>
      <c r="BB345" s="78" t="s">
        <v>3984</v>
      </c>
    </row>
    <row r="346" spans="1:54" ht="15" customHeight="1">
      <c r="A346" s="67">
        <v>447</v>
      </c>
      <c r="B346" s="67">
        <v>447</v>
      </c>
      <c r="C346" s="91" t="s">
        <v>3986</v>
      </c>
      <c r="D346" s="91" t="s">
        <v>3986</v>
      </c>
      <c r="E346" s="91" t="s">
        <v>3986</v>
      </c>
      <c r="F346" s="67">
        <v>14770858</v>
      </c>
      <c r="G346" s="67" t="s">
        <v>1013</v>
      </c>
      <c r="H346" s="67" t="s">
        <v>816</v>
      </c>
      <c r="I346" s="67" t="s">
        <v>203</v>
      </c>
      <c r="J346" s="91" t="s">
        <v>3986</v>
      </c>
      <c r="K346" s="67" t="s">
        <v>446</v>
      </c>
      <c r="L346" s="67" t="s">
        <v>337</v>
      </c>
      <c r="M346" s="67" t="s">
        <v>338</v>
      </c>
      <c r="N346" s="91" t="s">
        <v>3986</v>
      </c>
      <c r="O346" s="71">
        <v>43887</v>
      </c>
      <c r="P346" s="67" t="s">
        <v>1439</v>
      </c>
      <c r="Q346" s="67" t="s">
        <v>414</v>
      </c>
      <c r="R346" s="67" t="s">
        <v>407</v>
      </c>
      <c r="S346" s="67" t="s">
        <v>1220</v>
      </c>
      <c r="T346" s="68">
        <v>12.25</v>
      </c>
      <c r="U346" s="67" t="s">
        <v>3856</v>
      </c>
      <c r="V346" s="69">
        <v>2.1000000000000001E-2</v>
      </c>
      <c r="W346" s="91" t="s">
        <v>3986</v>
      </c>
      <c r="X346" s="91" t="s">
        <v>3986</v>
      </c>
      <c r="Y346" s="91" t="s">
        <v>3986</v>
      </c>
      <c r="Z346" s="69">
        <v>4.2000000000000003E-2</v>
      </c>
      <c r="AA346" s="71">
        <v>50219</v>
      </c>
      <c r="AB346" s="67" t="s">
        <v>411</v>
      </c>
      <c r="AC346" s="91" t="s">
        <v>3986</v>
      </c>
      <c r="AD346" s="91" t="s">
        <v>3986</v>
      </c>
      <c r="AE346" s="91" t="s">
        <v>3986</v>
      </c>
      <c r="AF346" s="71">
        <v>45231</v>
      </c>
      <c r="AG346" s="91" t="s">
        <v>3986</v>
      </c>
      <c r="AH346" s="91" t="s">
        <v>3986</v>
      </c>
      <c r="AI346" s="91" t="s">
        <v>3986</v>
      </c>
      <c r="AJ346" s="67" t="s">
        <v>337</v>
      </c>
      <c r="AK346" s="67" t="s">
        <v>887</v>
      </c>
      <c r="AL346" s="91" t="s">
        <v>3986</v>
      </c>
      <c r="AM346" s="67" t="s">
        <v>890</v>
      </c>
      <c r="AN346" s="71">
        <v>45747</v>
      </c>
      <c r="AO346" s="71">
        <v>45747</v>
      </c>
      <c r="AP346" s="91" t="s">
        <v>3986</v>
      </c>
      <c r="AQ346" s="68">
        <v>35903.51</v>
      </c>
      <c r="AR346" s="68">
        <v>89.96</v>
      </c>
      <c r="AS346" s="68">
        <v>1</v>
      </c>
      <c r="AT346" s="68">
        <v>32.298780000000001</v>
      </c>
      <c r="AU346" s="68">
        <v>32.298780000000001</v>
      </c>
      <c r="AV346" s="92" t="s">
        <v>3986</v>
      </c>
      <c r="AW346" s="92" t="s">
        <v>3986</v>
      </c>
      <c r="AX346" s="91" t="s">
        <v>3986</v>
      </c>
      <c r="AY346" s="91" t="s">
        <v>3986</v>
      </c>
      <c r="AZ346" s="69">
        <v>3.6699999999999998E-4</v>
      </c>
      <c r="BA346" s="69">
        <v>2.3E-5</v>
      </c>
      <c r="BB346" s="78" t="s">
        <v>3984</v>
      </c>
    </row>
    <row r="347" spans="1:54" ht="15" customHeight="1">
      <c r="A347" s="67">
        <v>447</v>
      </c>
      <c r="B347" s="67">
        <v>447</v>
      </c>
      <c r="C347" s="91" t="s">
        <v>3986</v>
      </c>
      <c r="D347" s="91" t="s">
        <v>3986</v>
      </c>
      <c r="E347" s="91" t="s">
        <v>3986</v>
      </c>
      <c r="F347" s="67">
        <v>14770859</v>
      </c>
      <c r="G347" s="67" t="s">
        <v>1013</v>
      </c>
      <c r="H347" s="67" t="s">
        <v>816</v>
      </c>
      <c r="I347" s="67" t="s">
        <v>203</v>
      </c>
      <c r="J347" s="91" t="s">
        <v>3986</v>
      </c>
      <c r="K347" s="67" t="s">
        <v>446</v>
      </c>
      <c r="L347" s="67" t="s">
        <v>337</v>
      </c>
      <c r="M347" s="67" t="s">
        <v>338</v>
      </c>
      <c r="N347" s="91" t="s">
        <v>3986</v>
      </c>
      <c r="O347" s="71">
        <v>43887</v>
      </c>
      <c r="P347" s="67" t="s">
        <v>1439</v>
      </c>
      <c r="Q347" s="67" t="s">
        <v>414</v>
      </c>
      <c r="R347" s="67" t="s">
        <v>407</v>
      </c>
      <c r="S347" s="67" t="s">
        <v>1220</v>
      </c>
      <c r="T347" s="68">
        <v>6.23</v>
      </c>
      <c r="U347" s="67" t="s">
        <v>3856</v>
      </c>
      <c r="V347" s="69">
        <v>1.452E-2</v>
      </c>
      <c r="W347" s="91" t="s">
        <v>3986</v>
      </c>
      <c r="X347" s="91" t="s">
        <v>3986</v>
      </c>
      <c r="Y347" s="91" t="s">
        <v>3986</v>
      </c>
      <c r="Z347" s="69">
        <v>3.2500000000000001E-2</v>
      </c>
      <c r="AA347" s="71">
        <v>50219</v>
      </c>
      <c r="AB347" s="67" t="s">
        <v>411</v>
      </c>
      <c r="AC347" s="91" t="s">
        <v>3986</v>
      </c>
      <c r="AD347" s="91" t="s">
        <v>3986</v>
      </c>
      <c r="AE347" s="91" t="s">
        <v>3986</v>
      </c>
      <c r="AF347" s="71">
        <v>45231</v>
      </c>
      <c r="AG347" s="91" t="s">
        <v>3986</v>
      </c>
      <c r="AH347" s="91" t="s">
        <v>3986</v>
      </c>
      <c r="AI347" s="91" t="s">
        <v>3986</v>
      </c>
      <c r="AJ347" s="67" t="s">
        <v>337</v>
      </c>
      <c r="AK347" s="67" t="s">
        <v>887</v>
      </c>
      <c r="AL347" s="91" t="s">
        <v>3986</v>
      </c>
      <c r="AM347" s="67" t="s">
        <v>890</v>
      </c>
      <c r="AN347" s="71">
        <v>45747</v>
      </c>
      <c r="AO347" s="71">
        <v>45747</v>
      </c>
      <c r="AP347" s="91" t="s">
        <v>3986</v>
      </c>
      <c r="AQ347" s="68">
        <v>24715.09</v>
      </c>
      <c r="AR347" s="68">
        <v>103.23</v>
      </c>
      <c r="AS347" s="68">
        <v>1</v>
      </c>
      <c r="AT347" s="68">
        <v>25.513380000000002</v>
      </c>
      <c r="AU347" s="68">
        <v>25.513380000000002</v>
      </c>
      <c r="AV347" s="92" t="s">
        <v>3986</v>
      </c>
      <c r="AW347" s="92" t="s">
        <v>3986</v>
      </c>
      <c r="AX347" s="91" t="s">
        <v>3986</v>
      </c>
      <c r="AY347" s="91" t="s">
        <v>3986</v>
      </c>
      <c r="AZ347" s="69">
        <v>2.9E-4</v>
      </c>
      <c r="BA347" s="69">
        <v>1.8E-5</v>
      </c>
      <c r="BB347" s="78" t="s">
        <v>3984</v>
      </c>
    </row>
    <row r="348" spans="1:54" ht="15" customHeight="1">
      <c r="A348" s="67">
        <v>447</v>
      </c>
      <c r="B348" s="67">
        <v>447</v>
      </c>
      <c r="C348" s="91" t="s">
        <v>3986</v>
      </c>
      <c r="D348" s="91" t="s">
        <v>3986</v>
      </c>
      <c r="E348" s="91" t="s">
        <v>3986</v>
      </c>
      <c r="F348" s="67">
        <v>14770860</v>
      </c>
      <c r="G348" s="67" t="s">
        <v>1013</v>
      </c>
      <c r="H348" s="67" t="s">
        <v>816</v>
      </c>
      <c r="I348" s="67" t="s">
        <v>203</v>
      </c>
      <c r="J348" s="91" t="s">
        <v>3986</v>
      </c>
      <c r="K348" s="67" t="s">
        <v>446</v>
      </c>
      <c r="L348" s="67" t="s">
        <v>337</v>
      </c>
      <c r="M348" s="67" t="s">
        <v>338</v>
      </c>
      <c r="N348" s="91" t="s">
        <v>3986</v>
      </c>
      <c r="O348" s="71">
        <v>42722</v>
      </c>
      <c r="P348" s="67" t="s">
        <v>1439</v>
      </c>
      <c r="Q348" s="67" t="s">
        <v>414</v>
      </c>
      <c r="R348" s="67" t="s">
        <v>407</v>
      </c>
      <c r="S348" s="67" t="s">
        <v>1220</v>
      </c>
      <c r="T348" s="68">
        <v>6.09</v>
      </c>
      <c r="U348" s="67" t="s">
        <v>3856</v>
      </c>
      <c r="V348" s="69">
        <v>2.8580000000000001E-2</v>
      </c>
      <c r="W348" s="91" t="s">
        <v>3986</v>
      </c>
      <c r="X348" s="91" t="s">
        <v>3986</v>
      </c>
      <c r="Y348" s="91" t="s">
        <v>3986</v>
      </c>
      <c r="Z348" s="69">
        <v>2.9700000000000001E-2</v>
      </c>
      <c r="AA348" s="71">
        <v>50219</v>
      </c>
      <c r="AB348" s="67" t="s">
        <v>411</v>
      </c>
      <c r="AC348" s="91" t="s">
        <v>3986</v>
      </c>
      <c r="AD348" s="91" t="s">
        <v>3986</v>
      </c>
      <c r="AE348" s="91" t="s">
        <v>3986</v>
      </c>
      <c r="AF348" s="71">
        <v>45231</v>
      </c>
      <c r="AG348" s="91" t="s">
        <v>3986</v>
      </c>
      <c r="AH348" s="91" t="s">
        <v>3986</v>
      </c>
      <c r="AI348" s="91" t="s">
        <v>3986</v>
      </c>
      <c r="AJ348" s="67" t="s">
        <v>337</v>
      </c>
      <c r="AK348" s="67" t="s">
        <v>887</v>
      </c>
      <c r="AL348" s="91" t="s">
        <v>3986</v>
      </c>
      <c r="AM348" s="67" t="s">
        <v>890</v>
      </c>
      <c r="AN348" s="71">
        <v>45747</v>
      </c>
      <c r="AO348" s="71">
        <v>45747</v>
      </c>
      <c r="AP348" s="91" t="s">
        <v>3986</v>
      </c>
      <c r="AQ348" s="68">
        <v>9154.4699999999993</v>
      </c>
      <c r="AR348" s="68">
        <v>116.35</v>
      </c>
      <c r="AS348" s="68">
        <v>1</v>
      </c>
      <c r="AT348" s="68">
        <v>10.65122</v>
      </c>
      <c r="AU348" s="68">
        <v>10.65122</v>
      </c>
      <c r="AV348" s="92" t="s">
        <v>3986</v>
      </c>
      <c r="AW348" s="92" t="s">
        <v>3986</v>
      </c>
      <c r="AX348" s="91" t="s">
        <v>3986</v>
      </c>
      <c r="AY348" s="91" t="s">
        <v>3986</v>
      </c>
      <c r="AZ348" s="69">
        <v>1.2E-4</v>
      </c>
      <c r="BA348" s="69">
        <v>6.9999999999999999E-6</v>
      </c>
      <c r="BB348" s="78" t="s">
        <v>3984</v>
      </c>
    </row>
    <row r="349" spans="1:54" ht="15" customHeight="1">
      <c r="A349" s="67">
        <v>447</v>
      </c>
      <c r="B349" s="67">
        <v>447</v>
      </c>
      <c r="C349" s="91" t="s">
        <v>3986</v>
      </c>
      <c r="D349" s="91" t="s">
        <v>3986</v>
      </c>
      <c r="E349" s="91" t="s">
        <v>3986</v>
      </c>
      <c r="F349" s="67">
        <v>14770861</v>
      </c>
      <c r="G349" s="67" t="s">
        <v>1013</v>
      </c>
      <c r="H349" s="67" t="s">
        <v>816</v>
      </c>
      <c r="I349" s="67" t="s">
        <v>203</v>
      </c>
      <c r="J349" s="91" t="s">
        <v>3986</v>
      </c>
      <c r="K349" s="67" t="s">
        <v>446</v>
      </c>
      <c r="L349" s="67" t="s">
        <v>337</v>
      </c>
      <c r="M349" s="67" t="s">
        <v>338</v>
      </c>
      <c r="N349" s="91" t="s">
        <v>3986</v>
      </c>
      <c r="O349" s="71">
        <v>42597</v>
      </c>
      <c r="P349" s="67" t="s">
        <v>1439</v>
      </c>
      <c r="Q349" s="67" t="s">
        <v>414</v>
      </c>
      <c r="R349" s="67" t="s">
        <v>407</v>
      </c>
      <c r="S349" s="67" t="s">
        <v>1220</v>
      </c>
      <c r="T349" s="68">
        <v>12.25</v>
      </c>
      <c r="U349" s="67" t="s">
        <v>3856</v>
      </c>
      <c r="V349" s="69">
        <v>3.1550000000000002E-2</v>
      </c>
      <c r="W349" s="91" t="s">
        <v>3986</v>
      </c>
      <c r="X349" s="91" t="s">
        <v>3986</v>
      </c>
      <c r="Y349" s="91" t="s">
        <v>3986</v>
      </c>
      <c r="Z349" s="69">
        <v>3.4500000000000003E-2</v>
      </c>
      <c r="AA349" s="71">
        <v>50219</v>
      </c>
      <c r="AB349" s="67" t="s">
        <v>411</v>
      </c>
      <c r="AC349" s="91" t="s">
        <v>3986</v>
      </c>
      <c r="AD349" s="91" t="s">
        <v>3986</v>
      </c>
      <c r="AE349" s="91" t="s">
        <v>3986</v>
      </c>
      <c r="AF349" s="71">
        <v>45231</v>
      </c>
      <c r="AG349" s="91" t="s">
        <v>3986</v>
      </c>
      <c r="AH349" s="91" t="s">
        <v>3986</v>
      </c>
      <c r="AI349" s="91" t="s">
        <v>3986</v>
      </c>
      <c r="AJ349" s="67" t="s">
        <v>337</v>
      </c>
      <c r="AK349" s="67" t="s">
        <v>887</v>
      </c>
      <c r="AL349" s="91" t="s">
        <v>3986</v>
      </c>
      <c r="AM349" s="67" t="s">
        <v>890</v>
      </c>
      <c r="AN349" s="71">
        <v>45747</v>
      </c>
      <c r="AO349" s="71">
        <v>45747</v>
      </c>
      <c r="AP349" s="91" t="s">
        <v>3986</v>
      </c>
      <c r="AQ349" s="68">
        <v>27830.97</v>
      </c>
      <c r="AR349" s="68">
        <v>113.09</v>
      </c>
      <c r="AS349" s="68">
        <v>1</v>
      </c>
      <c r="AT349" s="68">
        <v>31.474029999999999</v>
      </c>
      <c r="AU349" s="68">
        <v>31.474029999999999</v>
      </c>
      <c r="AV349" s="92" t="s">
        <v>3986</v>
      </c>
      <c r="AW349" s="92" t="s">
        <v>3986</v>
      </c>
      <c r="AX349" s="91" t="s">
        <v>3986</v>
      </c>
      <c r="AY349" s="91" t="s">
        <v>3986</v>
      </c>
      <c r="AZ349" s="69">
        <v>3.57E-4</v>
      </c>
      <c r="BA349" s="69">
        <v>2.1999999999999999E-5</v>
      </c>
      <c r="BB349" s="78" t="s">
        <v>3984</v>
      </c>
    </row>
    <row r="350" spans="1:54" ht="15" customHeight="1">
      <c r="A350" s="67">
        <v>447</v>
      </c>
      <c r="B350" s="67">
        <v>447</v>
      </c>
      <c r="C350" s="91" t="s">
        <v>3986</v>
      </c>
      <c r="D350" s="91" t="s">
        <v>3986</v>
      </c>
      <c r="E350" s="91" t="s">
        <v>3986</v>
      </c>
      <c r="F350" s="67">
        <v>14770862</v>
      </c>
      <c r="G350" s="67" t="s">
        <v>1013</v>
      </c>
      <c r="H350" s="67" t="s">
        <v>816</v>
      </c>
      <c r="I350" s="67" t="s">
        <v>203</v>
      </c>
      <c r="J350" s="91" t="s">
        <v>3986</v>
      </c>
      <c r="K350" s="67" t="s">
        <v>446</v>
      </c>
      <c r="L350" s="67" t="s">
        <v>337</v>
      </c>
      <c r="M350" s="67" t="s">
        <v>338</v>
      </c>
      <c r="N350" s="91" t="s">
        <v>3986</v>
      </c>
      <c r="O350" s="71">
        <v>42597</v>
      </c>
      <c r="P350" s="67" t="s">
        <v>1439</v>
      </c>
      <c r="Q350" s="67" t="s">
        <v>414</v>
      </c>
      <c r="R350" s="67" t="s">
        <v>407</v>
      </c>
      <c r="S350" s="67" t="s">
        <v>1220</v>
      </c>
      <c r="T350" s="68">
        <v>6.13</v>
      </c>
      <c r="U350" s="67" t="s">
        <v>3856</v>
      </c>
      <c r="V350" s="69">
        <v>2.528E-2</v>
      </c>
      <c r="W350" s="91" t="s">
        <v>3986</v>
      </c>
      <c r="X350" s="91" t="s">
        <v>3986</v>
      </c>
      <c r="Y350" s="91" t="s">
        <v>3986</v>
      </c>
      <c r="Z350" s="69">
        <v>2.9600000000000001E-2</v>
      </c>
      <c r="AA350" s="71">
        <v>50219</v>
      </c>
      <c r="AB350" s="67" t="s">
        <v>411</v>
      </c>
      <c r="AC350" s="91" t="s">
        <v>3986</v>
      </c>
      <c r="AD350" s="91" t="s">
        <v>3986</v>
      </c>
      <c r="AE350" s="91" t="s">
        <v>3986</v>
      </c>
      <c r="AF350" s="71">
        <v>45231</v>
      </c>
      <c r="AG350" s="91" t="s">
        <v>3986</v>
      </c>
      <c r="AH350" s="91" t="s">
        <v>3986</v>
      </c>
      <c r="AI350" s="91" t="s">
        <v>3986</v>
      </c>
      <c r="AJ350" s="67" t="s">
        <v>337</v>
      </c>
      <c r="AK350" s="67" t="s">
        <v>887</v>
      </c>
      <c r="AL350" s="91" t="s">
        <v>3986</v>
      </c>
      <c r="AM350" s="67" t="s">
        <v>890</v>
      </c>
      <c r="AN350" s="71">
        <v>45747</v>
      </c>
      <c r="AO350" s="71">
        <v>45747</v>
      </c>
      <c r="AP350" s="91" t="s">
        <v>3986</v>
      </c>
      <c r="AQ350" s="68">
        <v>15690.14</v>
      </c>
      <c r="AR350" s="68">
        <v>113.88</v>
      </c>
      <c r="AS350" s="68">
        <v>1</v>
      </c>
      <c r="AT350" s="68">
        <v>17.867920000000002</v>
      </c>
      <c r="AU350" s="68">
        <v>17.867920000000002</v>
      </c>
      <c r="AV350" s="92" t="s">
        <v>3986</v>
      </c>
      <c r="AW350" s="92" t="s">
        <v>3986</v>
      </c>
      <c r="AX350" s="91" t="s">
        <v>3986</v>
      </c>
      <c r="AY350" s="91" t="s">
        <v>3986</v>
      </c>
      <c r="AZ350" s="69">
        <v>2.02E-4</v>
      </c>
      <c r="BA350" s="69">
        <v>1.2E-5</v>
      </c>
      <c r="BB350" s="78" t="s">
        <v>3984</v>
      </c>
    </row>
    <row r="351" spans="1:54" ht="15" customHeight="1">
      <c r="A351" s="67">
        <v>447</v>
      </c>
      <c r="B351" s="67">
        <v>447</v>
      </c>
      <c r="C351" s="91" t="s">
        <v>3986</v>
      </c>
      <c r="D351" s="91" t="s">
        <v>3986</v>
      </c>
      <c r="E351" s="91" t="s">
        <v>3986</v>
      </c>
      <c r="F351" s="67">
        <v>14770863</v>
      </c>
      <c r="G351" s="67" t="s">
        <v>1013</v>
      </c>
      <c r="H351" s="67" t="s">
        <v>816</v>
      </c>
      <c r="I351" s="67" t="s">
        <v>203</v>
      </c>
      <c r="J351" s="91" t="s">
        <v>3986</v>
      </c>
      <c r="K351" s="67" t="s">
        <v>446</v>
      </c>
      <c r="L351" s="67" t="s">
        <v>337</v>
      </c>
      <c r="M351" s="67" t="s">
        <v>338</v>
      </c>
      <c r="N351" s="91" t="s">
        <v>3986</v>
      </c>
      <c r="O351" s="71">
        <v>42631</v>
      </c>
      <c r="P351" s="67" t="s">
        <v>1439</v>
      </c>
      <c r="Q351" s="67" t="s">
        <v>414</v>
      </c>
      <c r="R351" s="67" t="s">
        <v>407</v>
      </c>
      <c r="S351" s="67" t="s">
        <v>1220</v>
      </c>
      <c r="T351" s="68">
        <v>12.25</v>
      </c>
      <c r="U351" s="67" t="s">
        <v>3856</v>
      </c>
      <c r="V351" s="69">
        <v>3.2070000000000001E-2</v>
      </c>
      <c r="W351" s="91" t="s">
        <v>3986</v>
      </c>
      <c r="X351" s="91" t="s">
        <v>3986</v>
      </c>
      <c r="Y351" s="91" t="s">
        <v>3986</v>
      </c>
      <c r="Z351" s="69">
        <v>3.44E-2</v>
      </c>
      <c r="AA351" s="71">
        <v>50219</v>
      </c>
      <c r="AB351" s="67" t="s">
        <v>411</v>
      </c>
      <c r="AC351" s="91" t="s">
        <v>3986</v>
      </c>
      <c r="AD351" s="91" t="s">
        <v>3986</v>
      </c>
      <c r="AE351" s="91" t="s">
        <v>3986</v>
      </c>
      <c r="AF351" s="71">
        <v>45231</v>
      </c>
      <c r="AG351" s="91" t="s">
        <v>3986</v>
      </c>
      <c r="AH351" s="91" t="s">
        <v>3986</v>
      </c>
      <c r="AI351" s="91" t="s">
        <v>3986</v>
      </c>
      <c r="AJ351" s="67" t="s">
        <v>337</v>
      </c>
      <c r="AK351" s="67" t="s">
        <v>887</v>
      </c>
      <c r="AL351" s="91" t="s">
        <v>3986</v>
      </c>
      <c r="AM351" s="67" t="s">
        <v>890</v>
      </c>
      <c r="AN351" s="71">
        <v>45747</v>
      </c>
      <c r="AO351" s="71">
        <v>45747</v>
      </c>
      <c r="AP351" s="91" t="s">
        <v>3986</v>
      </c>
      <c r="AQ351" s="68">
        <v>23708.82</v>
      </c>
      <c r="AR351" s="68">
        <v>113.9</v>
      </c>
      <c r="AS351" s="68">
        <v>1</v>
      </c>
      <c r="AT351" s="68">
        <v>27.00433</v>
      </c>
      <c r="AU351" s="68">
        <v>27.00433</v>
      </c>
      <c r="AV351" s="92" t="s">
        <v>3986</v>
      </c>
      <c r="AW351" s="92" t="s">
        <v>3986</v>
      </c>
      <c r="AX351" s="91" t="s">
        <v>3986</v>
      </c>
      <c r="AY351" s="91" t="s">
        <v>3986</v>
      </c>
      <c r="AZ351" s="69">
        <v>3.0600000000000001E-4</v>
      </c>
      <c r="BA351" s="69">
        <v>1.9000000000000001E-5</v>
      </c>
      <c r="BB351" s="78" t="s">
        <v>3984</v>
      </c>
    </row>
    <row r="352" spans="1:54" ht="15" customHeight="1">
      <c r="A352" s="67">
        <v>447</v>
      </c>
      <c r="B352" s="67">
        <v>447</v>
      </c>
      <c r="C352" s="91" t="s">
        <v>3986</v>
      </c>
      <c r="D352" s="91" t="s">
        <v>3986</v>
      </c>
      <c r="E352" s="91" t="s">
        <v>3986</v>
      </c>
      <c r="F352" s="67">
        <v>14770864</v>
      </c>
      <c r="G352" s="67" t="s">
        <v>1013</v>
      </c>
      <c r="H352" s="67" t="s">
        <v>816</v>
      </c>
      <c r="I352" s="67" t="s">
        <v>203</v>
      </c>
      <c r="J352" s="91" t="s">
        <v>3986</v>
      </c>
      <c r="K352" s="67" t="s">
        <v>446</v>
      </c>
      <c r="L352" s="67" t="s">
        <v>337</v>
      </c>
      <c r="M352" s="67" t="s">
        <v>338</v>
      </c>
      <c r="N352" s="91" t="s">
        <v>3986</v>
      </c>
      <c r="O352" s="71">
        <v>42631</v>
      </c>
      <c r="P352" s="67" t="s">
        <v>1439</v>
      </c>
      <c r="Q352" s="67" t="s">
        <v>414</v>
      </c>
      <c r="R352" s="67" t="s">
        <v>407</v>
      </c>
      <c r="S352" s="67" t="s">
        <v>1220</v>
      </c>
      <c r="T352" s="68">
        <v>6.11</v>
      </c>
      <c r="U352" s="67" t="s">
        <v>3856</v>
      </c>
      <c r="V352" s="69">
        <v>2.6270000000000002E-2</v>
      </c>
      <c r="W352" s="91" t="s">
        <v>3986</v>
      </c>
      <c r="X352" s="91" t="s">
        <v>3986</v>
      </c>
      <c r="Y352" s="91" t="s">
        <v>3986</v>
      </c>
      <c r="Z352" s="69">
        <v>2.9700000000000001E-2</v>
      </c>
      <c r="AA352" s="71">
        <v>50219</v>
      </c>
      <c r="AB352" s="67" t="s">
        <v>411</v>
      </c>
      <c r="AC352" s="91" t="s">
        <v>3986</v>
      </c>
      <c r="AD352" s="91" t="s">
        <v>3986</v>
      </c>
      <c r="AE352" s="91" t="s">
        <v>3986</v>
      </c>
      <c r="AF352" s="71">
        <v>45231</v>
      </c>
      <c r="AG352" s="91" t="s">
        <v>3986</v>
      </c>
      <c r="AH352" s="91" t="s">
        <v>3986</v>
      </c>
      <c r="AI352" s="91" t="s">
        <v>3986</v>
      </c>
      <c r="AJ352" s="67" t="s">
        <v>337</v>
      </c>
      <c r="AK352" s="67" t="s">
        <v>887</v>
      </c>
      <c r="AL352" s="91" t="s">
        <v>3986</v>
      </c>
      <c r="AM352" s="67" t="s">
        <v>890</v>
      </c>
      <c r="AN352" s="71">
        <v>45747</v>
      </c>
      <c r="AO352" s="71">
        <v>45747</v>
      </c>
      <c r="AP352" s="91" t="s">
        <v>3986</v>
      </c>
      <c r="AQ352" s="68">
        <v>13335.26</v>
      </c>
      <c r="AR352" s="68">
        <v>114.43</v>
      </c>
      <c r="AS352" s="68">
        <v>1</v>
      </c>
      <c r="AT352" s="68">
        <v>15.25953</v>
      </c>
      <c r="AU352" s="68">
        <v>15.25953</v>
      </c>
      <c r="AV352" s="92" t="s">
        <v>3986</v>
      </c>
      <c r="AW352" s="92" t="s">
        <v>3986</v>
      </c>
      <c r="AX352" s="91" t="s">
        <v>3986</v>
      </c>
      <c r="AY352" s="91" t="s">
        <v>3986</v>
      </c>
      <c r="AZ352" s="69">
        <v>1.73E-4</v>
      </c>
      <c r="BA352" s="69">
        <v>1.0000000000000001E-5</v>
      </c>
      <c r="BB352" s="78" t="s">
        <v>3984</v>
      </c>
    </row>
    <row r="353" spans="1:54" ht="15" customHeight="1">
      <c r="A353" s="67">
        <v>447</v>
      </c>
      <c r="B353" s="67">
        <v>447</v>
      </c>
      <c r="C353" s="91" t="s">
        <v>3986</v>
      </c>
      <c r="D353" s="91" t="s">
        <v>3986</v>
      </c>
      <c r="E353" s="91" t="s">
        <v>3986</v>
      </c>
      <c r="F353" s="67">
        <v>14770865</v>
      </c>
      <c r="G353" s="67" t="s">
        <v>1013</v>
      </c>
      <c r="H353" s="67" t="s">
        <v>816</v>
      </c>
      <c r="I353" s="67" t="s">
        <v>203</v>
      </c>
      <c r="J353" s="91" t="s">
        <v>3986</v>
      </c>
      <c r="K353" s="67" t="s">
        <v>446</v>
      </c>
      <c r="L353" s="67" t="s">
        <v>337</v>
      </c>
      <c r="M353" s="67" t="s">
        <v>338</v>
      </c>
      <c r="N353" s="91" t="s">
        <v>3986</v>
      </c>
      <c r="O353" s="71">
        <v>42656</v>
      </c>
      <c r="P353" s="67" t="s">
        <v>1439</v>
      </c>
      <c r="Q353" s="67" t="s">
        <v>414</v>
      </c>
      <c r="R353" s="67" t="s">
        <v>407</v>
      </c>
      <c r="S353" s="67" t="s">
        <v>1220</v>
      </c>
      <c r="T353" s="68">
        <v>12.25</v>
      </c>
      <c r="U353" s="67" t="s">
        <v>3856</v>
      </c>
      <c r="V353" s="69">
        <v>3.2370000000000003E-2</v>
      </c>
      <c r="W353" s="91" t="s">
        <v>3986</v>
      </c>
      <c r="X353" s="91" t="s">
        <v>3986</v>
      </c>
      <c r="Y353" s="91" t="s">
        <v>3986</v>
      </c>
      <c r="Z353" s="69">
        <v>3.3799999999999997E-2</v>
      </c>
      <c r="AA353" s="71">
        <v>50219</v>
      </c>
      <c r="AB353" s="67" t="s">
        <v>411</v>
      </c>
      <c r="AC353" s="91" t="s">
        <v>3986</v>
      </c>
      <c r="AD353" s="91" t="s">
        <v>3986</v>
      </c>
      <c r="AE353" s="91" t="s">
        <v>3986</v>
      </c>
      <c r="AF353" s="71">
        <v>45231</v>
      </c>
      <c r="AG353" s="91" t="s">
        <v>3986</v>
      </c>
      <c r="AH353" s="91" t="s">
        <v>3986</v>
      </c>
      <c r="AI353" s="91" t="s">
        <v>3986</v>
      </c>
      <c r="AJ353" s="67" t="s">
        <v>337</v>
      </c>
      <c r="AK353" s="67" t="s">
        <v>887</v>
      </c>
      <c r="AL353" s="91" t="s">
        <v>3986</v>
      </c>
      <c r="AM353" s="67" t="s">
        <v>890</v>
      </c>
      <c r="AN353" s="71">
        <v>45747</v>
      </c>
      <c r="AO353" s="71">
        <v>45747</v>
      </c>
      <c r="AP353" s="91" t="s">
        <v>3986</v>
      </c>
      <c r="AQ353" s="68">
        <v>12692.68</v>
      </c>
      <c r="AR353" s="68">
        <v>115.1</v>
      </c>
      <c r="AS353" s="68">
        <v>1</v>
      </c>
      <c r="AT353" s="68">
        <v>14.60927</v>
      </c>
      <c r="AU353" s="68">
        <v>14.60927</v>
      </c>
      <c r="AV353" s="92" t="s">
        <v>3986</v>
      </c>
      <c r="AW353" s="92" t="s">
        <v>3986</v>
      </c>
      <c r="AX353" s="91" t="s">
        <v>3986</v>
      </c>
      <c r="AY353" s="91" t="s">
        <v>3986</v>
      </c>
      <c r="AZ353" s="69">
        <v>1.66E-4</v>
      </c>
      <c r="BA353" s="69">
        <v>1.0000000000000001E-5</v>
      </c>
      <c r="BB353" s="78" t="s">
        <v>3984</v>
      </c>
    </row>
    <row r="354" spans="1:54" ht="15" customHeight="1">
      <c r="A354" s="67">
        <v>447</v>
      </c>
      <c r="B354" s="67">
        <v>447</v>
      </c>
      <c r="C354" s="91" t="s">
        <v>3986</v>
      </c>
      <c r="D354" s="91" t="s">
        <v>3986</v>
      </c>
      <c r="E354" s="91" t="s">
        <v>3986</v>
      </c>
      <c r="F354" s="67">
        <v>14770795</v>
      </c>
      <c r="G354" s="67" t="s">
        <v>1013</v>
      </c>
      <c r="H354" s="67" t="s">
        <v>3859</v>
      </c>
      <c r="I354" s="67" t="s">
        <v>203</v>
      </c>
      <c r="J354" s="91" t="s">
        <v>3986</v>
      </c>
      <c r="K354" s="67" t="s">
        <v>463</v>
      </c>
      <c r="L354" s="67" t="s">
        <v>338</v>
      </c>
      <c r="M354" s="67" t="s">
        <v>338</v>
      </c>
      <c r="N354" s="91" t="s">
        <v>3986</v>
      </c>
      <c r="O354" s="71">
        <v>44894</v>
      </c>
      <c r="P354" s="67" t="s">
        <v>1439</v>
      </c>
      <c r="Q354" s="67" t="s">
        <v>414</v>
      </c>
      <c r="R354" s="67" t="s">
        <v>407</v>
      </c>
      <c r="S354" s="67" t="s">
        <v>1220</v>
      </c>
      <c r="T354" s="68">
        <v>17.98</v>
      </c>
      <c r="U354" s="67" t="s">
        <v>3856</v>
      </c>
      <c r="V354" s="69">
        <v>3.4366000000000001E-2</v>
      </c>
      <c r="W354" s="91" t="s">
        <v>3986</v>
      </c>
      <c r="X354" s="91" t="s">
        <v>3986</v>
      </c>
      <c r="Y354" s="91" t="s">
        <v>3986</v>
      </c>
      <c r="Z354" s="69">
        <v>4.3499999999999997E-2</v>
      </c>
      <c r="AA354" s="71">
        <v>52310</v>
      </c>
      <c r="AB354" s="67" t="s">
        <v>411</v>
      </c>
      <c r="AC354" s="91" t="s">
        <v>3986</v>
      </c>
      <c r="AD354" s="91" t="s">
        <v>3986</v>
      </c>
      <c r="AE354" s="91" t="s">
        <v>3986</v>
      </c>
      <c r="AF354" s="71">
        <v>45200</v>
      </c>
      <c r="AG354" s="91" t="s">
        <v>3986</v>
      </c>
      <c r="AH354" s="91" t="s">
        <v>3986</v>
      </c>
      <c r="AI354" s="91" t="s">
        <v>3986</v>
      </c>
      <c r="AJ354" s="67" t="s">
        <v>337</v>
      </c>
      <c r="AK354" s="67" t="s">
        <v>887</v>
      </c>
      <c r="AL354" s="91" t="s">
        <v>3986</v>
      </c>
      <c r="AM354" s="67" t="s">
        <v>890</v>
      </c>
      <c r="AN354" s="71">
        <v>45747</v>
      </c>
      <c r="AO354" s="71">
        <v>45747</v>
      </c>
      <c r="AP354" s="91" t="s">
        <v>3986</v>
      </c>
      <c r="AQ354" s="68">
        <v>40483.599999999999</v>
      </c>
      <c r="AR354" s="68">
        <v>92.22</v>
      </c>
      <c r="AS354" s="68">
        <v>1</v>
      </c>
      <c r="AT354" s="68">
        <v>37.333959999999998</v>
      </c>
      <c r="AU354" s="68">
        <v>37.333959999999998</v>
      </c>
      <c r="AV354" s="92" t="s">
        <v>3986</v>
      </c>
      <c r="AW354" s="92" t="s">
        <v>3986</v>
      </c>
      <c r="AX354" s="91" t="s">
        <v>3986</v>
      </c>
      <c r="AY354" s="91" t="s">
        <v>3986</v>
      </c>
      <c r="AZ354" s="69">
        <v>4.2299999999999998E-4</v>
      </c>
      <c r="BA354" s="69">
        <v>2.6999999999999999E-5</v>
      </c>
      <c r="BB354" s="78" t="s">
        <v>3984</v>
      </c>
    </row>
    <row r="355" spans="1:54" ht="15" customHeight="1">
      <c r="A355" s="67">
        <v>447</v>
      </c>
      <c r="B355" s="67">
        <v>447</v>
      </c>
      <c r="C355" s="91" t="s">
        <v>3986</v>
      </c>
      <c r="D355" s="91" t="s">
        <v>3986</v>
      </c>
      <c r="E355" s="91" t="s">
        <v>3986</v>
      </c>
      <c r="F355" s="67">
        <v>14770794</v>
      </c>
      <c r="G355" s="67" t="s">
        <v>1013</v>
      </c>
      <c r="H355" s="67" t="s">
        <v>3859</v>
      </c>
      <c r="I355" s="67" t="s">
        <v>203</v>
      </c>
      <c r="J355" s="91" t="s">
        <v>3986</v>
      </c>
      <c r="K355" s="67" t="s">
        <v>463</v>
      </c>
      <c r="L355" s="67" t="s">
        <v>338</v>
      </c>
      <c r="M355" s="67" t="s">
        <v>338</v>
      </c>
      <c r="N355" s="91" t="s">
        <v>3986</v>
      </c>
      <c r="O355" s="71">
        <v>44894</v>
      </c>
      <c r="P355" s="67" t="s">
        <v>1439</v>
      </c>
      <c r="Q355" s="67" t="s">
        <v>414</v>
      </c>
      <c r="R355" s="67" t="s">
        <v>407</v>
      </c>
      <c r="S355" s="67" t="s">
        <v>1220</v>
      </c>
      <c r="T355" s="68">
        <v>8.42</v>
      </c>
      <c r="U355" s="67" t="s">
        <v>3856</v>
      </c>
      <c r="V355" s="69">
        <v>3.2105000000000002E-2</v>
      </c>
      <c r="W355" s="91" t="s">
        <v>3986</v>
      </c>
      <c r="X355" s="91" t="s">
        <v>3986</v>
      </c>
      <c r="Y355" s="91" t="s">
        <v>3986</v>
      </c>
      <c r="Z355" s="69">
        <v>2.1299999999999999E-2</v>
      </c>
      <c r="AA355" s="71">
        <v>51945</v>
      </c>
      <c r="AB355" s="67" t="s">
        <v>411</v>
      </c>
      <c r="AC355" s="91" t="s">
        <v>3986</v>
      </c>
      <c r="AD355" s="91" t="s">
        <v>3986</v>
      </c>
      <c r="AE355" s="91" t="s">
        <v>3986</v>
      </c>
      <c r="AF355" s="71">
        <v>45200</v>
      </c>
      <c r="AG355" s="91" t="s">
        <v>3986</v>
      </c>
      <c r="AH355" s="91" t="s">
        <v>3986</v>
      </c>
      <c r="AI355" s="91" t="s">
        <v>3986</v>
      </c>
      <c r="AJ355" s="67" t="s">
        <v>337</v>
      </c>
      <c r="AK355" s="67" t="s">
        <v>887</v>
      </c>
      <c r="AL355" s="91" t="s">
        <v>3986</v>
      </c>
      <c r="AM355" s="67" t="s">
        <v>890</v>
      </c>
      <c r="AN355" s="71">
        <v>45747</v>
      </c>
      <c r="AO355" s="71">
        <v>45747</v>
      </c>
      <c r="AP355" s="91" t="s">
        <v>3986</v>
      </c>
      <c r="AQ355" s="68">
        <v>42424.65</v>
      </c>
      <c r="AR355" s="68">
        <v>117.46</v>
      </c>
      <c r="AS355" s="68">
        <v>1</v>
      </c>
      <c r="AT355" s="68">
        <v>49.831980000000001</v>
      </c>
      <c r="AU355" s="68">
        <v>49.831980000000001</v>
      </c>
      <c r="AV355" s="92" t="s">
        <v>3986</v>
      </c>
      <c r="AW355" s="92" t="s">
        <v>3986</v>
      </c>
      <c r="AX355" s="91" t="s">
        <v>3986</v>
      </c>
      <c r="AY355" s="91" t="s">
        <v>3986</v>
      </c>
      <c r="AZ355" s="69">
        <v>5.6599999999999999E-4</v>
      </c>
      <c r="BA355" s="69">
        <v>3.6000000000000001E-5</v>
      </c>
      <c r="BB355" s="78" t="s">
        <v>3984</v>
      </c>
    </row>
    <row r="356" spans="1:54" ht="15" customHeight="1">
      <c r="A356" s="67">
        <v>447</v>
      </c>
      <c r="B356" s="67">
        <v>447</v>
      </c>
      <c r="C356" s="91" t="s">
        <v>3986</v>
      </c>
      <c r="D356" s="91" t="s">
        <v>3986</v>
      </c>
      <c r="E356" s="91" t="s">
        <v>3986</v>
      </c>
      <c r="F356" s="67">
        <v>14770780</v>
      </c>
      <c r="G356" s="67" t="s">
        <v>1013</v>
      </c>
      <c r="H356" s="67" t="s">
        <v>799</v>
      </c>
      <c r="I356" s="67" t="s">
        <v>203</v>
      </c>
      <c r="J356" s="91" t="s">
        <v>3986</v>
      </c>
      <c r="K356" s="67" t="s">
        <v>454</v>
      </c>
      <c r="L356" s="67" t="s">
        <v>338</v>
      </c>
      <c r="M356" s="67" t="s">
        <v>338</v>
      </c>
      <c r="N356" s="91" t="s">
        <v>3986</v>
      </c>
      <c r="O356" s="71">
        <v>44849</v>
      </c>
      <c r="P356" s="67" t="s">
        <v>1422</v>
      </c>
      <c r="Q356" s="67" t="s">
        <v>414</v>
      </c>
      <c r="R356" s="67" t="s">
        <v>407</v>
      </c>
      <c r="S356" s="67" t="s">
        <v>1220</v>
      </c>
      <c r="T356" s="68">
        <v>14.5481</v>
      </c>
      <c r="U356" s="67" t="s">
        <v>3856</v>
      </c>
      <c r="V356" s="69">
        <v>0.01</v>
      </c>
      <c r="W356" s="91" t="s">
        <v>3986</v>
      </c>
      <c r="X356" s="91" t="s">
        <v>3986</v>
      </c>
      <c r="Y356" s="91" t="s">
        <v>3986</v>
      </c>
      <c r="Z356" s="69">
        <v>0.01</v>
      </c>
      <c r="AA356" s="71">
        <v>51477</v>
      </c>
      <c r="AB356" s="67" t="s">
        <v>411</v>
      </c>
      <c r="AC356" s="91" t="s">
        <v>3986</v>
      </c>
      <c r="AD356" s="91" t="s">
        <v>3986</v>
      </c>
      <c r="AE356" s="91" t="s">
        <v>3986</v>
      </c>
      <c r="AF356" s="71">
        <v>45261</v>
      </c>
      <c r="AG356" s="91" t="s">
        <v>3986</v>
      </c>
      <c r="AH356" s="91" t="s">
        <v>3986</v>
      </c>
      <c r="AI356" s="91" t="s">
        <v>3986</v>
      </c>
      <c r="AJ356" s="67" t="s">
        <v>337</v>
      </c>
      <c r="AK356" s="67" t="s">
        <v>887</v>
      </c>
      <c r="AL356" s="91" t="s">
        <v>3986</v>
      </c>
      <c r="AM356" s="67" t="s">
        <v>890</v>
      </c>
      <c r="AN356" s="71">
        <v>45747</v>
      </c>
      <c r="AO356" s="71">
        <v>45747</v>
      </c>
      <c r="AP356" s="91" t="s">
        <v>3986</v>
      </c>
      <c r="AQ356" s="68">
        <v>5.5472377909748856</v>
      </c>
      <c r="AR356" s="68">
        <v>107.8014</v>
      </c>
      <c r="AS356" s="68">
        <v>1</v>
      </c>
      <c r="AT356" s="68">
        <v>5.9800000000000001E-3</v>
      </c>
      <c r="AU356" s="68">
        <v>5.9800000000000001E-3</v>
      </c>
      <c r="AV356" s="92" t="s">
        <v>3986</v>
      </c>
      <c r="AW356" s="92" t="s">
        <v>3986</v>
      </c>
      <c r="AX356" s="91" t="s">
        <v>3986</v>
      </c>
      <c r="AY356" s="91" t="s">
        <v>3986</v>
      </c>
      <c r="AZ356" s="69">
        <v>0</v>
      </c>
      <c r="BA356" s="69">
        <v>0</v>
      </c>
      <c r="BB356" s="78" t="s">
        <v>3984</v>
      </c>
    </row>
    <row r="357" spans="1:54" ht="15" customHeight="1">
      <c r="A357" s="67">
        <v>447</v>
      </c>
      <c r="B357" s="67">
        <v>447</v>
      </c>
      <c r="C357" s="91" t="s">
        <v>3986</v>
      </c>
      <c r="D357" s="91" t="s">
        <v>3986</v>
      </c>
      <c r="E357" s="91" t="s">
        <v>3986</v>
      </c>
      <c r="F357" s="67">
        <v>14770776</v>
      </c>
      <c r="G357" s="67" t="s">
        <v>1013</v>
      </c>
      <c r="H357" s="67" t="s">
        <v>799</v>
      </c>
      <c r="I357" s="67" t="s">
        <v>203</v>
      </c>
      <c r="J357" s="91" t="s">
        <v>3986</v>
      </c>
      <c r="K357" s="67" t="s">
        <v>454</v>
      </c>
      <c r="L357" s="67" t="s">
        <v>338</v>
      </c>
      <c r="M357" s="67" t="s">
        <v>338</v>
      </c>
      <c r="N357" s="91" t="s">
        <v>3986</v>
      </c>
      <c r="O357" s="71">
        <v>44819</v>
      </c>
      <c r="P357" s="67" t="s">
        <v>1422</v>
      </c>
      <c r="Q357" s="67" t="s">
        <v>414</v>
      </c>
      <c r="R357" s="67" t="s">
        <v>407</v>
      </c>
      <c r="S357" s="67" t="s">
        <v>1220</v>
      </c>
      <c r="T357" s="68">
        <v>10.93</v>
      </c>
      <c r="U357" s="67" t="s">
        <v>3856</v>
      </c>
      <c r="V357" s="69">
        <v>5.1860999999999997E-2</v>
      </c>
      <c r="W357" s="91" t="s">
        <v>3986</v>
      </c>
      <c r="X357" s="91" t="s">
        <v>3986</v>
      </c>
      <c r="Y357" s="91" t="s">
        <v>3986</v>
      </c>
      <c r="Z357" s="69">
        <v>5.2900000000000003E-2</v>
      </c>
      <c r="AA357" s="71">
        <v>51502</v>
      </c>
      <c r="AB357" s="67" t="s">
        <v>411</v>
      </c>
      <c r="AC357" s="91" t="s">
        <v>3986</v>
      </c>
      <c r="AD357" s="91" t="s">
        <v>3986</v>
      </c>
      <c r="AE357" s="91" t="s">
        <v>3986</v>
      </c>
      <c r="AF357" s="71">
        <v>45261</v>
      </c>
      <c r="AG357" s="91" t="s">
        <v>3986</v>
      </c>
      <c r="AH357" s="91" t="s">
        <v>3986</v>
      </c>
      <c r="AI357" s="91" t="s">
        <v>3986</v>
      </c>
      <c r="AJ357" s="67" t="s">
        <v>337</v>
      </c>
      <c r="AK357" s="67" t="s">
        <v>885</v>
      </c>
      <c r="AL357" s="91" t="s">
        <v>3986</v>
      </c>
      <c r="AM357" s="67" t="s">
        <v>889</v>
      </c>
      <c r="AN357" s="71">
        <v>45747</v>
      </c>
      <c r="AO357" s="71">
        <v>45747</v>
      </c>
      <c r="AP357" s="91" t="s">
        <v>3986</v>
      </c>
      <c r="AQ357" s="68">
        <v>24.958671295891556</v>
      </c>
      <c r="AR357" s="68">
        <v>109.26062400000001</v>
      </c>
      <c r="AS357" s="68">
        <v>1</v>
      </c>
      <c r="AT357" s="68">
        <v>2.7269999999999999E-2</v>
      </c>
      <c r="AU357" s="68">
        <v>2.7269999999999999E-2</v>
      </c>
      <c r="AV357" s="92" t="s">
        <v>3986</v>
      </c>
      <c r="AW357" s="92" t="s">
        <v>3986</v>
      </c>
      <c r="AX357" s="91" t="s">
        <v>3986</v>
      </c>
      <c r="AY357" s="91" t="s">
        <v>3986</v>
      </c>
      <c r="AZ357" s="69">
        <v>0</v>
      </c>
      <c r="BA357" s="69">
        <v>0</v>
      </c>
      <c r="BB357" s="78" t="s">
        <v>3984</v>
      </c>
    </row>
    <row r="358" spans="1:54" ht="15" customHeight="1">
      <c r="A358" s="67">
        <v>447</v>
      </c>
      <c r="B358" s="67">
        <v>447</v>
      </c>
      <c r="C358" s="91" t="s">
        <v>3986</v>
      </c>
      <c r="D358" s="91" t="s">
        <v>3986</v>
      </c>
      <c r="E358" s="91" t="s">
        <v>3986</v>
      </c>
      <c r="F358" s="67">
        <v>14770702</v>
      </c>
      <c r="G358" s="67" t="s">
        <v>1013</v>
      </c>
      <c r="H358" s="67" t="s">
        <v>3859</v>
      </c>
      <c r="I358" s="67" t="s">
        <v>203</v>
      </c>
      <c r="J358" s="91" t="s">
        <v>3986</v>
      </c>
      <c r="K358" s="67" t="s">
        <v>463</v>
      </c>
      <c r="L358" s="67" t="s">
        <v>338</v>
      </c>
      <c r="M358" s="67" t="s">
        <v>338</v>
      </c>
      <c r="N358" s="91" t="s">
        <v>3986</v>
      </c>
      <c r="O358" s="71">
        <v>44664</v>
      </c>
      <c r="P358" s="67" t="s">
        <v>1439</v>
      </c>
      <c r="Q358" s="67" t="s">
        <v>414</v>
      </c>
      <c r="R358" s="67" t="s">
        <v>407</v>
      </c>
      <c r="S358" s="67" t="s">
        <v>1220</v>
      </c>
      <c r="T358" s="68">
        <v>17.98</v>
      </c>
      <c r="U358" s="67" t="s">
        <v>3856</v>
      </c>
      <c r="V358" s="69">
        <v>2.9399999999999999E-2</v>
      </c>
      <c r="W358" s="91" t="s">
        <v>3986</v>
      </c>
      <c r="X358" s="91" t="s">
        <v>3986</v>
      </c>
      <c r="Y358" s="91" t="s">
        <v>3986</v>
      </c>
      <c r="Z358" s="69">
        <v>4.07E-2</v>
      </c>
      <c r="AA358" s="71">
        <v>52310</v>
      </c>
      <c r="AB358" s="67" t="s">
        <v>411</v>
      </c>
      <c r="AC358" s="91" t="s">
        <v>3986</v>
      </c>
      <c r="AD358" s="91" t="s">
        <v>3986</v>
      </c>
      <c r="AE358" s="91" t="s">
        <v>3986</v>
      </c>
      <c r="AF358" s="71">
        <v>45200</v>
      </c>
      <c r="AG358" s="91" t="s">
        <v>3986</v>
      </c>
      <c r="AH358" s="91" t="s">
        <v>3986</v>
      </c>
      <c r="AI358" s="91" t="s">
        <v>3986</v>
      </c>
      <c r="AJ358" s="67" t="s">
        <v>337</v>
      </c>
      <c r="AK358" s="67" t="s">
        <v>887</v>
      </c>
      <c r="AL358" s="91" t="s">
        <v>3986</v>
      </c>
      <c r="AM358" s="67" t="s">
        <v>890</v>
      </c>
      <c r="AN358" s="71">
        <v>45747</v>
      </c>
      <c r="AO358" s="71">
        <v>45747</v>
      </c>
      <c r="AP358" s="91" t="s">
        <v>3986</v>
      </c>
      <c r="AQ358" s="68">
        <v>86667.82</v>
      </c>
      <c r="AR358" s="68">
        <v>92.21</v>
      </c>
      <c r="AS358" s="68">
        <v>1</v>
      </c>
      <c r="AT358" s="68">
        <v>79.916390000000007</v>
      </c>
      <c r="AU358" s="68">
        <v>79.916390000000007</v>
      </c>
      <c r="AV358" s="92" t="s">
        <v>3986</v>
      </c>
      <c r="AW358" s="92" t="s">
        <v>3986</v>
      </c>
      <c r="AX358" s="91" t="s">
        <v>3986</v>
      </c>
      <c r="AY358" s="91" t="s">
        <v>3986</v>
      </c>
      <c r="AZ358" s="69">
        <v>9.0700000000000004E-4</v>
      </c>
      <c r="BA358" s="69">
        <v>5.8E-5</v>
      </c>
      <c r="BB358" s="78" t="s">
        <v>3984</v>
      </c>
    </row>
    <row r="359" spans="1:54" ht="15" customHeight="1">
      <c r="A359" s="67">
        <v>447</v>
      </c>
      <c r="B359" s="67">
        <v>447</v>
      </c>
      <c r="C359" s="91" t="s">
        <v>3986</v>
      </c>
      <c r="D359" s="91" t="s">
        <v>3986</v>
      </c>
      <c r="E359" s="91" t="s">
        <v>3986</v>
      </c>
      <c r="F359" s="67">
        <v>14770707</v>
      </c>
      <c r="G359" s="67" t="s">
        <v>1013</v>
      </c>
      <c r="H359" s="67" t="s">
        <v>3864</v>
      </c>
      <c r="I359" s="67" t="s">
        <v>203</v>
      </c>
      <c r="J359" s="91" t="s">
        <v>3986</v>
      </c>
      <c r="K359" s="67" t="s">
        <v>446</v>
      </c>
      <c r="L359" s="67" t="s">
        <v>338</v>
      </c>
      <c r="M359" s="67" t="s">
        <v>338</v>
      </c>
      <c r="N359" s="91" t="s">
        <v>3986</v>
      </c>
      <c r="O359" s="71">
        <v>44682</v>
      </c>
      <c r="P359" s="67" t="s">
        <v>1244</v>
      </c>
      <c r="Q359" s="67" t="s">
        <v>311</v>
      </c>
      <c r="R359" s="67" t="s">
        <v>407</v>
      </c>
      <c r="S359" s="67" t="s">
        <v>1220</v>
      </c>
      <c r="T359" s="68">
        <v>2.04</v>
      </c>
      <c r="U359" s="67" t="s">
        <v>3856</v>
      </c>
      <c r="V359" s="69">
        <v>1.7899999999999999E-2</v>
      </c>
      <c r="W359" s="91" t="s">
        <v>3986</v>
      </c>
      <c r="X359" s="91" t="s">
        <v>3986</v>
      </c>
      <c r="Y359" s="91" t="s">
        <v>3986</v>
      </c>
      <c r="Z359" s="69">
        <v>3.9399999999999998E-2</v>
      </c>
      <c r="AA359" s="71">
        <v>46508</v>
      </c>
      <c r="AB359" s="67" t="s">
        <v>411</v>
      </c>
      <c r="AC359" s="91" t="s">
        <v>3986</v>
      </c>
      <c r="AD359" s="91" t="s">
        <v>3986</v>
      </c>
      <c r="AE359" s="91" t="s">
        <v>3986</v>
      </c>
      <c r="AF359" s="71">
        <v>45139</v>
      </c>
      <c r="AG359" s="91" t="s">
        <v>3986</v>
      </c>
      <c r="AH359" s="91" t="s">
        <v>3986</v>
      </c>
      <c r="AI359" s="91" t="s">
        <v>3986</v>
      </c>
      <c r="AJ359" s="67" t="s">
        <v>337</v>
      </c>
      <c r="AK359" s="67" t="s">
        <v>887</v>
      </c>
      <c r="AL359" s="91" t="s">
        <v>3986</v>
      </c>
      <c r="AM359" s="67" t="s">
        <v>890</v>
      </c>
      <c r="AN359" s="71">
        <v>45747</v>
      </c>
      <c r="AO359" s="71">
        <v>45747</v>
      </c>
      <c r="AP359" s="91" t="s">
        <v>3986</v>
      </c>
      <c r="AQ359" s="68">
        <v>251779.20000000001</v>
      </c>
      <c r="AR359" s="68">
        <v>106.57</v>
      </c>
      <c r="AS359" s="68">
        <v>1</v>
      </c>
      <c r="AT359" s="68">
        <v>268.32107999999999</v>
      </c>
      <c r="AU359" s="68">
        <v>268.32107999999999</v>
      </c>
      <c r="AV359" s="92" t="s">
        <v>3986</v>
      </c>
      <c r="AW359" s="92" t="s">
        <v>3986</v>
      </c>
      <c r="AX359" s="91" t="s">
        <v>3986</v>
      </c>
      <c r="AY359" s="91" t="s">
        <v>3986</v>
      </c>
      <c r="AZ359" s="69">
        <v>3.0490000000000001E-3</v>
      </c>
      <c r="BA359" s="69">
        <v>1.9799999999999999E-4</v>
      </c>
      <c r="BB359" s="78" t="s">
        <v>3984</v>
      </c>
    </row>
    <row r="360" spans="1:54" ht="15" customHeight="1">
      <c r="A360" s="67">
        <v>447</v>
      </c>
      <c r="B360" s="67">
        <v>447</v>
      </c>
      <c r="C360" s="91" t="s">
        <v>3986</v>
      </c>
      <c r="D360" s="91" t="s">
        <v>3986</v>
      </c>
      <c r="E360" s="91" t="s">
        <v>3986</v>
      </c>
      <c r="F360" s="67">
        <v>14770715</v>
      </c>
      <c r="G360" s="67" t="s">
        <v>1013</v>
      </c>
      <c r="H360" s="67" t="s">
        <v>3859</v>
      </c>
      <c r="I360" s="67" t="s">
        <v>203</v>
      </c>
      <c r="J360" s="91" t="s">
        <v>3986</v>
      </c>
      <c r="K360" s="67" t="s">
        <v>463</v>
      </c>
      <c r="L360" s="67" t="s">
        <v>338</v>
      </c>
      <c r="M360" s="67" t="s">
        <v>338</v>
      </c>
      <c r="N360" s="91" t="s">
        <v>3986</v>
      </c>
      <c r="O360" s="71">
        <v>44710</v>
      </c>
      <c r="P360" s="67" t="s">
        <v>1439</v>
      </c>
      <c r="Q360" s="67" t="s">
        <v>414</v>
      </c>
      <c r="R360" s="67" t="s">
        <v>407</v>
      </c>
      <c r="S360" s="67" t="s">
        <v>1220</v>
      </c>
      <c r="T360" s="68">
        <v>17.98</v>
      </c>
      <c r="U360" s="67" t="s">
        <v>3856</v>
      </c>
      <c r="V360" s="69">
        <v>3.3679000000000001E-2</v>
      </c>
      <c r="W360" s="91" t="s">
        <v>3986</v>
      </c>
      <c r="X360" s="91" t="s">
        <v>3986</v>
      </c>
      <c r="Y360" s="91" t="s">
        <v>3986</v>
      </c>
      <c r="Z360" s="69">
        <v>0.04</v>
      </c>
      <c r="AA360" s="71">
        <v>52310</v>
      </c>
      <c r="AB360" s="67" t="s">
        <v>411</v>
      </c>
      <c r="AC360" s="91" t="s">
        <v>3986</v>
      </c>
      <c r="AD360" s="91" t="s">
        <v>3986</v>
      </c>
      <c r="AE360" s="91" t="s">
        <v>3986</v>
      </c>
      <c r="AF360" s="71">
        <v>45200</v>
      </c>
      <c r="AG360" s="91" t="s">
        <v>3986</v>
      </c>
      <c r="AH360" s="91" t="s">
        <v>3986</v>
      </c>
      <c r="AI360" s="91" t="s">
        <v>3986</v>
      </c>
      <c r="AJ360" s="67" t="s">
        <v>337</v>
      </c>
      <c r="AK360" s="67" t="s">
        <v>887</v>
      </c>
      <c r="AL360" s="91" t="s">
        <v>3986</v>
      </c>
      <c r="AM360" s="67" t="s">
        <v>890</v>
      </c>
      <c r="AN360" s="71">
        <v>45747</v>
      </c>
      <c r="AO360" s="71">
        <v>45747</v>
      </c>
      <c r="AP360" s="91" t="s">
        <v>3986</v>
      </c>
      <c r="AQ360" s="68">
        <v>110089.86</v>
      </c>
      <c r="AR360" s="68">
        <v>99.28</v>
      </c>
      <c r="AS360" s="68">
        <v>1</v>
      </c>
      <c r="AT360" s="68">
        <v>109.2972</v>
      </c>
      <c r="AU360" s="68">
        <v>109.2972</v>
      </c>
      <c r="AV360" s="92" t="s">
        <v>3986</v>
      </c>
      <c r="AW360" s="92" t="s">
        <v>3986</v>
      </c>
      <c r="AX360" s="91" t="s">
        <v>3986</v>
      </c>
      <c r="AY360" s="91" t="s">
        <v>3986</v>
      </c>
      <c r="AZ360" s="69">
        <v>1.242E-3</v>
      </c>
      <c r="BA360" s="69">
        <v>8.0000000000000007E-5</v>
      </c>
      <c r="BB360" s="78" t="s">
        <v>3984</v>
      </c>
    </row>
    <row r="361" spans="1:54" ht="15" customHeight="1">
      <c r="A361" s="67">
        <v>447</v>
      </c>
      <c r="B361" s="67">
        <v>447</v>
      </c>
      <c r="C361" s="91" t="s">
        <v>3986</v>
      </c>
      <c r="D361" s="91" t="s">
        <v>3986</v>
      </c>
      <c r="E361" s="91" t="s">
        <v>3986</v>
      </c>
      <c r="F361" s="67">
        <v>14770716</v>
      </c>
      <c r="G361" s="67" t="s">
        <v>1013</v>
      </c>
      <c r="H361" s="67" t="s">
        <v>3859</v>
      </c>
      <c r="I361" s="67" t="s">
        <v>203</v>
      </c>
      <c r="J361" s="91" t="s">
        <v>3986</v>
      </c>
      <c r="K361" s="67" t="s">
        <v>463</v>
      </c>
      <c r="L361" s="67" t="s">
        <v>338</v>
      </c>
      <c r="M361" s="67" t="s">
        <v>338</v>
      </c>
      <c r="N361" s="91" t="s">
        <v>3986</v>
      </c>
      <c r="O361" s="71">
        <v>44710</v>
      </c>
      <c r="P361" s="67" t="s">
        <v>1439</v>
      </c>
      <c r="Q361" s="67" t="s">
        <v>414</v>
      </c>
      <c r="R361" s="67" t="s">
        <v>407</v>
      </c>
      <c r="S361" s="67" t="s">
        <v>1220</v>
      </c>
      <c r="T361" s="68">
        <v>8.1999999999999993</v>
      </c>
      <c r="U361" s="67" t="s">
        <v>3856</v>
      </c>
      <c r="V361" s="69">
        <v>2.8895000000000001E-2</v>
      </c>
      <c r="W361" s="91" t="s">
        <v>3986</v>
      </c>
      <c r="X361" s="91" t="s">
        <v>3986</v>
      </c>
      <c r="Y361" s="91" t="s">
        <v>3986</v>
      </c>
      <c r="Z361" s="69">
        <v>3.3700000000000001E-2</v>
      </c>
      <c r="AA361" s="71">
        <v>51945</v>
      </c>
      <c r="AB361" s="67" t="s">
        <v>411</v>
      </c>
      <c r="AC361" s="91" t="s">
        <v>3986</v>
      </c>
      <c r="AD361" s="91" t="s">
        <v>3986</v>
      </c>
      <c r="AE361" s="91" t="s">
        <v>3986</v>
      </c>
      <c r="AF361" s="71">
        <v>45200</v>
      </c>
      <c r="AG361" s="91" t="s">
        <v>3986</v>
      </c>
      <c r="AH361" s="91" t="s">
        <v>3986</v>
      </c>
      <c r="AI361" s="91" t="s">
        <v>3986</v>
      </c>
      <c r="AJ361" s="67" t="s">
        <v>337</v>
      </c>
      <c r="AK361" s="67" t="s">
        <v>887</v>
      </c>
      <c r="AL361" s="91" t="s">
        <v>3986</v>
      </c>
      <c r="AM361" s="67" t="s">
        <v>890</v>
      </c>
      <c r="AN361" s="71">
        <v>45747</v>
      </c>
      <c r="AO361" s="71">
        <v>45747</v>
      </c>
      <c r="AP361" s="91" t="s">
        <v>3986</v>
      </c>
      <c r="AQ361" s="68">
        <v>115248.33</v>
      </c>
      <c r="AR361" s="68">
        <v>106.22</v>
      </c>
      <c r="AS361" s="68">
        <v>1</v>
      </c>
      <c r="AT361" s="68">
        <v>122.41677</v>
      </c>
      <c r="AU361" s="68">
        <v>122.41677</v>
      </c>
      <c r="AV361" s="92" t="s">
        <v>3986</v>
      </c>
      <c r="AW361" s="92" t="s">
        <v>3986</v>
      </c>
      <c r="AX361" s="91" t="s">
        <v>3986</v>
      </c>
      <c r="AY361" s="91" t="s">
        <v>3986</v>
      </c>
      <c r="AZ361" s="69">
        <v>1.3910000000000001E-3</v>
      </c>
      <c r="BA361" s="69">
        <v>9.0000000000000006E-5</v>
      </c>
      <c r="BB361" s="78" t="s">
        <v>3984</v>
      </c>
    </row>
    <row r="362" spans="1:54" ht="15" customHeight="1">
      <c r="A362" s="67">
        <v>447</v>
      </c>
      <c r="B362" s="67">
        <v>447</v>
      </c>
      <c r="C362" s="91" t="s">
        <v>3986</v>
      </c>
      <c r="D362" s="91" t="s">
        <v>3986</v>
      </c>
      <c r="E362" s="91" t="s">
        <v>3986</v>
      </c>
      <c r="F362" s="67">
        <v>14770720</v>
      </c>
      <c r="G362" s="67" t="s">
        <v>1013</v>
      </c>
      <c r="H362" s="67" t="s">
        <v>3864</v>
      </c>
      <c r="I362" s="67" t="s">
        <v>203</v>
      </c>
      <c r="J362" s="91" t="s">
        <v>3986</v>
      </c>
      <c r="K362" s="67" t="s">
        <v>446</v>
      </c>
      <c r="L362" s="67" t="s">
        <v>338</v>
      </c>
      <c r="M362" s="67" t="s">
        <v>338</v>
      </c>
      <c r="N362" s="91" t="s">
        <v>3986</v>
      </c>
      <c r="O362" s="71">
        <v>44721</v>
      </c>
      <c r="P362" s="67" t="s">
        <v>1244</v>
      </c>
      <c r="Q362" s="67" t="s">
        <v>311</v>
      </c>
      <c r="R362" s="67" t="s">
        <v>407</v>
      </c>
      <c r="S362" s="67" t="s">
        <v>1220</v>
      </c>
      <c r="T362" s="68">
        <v>2.04</v>
      </c>
      <c r="U362" s="67" t="s">
        <v>3856</v>
      </c>
      <c r="V362" s="69">
        <v>2.0400000000000001E-2</v>
      </c>
      <c r="W362" s="91" t="s">
        <v>3986</v>
      </c>
      <c r="X362" s="91" t="s">
        <v>3986</v>
      </c>
      <c r="Y362" s="91" t="s">
        <v>3986</v>
      </c>
      <c r="Z362" s="69">
        <v>2.86E-2</v>
      </c>
      <c r="AA362" s="71">
        <v>46508</v>
      </c>
      <c r="AB362" s="67" t="s">
        <v>411</v>
      </c>
      <c r="AC362" s="91" t="s">
        <v>3986</v>
      </c>
      <c r="AD362" s="91" t="s">
        <v>3986</v>
      </c>
      <c r="AE362" s="91" t="s">
        <v>3986</v>
      </c>
      <c r="AF362" s="71">
        <v>45139</v>
      </c>
      <c r="AG362" s="91" t="s">
        <v>3986</v>
      </c>
      <c r="AH362" s="91" t="s">
        <v>3986</v>
      </c>
      <c r="AI362" s="91" t="s">
        <v>3986</v>
      </c>
      <c r="AJ362" s="67" t="s">
        <v>337</v>
      </c>
      <c r="AK362" s="67" t="s">
        <v>887</v>
      </c>
      <c r="AL362" s="91" t="s">
        <v>3986</v>
      </c>
      <c r="AM362" s="67" t="s">
        <v>890</v>
      </c>
      <c r="AN362" s="71">
        <v>45747</v>
      </c>
      <c r="AO362" s="71">
        <v>45747</v>
      </c>
      <c r="AP362" s="91" t="s">
        <v>3986</v>
      </c>
      <c r="AQ362" s="68">
        <v>3934</v>
      </c>
      <c r="AR362" s="68">
        <v>108.64</v>
      </c>
      <c r="AS362" s="68">
        <v>1</v>
      </c>
      <c r="AT362" s="68">
        <v>4.2738899999999997</v>
      </c>
      <c r="AU362" s="68">
        <v>4.2738899999999997</v>
      </c>
      <c r="AV362" s="92" t="s">
        <v>3986</v>
      </c>
      <c r="AW362" s="92" t="s">
        <v>3986</v>
      </c>
      <c r="AX362" s="91" t="s">
        <v>3986</v>
      </c>
      <c r="AY362" s="91" t="s">
        <v>3986</v>
      </c>
      <c r="AZ362" s="69">
        <v>4.6999999999999997E-5</v>
      </c>
      <c r="BA362" s="69">
        <v>1.9999999999999999E-6</v>
      </c>
      <c r="BB362" s="78" t="s">
        <v>3984</v>
      </c>
    </row>
    <row r="363" spans="1:54" ht="15" customHeight="1">
      <c r="A363" s="67">
        <v>447</v>
      </c>
      <c r="B363" s="67">
        <v>447</v>
      </c>
      <c r="C363" s="91" t="s">
        <v>3986</v>
      </c>
      <c r="D363" s="91" t="s">
        <v>3986</v>
      </c>
      <c r="E363" s="91" t="s">
        <v>3986</v>
      </c>
      <c r="F363" s="67">
        <v>14770725</v>
      </c>
      <c r="G363" s="67" t="s">
        <v>1013</v>
      </c>
      <c r="H363" s="67" t="s">
        <v>3859</v>
      </c>
      <c r="I363" s="67" t="s">
        <v>203</v>
      </c>
      <c r="J363" s="91" t="s">
        <v>3986</v>
      </c>
      <c r="K363" s="67" t="s">
        <v>463</v>
      </c>
      <c r="L363" s="67" t="s">
        <v>338</v>
      </c>
      <c r="M363" s="67" t="s">
        <v>338</v>
      </c>
      <c r="N363" s="91" t="s">
        <v>3986</v>
      </c>
      <c r="O363" s="71">
        <v>44741</v>
      </c>
      <c r="P363" s="67" t="s">
        <v>1439</v>
      </c>
      <c r="Q363" s="67" t="s">
        <v>414</v>
      </c>
      <c r="R363" s="67" t="s">
        <v>407</v>
      </c>
      <c r="S363" s="67" t="s">
        <v>1220</v>
      </c>
      <c r="T363" s="68">
        <v>17.98</v>
      </c>
      <c r="U363" s="67" t="s">
        <v>3856</v>
      </c>
      <c r="V363" s="69">
        <v>3.4957000000000002E-2</v>
      </c>
      <c r="W363" s="91" t="s">
        <v>3986</v>
      </c>
      <c r="X363" s="91" t="s">
        <v>3986</v>
      </c>
      <c r="Y363" s="91" t="s">
        <v>3986</v>
      </c>
      <c r="Z363" s="69">
        <v>4.3900000000000002E-2</v>
      </c>
      <c r="AA363" s="71">
        <v>52310</v>
      </c>
      <c r="AB363" s="67" t="s">
        <v>411</v>
      </c>
      <c r="AC363" s="91" t="s">
        <v>3986</v>
      </c>
      <c r="AD363" s="91" t="s">
        <v>3986</v>
      </c>
      <c r="AE363" s="91" t="s">
        <v>3986</v>
      </c>
      <c r="AF363" s="71">
        <v>45200</v>
      </c>
      <c r="AG363" s="91" t="s">
        <v>3986</v>
      </c>
      <c r="AH363" s="91" t="s">
        <v>3986</v>
      </c>
      <c r="AI363" s="91" t="s">
        <v>3986</v>
      </c>
      <c r="AJ363" s="67" t="s">
        <v>337</v>
      </c>
      <c r="AK363" s="67" t="s">
        <v>887</v>
      </c>
      <c r="AL363" s="91" t="s">
        <v>3986</v>
      </c>
      <c r="AM363" s="67" t="s">
        <v>890</v>
      </c>
      <c r="AN363" s="71">
        <v>45747</v>
      </c>
      <c r="AO363" s="71">
        <v>45747</v>
      </c>
      <c r="AP363" s="91" t="s">
        <v>3986</v>
      </c>
      <c r="AQ363" s="68">
        <v>13481.16</v>
      </c>
      <c r="AR363" s="68">
        <v>94.54</v>
      </c>
      <c r="AS363" s="68">
        <v>1</v>
      </c>
      <c r="AT363" s="68">
        <v>12.74508</v>
      </c>
      <c r="AU363" s="68">
        <v>12.74508</v>
      </c>
      <c r="AV363" s="92" t="s">
        <v>3986</v>
      </c>
      <c r="AW363" s="92" t="s">
        <v>3986</v>
      </c>
      <c r="AX363" s="91" t="s">
        <v>3986</v>
      </c>
      <c r="AY363" s="91" t="s">
        <v>3986</v>
      </c>
      <c r="AZ363" s="69">
        <v>1.44E-4</v>
      </c>
      <c r="BA363" s="69">
        <v>7.9999999999999996E-6</v>
      </c>
      <c r="BB363" s="78" t="s">
        <v>3984</v>
      </c>
    </row>
    <row r="364" spans="1:54" ht="15" customHeight="1">
      <c r="A364" s="67">
        <v>447</v>
      </c>
      <c r="B364" s="67">
        <v>447</v>
      </c>
      <c r="C364" s="91" t="s">
        <v>3986</v>
      </c>
      <c r="D364" s="91" t="s">
        <v>3986</v>
      </c>
      <c r="E364" s="91" t="s">
        <v>3986</v>
      </c>
      <c r="F364" s="67">
        <v>14770726</v>
      </c>
      <c r="G364" s="67" t="s">
        <v>1013</v>
      </c>
      <c r="H364" s="67" t="s">
        <v>3859</v>
      </c>
      <c r="I364" s="67" t="s">
        <v>203</v>
      </c>
      <c r="J364" s="91" t="s">
        <v>3986</v>
      </c>
      <c r="K364" s="67" t="s">
        <v>463</v>
      </c>
      <c r="L364" s="67" t="s">
        <v>338</v>
      </c>
      <c r="M364" s="67" t="s">
        <v>338</v>
      </c>
      <c r="N364" s="91" t="s">
        <v>3986</v>
      </c>
      <c r="O364" s="71">
        <v>44741</v>
      </c>
      <c r="P364" s="67" t="s">
        <v>1439</v>
      </c>
      <c r="Q364" s="67" t="s">
        <v>414</v>
      </c>
      <c r="R364" s="67" t="s">
        <v>407</v>
      </c>
      <c r="S364" s="67" t="s">
        <v>1220</v>
      </c>
      <c r="T364" s="68">
        <v>8.07</v>
      </c>
      <c r="U364" s="67" t="s">
        <v>3856</v>
      </c>
      <c r="V364" s="69">
        <v>3.1113999999999999E-2</v>
      </c>
      <c r="W364" s="91" t="s">
        <v>3986</v>
      </c>
      <c r="X364" s="91" t="s">
        <v>3986</v>
      </c>
      <c r="Y364" s="91" t="s">
        <v>3986</v>
      </c>
      <c r="Z364" s="69">
        <v>3.73E-2</v>
      </c>
      <c r="AA364" s="71">
        <v>51945</v>
      </c>
      <c r="AB364" s="67" t="s">
        <v>411</v>
      </c>
      <c r="AC364" s="91" t="s">
        <v>3986</v>
      </c>
      <c r="AD364" s="91" t="s">
        <v>3986</v>
      </c>
      <c r="AE364" s="91" t="s">
        <v>3986</v>
      </c>
      <c r="AF364" s="71">
        <v>45200</v>
      </c>
      <c r="AG364" s="91" t="s">
        <v>3986</v>
      </c>
      <c r="AH364" s="91" t="s">
        <v>3986</v>
      </c>
      <c r="AI364" s="91" t="s">
        <v>3986</v>
      </c>
      <c r="AJ364" s="67" t="s">
        <v>337</v>
      </c>
      <c r="AK364" s="67" t="s">
        <v>887</v>
      </c>
      <c r="AL364" s="91" t="s">
        <v>3986</v>
      </c>
      <c r="AM364" s="67" t="s">
        <v>890</v>
      </c>
      <c r="AN364" s="71">
        <v>45747</v>
      </c>
      <c r="AO364" s="71">
        <v>45747</v>
      </c>
      <c r="AP364" s="91" t="s">
        <v>3986</v>
      </c>
      <c r="AQ364" s="68">
        <v>14084.74</v>
      </c>
      <c r="AR364" s="68">
        <v>104.6</v>
      </c>
      <c r="AS364" s="68">
        <v>1</v>
      </c>
      <c r="AT364" s="68">
        <v>14.73263</v>
      </c>
      <c r="AU364" s="68">
        <v>14.73263</v>
      </c>
      <c r="AV364" s="92" t="s">
        <v>3986</v>
      </c>
      <c r="AW364" s="92" t="s">
        <v>3986</v>
      </c>
      <c r="AX364" s="91" t="s">
        <v>3986</v>
      </c>
      <c r="AY364" s="91" t="s">
        <v>3986</v>
      </c>
      <c r="AZ364" s="69">
        <v>1.6699999999999999E-4</v>
      </c>
      <c r="BA364" s="69">
        <v>1.0000000000000001E-5</v>
      </c>
      <c r="BB364" s="78" t="s">
        <v>3984</v>
      </c>
    </row>
    <row r="365" spans="1:54" ht="15" customHeight="1">
      <c r="A365" s="67">
        <v>447</v>
      </c>
      <c r="B365" s="67">
        <v>447</v>
      </c>
      <c r="C365" s="91" t="s">
        <v>3986</v>
      </c>
      <c r="D365" s="91" t="s">
        <v>3986</v>
      </c>
      <c r="E365" s="91" t="s">
        <v>3986</v>
      </c>
      <c r="F365" s="67">
        <v>14770732</v>
      </c>
      <c r="G365" s="67" t="s">
        <v>1013</v>
      </c>
      <c r="H365" s="67" t="s">
        <v>3859</v>
      </c>
      <c r="I365" s="67" t="s">
        <v>203</v>
      </c>
      <c r="J365" s="91" t="s">
        <v>3986</v>
      </c>
      <c r="K365" s="67" t="s">
        <v>463</v>
      </c>
      <c r="L365" s="67" t="s">
        <v>338</v>
      </c>
      <c r="M365" s="67" t="s">
        <v>338</v>
      </c>
      <c r="N365" s="91" t="s">
        <v>3986</v>
      </c>
      <c r="O365" s="71">
        <v>44769</v>
      </c>
      <c r="P365" s="67" t="s">
        <v>1439</v>
      </c>
      <c r="Q365" s="67" t="s">
        <v>414</v>
      </c>
      <c r="R365" s="67" t="s">
        <v>407</v>
      </c>
      <c r="S365" s="67" t="s">
        <v>1220</v>
      </c>
      <c r="T365" s="68">
        <v>17.98</v>
      </c>
      <c r="U365" s="67" t="s">
        <v>3856</v>
      </c>
      <c r="V365" s="69">
        <v>3.3374000000000001E-2</v>
      </c>
      <c r="W365" s="91" t="s">
        <v>3986</v>
      </c>
      <c r="X365" s="91" t="s">
        <v>3986</v>
      </c>
      <c r="Y365" s="91" t="s">
        <v>3986</v>
      </c>
      <c r="Z365" s="69">
        <v>4.3200000000000002E-2</v>
      </c>
      <c r="AA365" s="71">
        <v>52310</v>
      </c>
      <c r="AB365" s="67" t="s">
        <v>411</v>
      </c>
      <c r="AC365" s="91" t="s">
        <v>3986</v>
      </c>
      <c r="AD365" s="91" t="s">
        <v>3986</v>
      </c>
      <c r="AE365" s="91" t="s">
        <v>3986</v>
      </c>
      <c r="AF365" s="71">
        <v>45200</v>
      </c>
      <c r="AG365" s="91" t="s">
        <v>3986</v>
      </c>
      <c r="AH365" s="91" t="s">
        <v>3986</v>
      </c>
      <c r="AI365" s="91" t="s">
        <v>3986</v>
      </c>
      <c r="AJ365" s="67" t="s">
        <v>337</v>
      </c>
      <c r="AK365" s="67" t="s">
        <v>887</v>
      </c>
      <c r="AL365" s="91" t="s">
        <v>3986</v>
      </c>
      <c r="AM365" s="67" t="s">
        <v>890</v>
      </c>
      <c r="AN365" s="71">
        <v>45747</v>
      </c>
      <c r="AO365" s="71">
        <v>45747</v>
      </c>
      <c r="AP365" s="91" t="s">
        <v>3986</v>
      </c>
      <c r="AQ365" s="68">
        <v>15545.07</v>
      </c>
      <c r="AR365" s="68">
        <v>92.68</v>
      </c>
      <c r="AS365" s="68">
        <v>1</v>
      </c>
      <c r="AT365" s="68">
        <v>14.407159999999999</v>
      </c>
      <c r="AU365" s="68">
        <v>14.407159999999999</v>
      </c>
      <c r="AV365" s="92" t="s">
        <v>3986</v>
      </c>
      <c r="AW365" s="92" t="s">
        <v>3986</v>
      </c>
      <c r="AX365" s="91" t="s">
        <v>3986</v>
      </c>
      <c r="AY365" s="91" t="s">
        <v>3986</v>
      </c>
      <c r="AZ365" s="69">
        <v>1.6200000000000001E-4</v>
      </c>
      <c r="BA365" s="69">
        <v>1.0000000000000001E-5</v>
      </c>
      <c r="BB365" s="78" t="s">
        <v>3984</v>
      </c>
    </row>
    <row r="366" spans="1:54" ht="15" customHeight="1">
      <c r="A366" s="67">
        <v>447</v>
      </c>
      <c r="B366" s="67">
        <v>447</v>
      </c>
      <c r="C366" s="91" t="s">
        <v>3986</v>
      </c>
      <c r="D366" s="91" t="s">
        <v>3986</v>
      </c>
      <c r="E366" s="91" t="s">
        <v>3986</v>
      </c>
      <c r="F366" s="67">
        <v>14770866</v>
      </c>
      <c r="G366" s="67" t="s">
        <v>1013</v>
      </c>
      <c r="H366" s="67" t="s">
        <v>816</v>
      </c>
      <c r="I366" s="67" t="s">
        <v>203</v>
      </c>
      <c r="J366" s="91" t="s">
        <v>3986</v>
      </c>
      <c r="K366" s="67" t="s">
        <v>446</v>
      </c>
      <c r="L366" s="67" t="s">
        <v>337</v>
      </c>
      <c r="M366" s="67" t="s">
        <v>338</v>
      </c>
      <c r="N366" s="91" t="s">
        <v>3986</v>
      </c>
      <c r="O366" s="71">
        <v>42722</v>
      </c>
      <c r="P366" s="67" t="s">
        <v>1439</v>
      </c>
      <c r="Q366" s="67" t="s">
        <v>414</v>
      </c>
      <c r="R366" s="67" t="s">
        <v>407</v>
      </c>
      <c r="S366" s="67" t="s">
        <v>1220</v>
      </c>
      <c r="T366" s="68">
        <v>12.25</v>
      </c>
      <c r="U366" s="67" t="s">
        <v>3856</v>
      </c>
      <c r="V366" s="69">
        <v>3.4889999999999997E-2</v>
      </c>
      <c r="W366" s="91" t="s">
        <v>3986</v>
      </c>
      <c r="X366" s="91" t="s">
        <v>3986</v>
      </c>
      <c r="Y366" s="91" t="s">
        <v>3986</v>
      </c>
      <c r="Z366" s="69">
        <v>3.49E-2</v>
      </c>
      <c r="AA366" s="71">
        <v>50219</v>
      </c>
      <c r="AB366" s="67" t="s">
        <v>411</v>
      </c>
      <c r="AC366" s="91" t="s">
        <v>3986</v>
      </c>
      <c r="AD366" s="91" t="s">
        <v>3986</v>
      </c>
      <c r="AE366" s="91" t="s">
        <v>3986</v>
      </c>
      <c r="AF366" s="71">
        <v>45231</v>
      </c>
      <c r="AG366" s="91" t="s">
        <v>3986</v>
      </c>
      <c r="AH366" s="91" t="s">
        <v>3986</v>
      </c>
      <c r="AI366" s="91" t="s">
        <v>3986</v>
      </c>
      <c r="AJ366" s="67" t="s">
        <v>337</v>
      </c>
      <c r="AK366" s="67" t="s">
        <v>887</v>
      </c>
      <c r="AL366" s="91" t="s">
        <v>3986</v>
      </c>
      <c r="AM366" s="67" t="s">
        <v>890</v>
      </c>
      <c r="AN366" s="71">
        <v>45747</v>
      </c>
      <c r="AO366" s="71">
        <v>45747</v>
      </c>
      <c r="AP366" s="91" t="s">
        <v>3986</v>
      </c>
      <c r="AQ366" s="68">
        <v>16584.46</v>
      </c>
      <c r="AR366" s="68">
        <v>117.49</v>
      </c>
      <c r="AS366" s="68">
        <v>1</v>
      </c>
      <c r="AT366" s="68">
        <v>19.48507</v>
      </c>
      <c r="AU366" s="68">
        <v>19.48507</v>
      </c>
      <c r="AV366" s="92" t="s">
        <v>3986</v>
      </c>
      <c r="AW366" s="92" t="s">
        <v>3986</v>
      </c>
      <c r="AX366" s="91" t="s">
        <v>3986</v>
      </c>
      <c r="AY366" s="91" t="s">
        <v>3986</v>
      </c>
      <c r="AZ366" s="69">
        <v>2.2100000000000001E-4</v>
      </c>
      <c r="BA366" s="69">
        <v>1.2999999999999999E-5</v>
      </c>
      <c r="BB366" s="78" t="s">
        <v>3984</v>
      </c>
    </row>
    <row r="367" spans="1:54" ht="15" customHeight="1">
      <c r="A367" s="67">
        <v>447</v>
      </c>
      <c r="B367" s="67">
        <v>447</v>
      </c>
      <c r="C367" s="91" t="s">
        <v>3986</v>
      </c>
      <c r="D367" s="91" t="s">
        <v>3986</v>
      </c>
      <c r="E367" s="91" t="s">
        <v>3986</v>
      </c>
      <c r="F367" s="67">
        <v>14770733</v>
      </c>
      <c r="G367" s="67" t="s">
        <v>1013</v>
      </c>
      <c r="H367" s="67" t="s">
        <v>3859</v>
      </c>
      <c r="I367" s="67" t="s">
        <v>203</v>
      </c>
      <c r="J367" s="91" t="s">
        <v>3986</v>
      </c>
      <c r="K367" s="67" t="s">
        <v>463</v>
      </c>
      <c r="L367" s="67" t="s">
        <v>338</v>
      </c>
      <c r="M367" s="67" t="s">
        <v>338</v>
      </c>
      <c r="N367" s="91" t="s">
        <v>3986</v>
      </c>
      <c r="O367" s="71">
        <v>44769</v>
      </c>
      <c r="P367" s="67" t="s">
        <v>1439</v>
      </c>
      <c r="Q367" s="67" t="s">
        <v>414</v>
      </c>
      <c r="R367" s="67" t="s">
        <v>407</v>
      </c>
      <c r="S367" s="67" t="s">
        <v>1220</v>
      </c>
      <c r="T367" s="68">
        <v>8.17</v>
      </c>
      <c r="U367" s="67" t="s">
        <v>3856</v>
      </c>
      <c r="V367" s="69">
        <v>2.8340000000000001E-2</v>
      </c>
      <c r="W367" s="91" t="s">
        <v>3986</v>
      </c>
      <c r="X367" s="91" t="s">
        <v>3986</v>
      </c>
      <c r="Y367" s="91" t="s">
        <v>3986</v>
      </c>
      <c r="Z367" s="69">
        <v>3.5299999999999998E-2</v>
      </c>
      <c r="AA367" s="71">
        <v>51945</v>
      </c>
      <c r="AB367" s="67" t="s">
        <v>411</v>
      </c>
      <c r="AC367" s="91" t="s">
        <v>3986</v>
      </c>
      <c r="AD367" s="91" t="s">
        <v>3986</v>
      </c>
      <c r="AE367" s="91" t="s">
        <v>3986</v>
      </c>
      <c r="AF367" s="71">
        <v>45200</v>
      </c>
      <c r="AG367" s="91" t="s">
        <v>3986</v>
      </c>
      <c r="AH367" s="91" t="s">
        <v>3986</v>
      </c>
      <c r="AI367" s="91" t="s">
        <v>3986</v>
      </c>
      <c r="AJ367" s="67" t="s">
        <v>337</v>
      </c>
      <c r="AK367" s="67" t="s">
        <v>887</v>
      </c>
      <c r="AL367" s="91" t="s">
        <v>3986</v>
      </c>
      <c r="AM367" s="67" t="s">
        <v>890</v>
      </c>
      <c r="AN367" s="71">
        <v>45747</v>
      </c>
      <c r="AO367" s="71">
        <v>45747</v>
      </c>
      <c r="AP367" s="91" t="s">
        <v>3986</v>
      </c>
      <c r="AQ367" s="68">
        <v>16294.76</v>
      </c>
      <c r="AR367" s="68">
        <v>103.37</v>
      </c>
      <c r="AS367" s="68">
        <v>1</v>
      </c>
      <c r="AT367" s="68">
        <v>16.843889999999998</v>
      </c>
      <c r="AU367" s="68">
        <v>16.843889999999998</v>
      </c>
      <c r="AV367" s="92" t="s">
        <v>3986</v>
      </c>
      <c r="AW367" s="92" t="s">
        <v>3986</v>
      </c>
      <c r="AX367" s="91" t="s">
        <v>3986</v>
      </c>
      <c r="AY367" s="91" t="s">
        <v>3986</v>
      </c>
      <c r="AZ367" s="69">
        <v>1.9100000000000001E-4</v>
      </c>
      <c r="BA367" s="69">
        <v>1.1E-5</v>
      </c>
      <c r="BB367" s="78" t="s">
        <v>3984</v>
      </c>
    </row>
    <row r="368" spans="1:54" ht="15" customHeight="1">
      <c r="A368" s="67">
        <v>447</v>
      </c>
      <c r="B368" s="67">
        <v>447</v>
      </c>
      <c r="C368" s="91" t="s">
        <v>3986</v>
      </c>
      <c r="D368" s="91" t="s">
        <v>3986</v>
      </c>
      <c r="E368" s="91" t="s">
        <v>3986</v>
      </c>
      <c r="F368" s="67">
        <v>14770745</v>
      </c>
      <c r="G368" s="67" t="s">
        <v>1013</v>
      </c>
      <c r="H368" s="67" t="s">
        <v>3859</v>
      </c>
      <c r="I368" s="67" t="s">
        <v>203</v>
      </c>
      <c r="J368" s="91" t="s">
        <v>3986</v>
      </c>
      <c r="K368" s="67" t="s">
        <v>463</v>
      </c>
      <c r="L368" s="67" t="s">
        <v>338</v>
      </c>
      <c r="M368" s="67" t="s">
        <v>338</v>
      </c>
      <c r="N368" s="91" t="s">
        <v>3986</v>
      </c>
      <c r="O368" s="71">
        <v>44794</v>
      </c>
      <c r="P368" s="67" t="s">
        <v>1439</v>
      </c>
      <c r="Q368" s="67" t="s">
        <v>414</v>
      </c>
      <c r="R368" s="67" t="s">
        <v>407</v>
      </c>
      <c r="S368" s="67" t="s">
        <v>1220</v>
      </c>
      <c r="T368" s="68">
        <v>17.98</v>
      </c>
      <c r="U368" s="67" t="s">
        <v>3856</v>
      </c>
      <c r="V368" s="69">
        <v>3.2391999999999997E-2</v>
      </c>
      <c r="W368" s="91" t="s">
        <v>3986</v>
      </c>
      <c r="X368" s="91" t="s">
        <v>3986</v>
      </c>
      <c r="Y368" s="91" t="s">
        <v>3986</v>
      </c>
      <c r="Z368" s="69">
        <v>4.2200000000000001E-2</v>
      </c>
      <c r="AA368" s="71">
        <v>52310</v>
      </c>
      <c r="AB368" s="67" t="s">
        <v>411</v>
      </c>
      <c r="AC368" s="91" t="s">
        <v>3986</v>
      </c>
      <c r="AD368" s="91" t="s">
        <v>3986</v>
      </c>
      <c r="AE368" s="91" t="s">
        <v>3986</v>
      </c>
      <c r="AF368" s="71">
        <v>45200</v>
      </c>
      <c r="AG368" s="91" t="s">
        <v>3986</v>
      </c>
      <c r="AH368" s="91" t="s">
        <v>3986</v>
      </c>
      <c r="AI368" s="91" t="s">
        <v>3986</v>
      </c>
      <c r="AJ368" s="67" t="s">
        <v>337</v>
      </c>
      <c r="AK368" s="67" t="s">
        <v>887</v>
      </c>
      <c r="AL368" s="91" t="s">
        <v>3986</v>
      </c>
      <c r="AM368" s="67" t="s">
        <v>890</v>
      </c>
      <c r="AN368" s="71">
        <v>45747</v>
      </c>
      <c r="AO368" s="71">
        <v>45747</v>
      </c>
      <c r="AP368" s="91" t="s">
        <v>3986</v>
      </c>
      <c r="AQ368" s="68">
        <v>16121.96</v>
      </c>
      <c r="AR368" s="68">
        <v>91.63</v>
      </c>
      <c r="AS368" s="68">
        <v>1</v>
      </c>
      <c r="AT368" s="68">
        <v>14.772539999999999</v>
      </c>
      <c r="AU368" s="68">
        <v>14.772539999999999</v>
      </c>
      <c r="AV368" s="92" t="s">
        <v>3986</v>
      </c>
      <c r="AW368" s="92" t="s">
        <v>3986</v>
      </c>
      <c r="AX368" s="91" t="s">
        <v>3986</v>
      </c>
      <c r="AY368" s="91" t="s">
        <v>3986</v>
      </c>
      <c r="AZ368" s="69">
        <v>1.6699999999999999E-4</v>
      </c>
      <c r="BA368" s="69">
        <v>1.0000000000000001E-5</v>
      </c>
      <c r="BB368" s="78" t="s">
        <v>3984</v>
      </c>
    </row>
    <row r="369" spans="1:54" ht="15" customHeight="1">
      <c r="A369" s="67">
        <v>447</v>
      </c>
      <c r="B369" s="67">
        <v>447</v>
      </c>
      <c r="C369" s="91" t="s">
        <v>3986</v>
      </c>
      <c r="D369" s="91" t="s">
        <v>3986</v>
      </c>
      <c r="E369" s="91" t="s">
        <v>3986</v>
      </c>
      <c r="F369" s="67">
        <v>14770749</v>
      </c>
      <c r="G369" s="67" t="s">
        <v>1013</v>
      </c>
      <c r="H369" s="67" t="s">
        <v>3859</v>
      </c>
      <c r="I369" s="67" t="s">
        <v>203</v>
      </c>
      <c r="J369" s="91" t="s">
        <v>3986</v>
      </c>
      <c r="K369" s="67" t="s">
        <v>446</v>
      </c>
      <c r="L369" s="67" t="s">
        <v>338</v>
      </c>
      <c r="M369" s="67" t="s">
        <v>338</v>
      </c>
      <c r="N369" s="91" t="s">
        <v>3986</v>
      </c>
      <c r="O369" s="71">
        <v>44812</v>
      </c>
      <c r="P369" s="67" t="s">
        <v>1891</v>
      </c>
      <c r="Q369" s="67" t="s">
        <v>311</v>
      </c>
      <c r="R369" s="67" t="s">
        <v>407</v>
      </c>
      <c r="S369" s="67" t="s">
        <v>1220</v>
      </c>
      <c r="T369" s="68">
        <v>0.44</v>
      </c>
      <c r="U369" s="67" t="s">
        <v>824</v>
      </c>
      <c r="V369" s="69">
        <v>7.6499999999999999E-2</v>
      </c>
      <c r="W369" s="91" t="s">
        <v>3986</v>
      </c>
      <c r="X369" s="91" t="s">
        <v>3986</v>
      </c>
      <c r="Y369" s="91" t="s">
        <v>3986</v>
      </c>
      <c r="Z369" s="69">
        <v>8.5500000000000007E-2</v>
      </c>
      <c r="AA369" s="71">
        <v>45908</v>
      </c>
      <c r="AB369" s="67" t="s">
        <v>411</v>
      </c>
      <c r="AC369" s="91" t="s">
        <v>3986</v>
      </c>
      <c r="AD369" s="91" t="s">
        <v>3986</v>
      </c>
      <c r="AE369" s="91" t="s">
        <v>3986</v>
      </c>
      <c r="AF369" s="71">
        <v>45717</v>
      </c>
      <c r="AG369" s="91" t="s">
        <v>3986</v>
      </c>
      <c r="AH369" s="91" t="s">
        <v>3986</v>
      </c>
      <c r="AI369" s="91" t="s">
        <v>3986</v>
      </c>
      <c r="AJ369" s="67" t="s">
        <v>337</v>
      </c>
      <c r="AK369" s="67" t="s">
        <v>887</v>
      </c>
      <c r="AL369" s="91" t="s">
        <v>3986</v>
      </c>
      <c r="AM369" s="67" t="s">
        <v>890</v>
      </c>
      <c r="AN369" s="71">
        <v>45747</v>
      </c>
      <c r="AO369" s="71">
        <v>45747</v>
      </c>
      <c r="AP369" s="91" t="s">
        <v>3986</v>
      </c>
      <c r="AQ369" s="68">
        <v>49591.3</v>
      </c>
      <c r="AR369" s="68">
        <v>99.9</v>
      </c>
      <c r="AS369" s="68">
        <v>1</v>
      </c>
      <c r="AT369" s="68">
        <v>49.541699999999999</v>
      </c>
      <c r="AU369" s="68">
        <v>49.541699999999999</v>
      </c>
      <c r="AV369" s="92" t="s">
        <v>3986</v>
      </c>
      <c r="AW369" s="92" t="s">
        <v>3986</v>
      </c>
      <c r="AX369" s="91" t="s">
        <v>3986</v>
      </c>
      <c r="AY369" s="91" t="s">
        <v>3986</v>
      </c>
      <c r="AZ369" s="69">
        <v>5.6300000000000002E-4</v>
      </c>
      <c r="BA369" s="69">
        <v>3.6000000000000001E-5</v>
      </c>
      <c r="BB369" s="78" t="s">
        <v>3984</v>
      </c>
    </row>
    <row r="370" spans="1:54" ht="15" customHeight="1">
      <c r="A370" s="67">
        <v>447</v>
      </c>
      <c r="B370" s="67">
        <v>447</v>
      </c>
      <c r="C370" s="91" t="s">
        <v>3986</v>
      </c>
      <c r="D370" s="91" t="s">
        <v>3986</v>
      </c>
      <c r="E370" s="91" t="s">
        <v>3986</v>
      </c>
      <c r="F370" s="67">
        <v>14770750</v>
      </c>
      <c r="G370" s="67" t="s">
        <v>1013</v>
      </c>
      <c r="H370" s="67" t="s">
        <v>3859</v>
      </c>
      <c r="I370" s="67" t="s">
        <v>203</v>
      </c>
      <c r="J370" s="91" t="s">
        <v>3986</v>
      </c>
      <c r="K370" s="67" t="s">
        <v>446</v>
      </c>
      <c r="L370" s="67" t="s">
        <v>338</v>
      </c>
      <c r="M370" s="67" t="s">
        <v>338</v>
      </c>
      <c r="N370" s="91" t="s">
        <v>3986</v>
      </c>
      <c r="O370" s="71">
        <v>44812</v>
      </c>
      <c r="P370" s="67" t="s">
        <v>1891</v>
      </c>
      <c r="Q370" s="67" t="s">
        <v>311</v>
      </c>
      <c r="R370" s="67" t="s">
        <v>407</v>
      </c>
      <c r="S370" s="67" t="s">
        <v>1220</v>
      </c>
      <c r="T370" s="68">
        <v>0.44</v>
      </c>
      <c r="U370" s="67" t="s">
        <v>824</v>
      </c>
      <c r="V370" s="69">
        <v>7.6499999999999999E-2</v>
      </c>
      <c r="W370" s="91" t="s">
        <v>3986</v>
      </c>
      <c r="X370" s="91" t="s">
        <v>3986</v>
      </c>
      <c r="Y370" s="91" t="s">
        <v>3986</v>
      </c>
      <c r="Z370" s="69">
        <v>8.0600000000000005E-2</v>
      </c>
      <c r="AA370" s="71">
        <v>45908</v>
      </c>
      <c r="AB370" s="67" t="s">
        <v>411</v>
      </c>
      <c r="AC370" s="91" t="s">
        <v>3986</v>
      </c>
      <c r="AD370" s="91" t="s">
        <v>3986</v>
      </c>
      <c r="AE370" s="91" t="s">
        <v>3986</v>
      </c>
      <c r="AF370" s="71">
        <v>45717</v>
      </c>
      <c r="AG370" s="91" t="s">
        <v>3986</v>
      </c>
      <c r="AH370" s="91" t="s">
        <v>3986</v>
      </c>
      <c r="AI370" s="91" t="s">
        <v>3986</v>
      </c>
      <c r="AJ370" s="67" t="s">
        <v>337</v>
      </c>
      <c r="AK370" s="67" t="s">
        <v>887</v>
      </c>
      <c r="AL370" s="91" t="s">
        <v>3986</v>
      </c>
      <c r="AM370" s="67" t="s">
        <v>890</v>
      </c>
      <c r="AN370" s="71">
        <v>45747</v>
      </c>
      <c r="AO370" s="71">
        <v>45747</v>
      </c>
      <c r="AP370" s="91" t="s">
        <v>3986</v>
      </c>
      <c r="AQ370" s="68">
        <v>30764.39</v>
      </c>
      <c r="AR370" s="68">
        <v>100.1</v>
      </c>
      <c r="AS370" s="68">
        <v>1</v>
      </c>
      <c r="AT370" s="68">
        <v>30.79515</v>
      </c>
      <c r="AU370" s="68">
        <v>30.79515</v>
      </c>
      <c r="AV370" s="92" t="s">
        <v>3986</v>
      </c>
      <c r="AW370" s="92" t="s">
        <v>3986</v>
      </c>
      <c r="AX370" s="91" t="s">
        <v>3986</v>
      </c>
      <c r="AY370" s="91" t="s">
        <v>3986</v>
      </c>
      <c r="AZ370" s="69">
        <v>3.5E-4</v>
      </c>
      <c r="BA370" s="69">
        <v>2.1999999999999999E-5</v>
      </c>
      <c r="BB370" s="78" t="s">
        <v>3984</v>
      </c>
    </row>
    <row r="371" spans="1:54" ht="15" customHeight="1">
      <c r="A371" s="67">
        <v>447</v>
      </c>
      <c r="B371" s="67">
        <v>447</v>
      </c>
      <c r="C371" s="91" t="s">
        <v>3986</v>
      </c>
      <c r="D371" s="91" t="s">
        <v>3986</v>
      </c>
      <c r="E371" s="91" t="s">
        <v>3986</v>
      </c>
      <c r="F371" s="67">
        <v>14770751</v>
      </c>
      <c r="G371" s="67" t="s">
        <v>1013</v>
      </c>
      <c r="H371" s="67" t="s">
        <v>3859</v>
      </c>
      <c r="I371" s="67" t="s">
        <v>203</v>
      </c>
      <c r="J371" s="91" t="s">
        <v>3986</v>
      </c>
      <c r="K371" s="67" t="s">
        <v>446</v>
      </c>
      <c r="L371" s="67" t="s">
        <v>337</v>
      </c>
      <c r="M371" s="67" t="s">
        <v>338</v>
      </c>
      <c r="N371" s="91" t="s">
        <v>3986</v>
      </c>
      <c r="O371" s="71">
        <v>44812</v>
      </c>
      <c r="P371" s="67" t="s">
        <v>1891</v>
      </c>
      <c r="Q371" s="67" t="s">
        <v>311</v>
      </c>
      <c r="R371" s="67" t="s">
        <v>407</v>
      </c>
      <c r="S371" s="67" t="s">
        <v>1220</v>
      </c>
      <c r="T371" s="68">
        <v>0.44</v>
      </c>
      <c r="U371" s="67" t="s">
        <v>824</v>
      </c>
      <c r="V371" s="69">
        <v>9.6500000000000002E-2</v>
      </c>
      <c r="W371" s="91" t="s">
        <v>3986</v>
      </c>
      <c r="X371" s="91" t="s">
        <v>3986</v>
      </c>
      <c r="Y371" s="91" t="s">
        <v>3986</v>
      </c>
      <c r="Z371" s="69">
        <v>8.77E-2</v>
      </c>
      <c r="AA371" s="71">
        <v>45908</v>
      </c>
      <c r="AB371" s="67" t="s">
        <v>410</v>
      </c>
      <c r="AC371" s="91" t="s">
        <v>3986</v>
      </c>
      <c r="AD371" s="91" t="s">
        <v>3986</v>
      </c>
      <c r="AE371" s="91" t="s">
        <v>3986</v>
      </c>
      <c r="AF371" s="71">
        <v>45170</v>
      </c>
      <c r="AG371" s="91" t="s">
        <v>3986</v>
      </c>
      <c r="AH371" s="91" t="s">
        <v>3986</v>
      </c>
      <c r="AI371" s="91" t="s">
        <v>3986</v>
      </c>
      <c r="AJ371" s="67" t="s">
        <v>337</v>
      </c>
      <c r="AK371" s="67" t="s">
        <v>887</v>
      </c>
      <c r="AL371" s="91" t="s">
        <v>3986</v>
      </c>
      <c r="AM371" s="67" t="s">
        <v>890</v>
      </c>
      <c r="AN371" s="71">
        <v>45747</v>
      </c>
      <c r="AO371" s="71">
        <v>45747</v>
      </c>
      <c r="AP371" s="91" t="s">
        <v>3986</v>
      </c>
      <c r="AQ371" s="68">
        <v>4155.6499999999996</v>
      </c>
      <c r="AR371" s="68">
        <v>102.91</v>
      </c>
      <c r="AS371" s="68">
        <v>1</v>
      </c>
      <c r="AT371" s="68">
        <v>4.2765700000000004</v>
      </c>
      <c r="AU371" s="68">
        <v>4.2765700000000004</v>
      </c>
      <c r="AV371" s="92" t="s">
        <v>3986</v>
      </c>
      <c r="AW371" s="92" t="s">
        <v>3986</v>
      </c>
      <c r="AX371" s="91" t="s">
        <v>3986</v>
      </c>
      <c r="AY371" s="91" t="s">
        <v>3986</v>
      </c>
      <c r="AZ371" s="69">
        <v>4.8000000000000001E-5</v>
      </c>
      <c r="BA371" s="69">
        <v>3.0000000000000001E-6</v>
      </c>
      <c r="BB371" s="78" t="s">
        <v>3984</v>
      </c>
    </row>
    <row r="372" spans="1:54" ht="15" customHeight="1">
      <c r="A372" s="67">
        <v>447</v>
      </c>
      <c r="B372" s="67">
        <v>447</v>
      </c>
      <c r="C372" s="91" t="s">
        <v>3986</v>
      </c>
      <c r="D372" s="91" t="s">
        <v>3986</v>
      </c>
      <c r="E372" s="91" t="s">
        <v>3986</v>
      </c>
      <c r="F372" s="67">
        <v>14770752</v>
      </c>
      <c r="G372" s="67" t="s">
        <v>1013</v>
      </c>
      <c r="H372" s="67" t="s">
        <v>3859</v>
      </c>
      <c r="I372" s="67" t="s">
        <v>203</v>
      </c>
      <c r="J372" s="91" t="s">
        <v>3986</v>
      </c>
      <c r="K372" s="67" t="s">
        <v>446</v>
      </c>
      <c r="L372" s="67" t="s">
        <v>337</v>
      </c>
      <c r="M372" s="67" t="s">
        <v>338</v>
      </c>
      <c r="N372" s="91" t="s">
        <v>3986</v>
      </c>
      <c r="O372" s="71">
        <v>44812</v>
      </c>
      <c r="P372" s="67" t="s">
        <v>1891</v>
      </c>
      <c r="Q372" s="67" t="s">
        <v>311</v>
      </c>
      <c r="R372" s="67" t="s">
        <v>407</v>
      </c>
      <c r="S372" s="67" t="s">
        <v>1220</v>
      </c>
      <c r="T372" s="68">
        <v>0.44</v>
      </c>
      <c r="U372" s="67" t="s">
        <v>824</v>
      </c>
      <c r="V372" s="69">
        <v>9.6500000000000002E-2</v>
      </c>
      <c r="W372" s="91" t="s">
        <v>3986</v>
      </c>
      <c r="X372" s="91" t="s">
        <v>3986</v>
      </c>
      <c r="Y372" s="91" t="s">
        <v>3986</v>
      </c>
      <c r="Z372" s="69">
        <v>8.7900000000000006E-2</v>
      </c>
      <c r="AA372" s="71">
        <v>45908</v>
      </c>
      <c r="AB372" s="67" t="s">
        <v>410</v>
      </c>
      <c r="AC372" s="91" t="s">
        <v>3986</v>
      </c>
      <c r="AD372" s="91" t="s">
        <v>3986</v>
      </c>
      <c r="AE372" s="91" t="s">
        <v>3986</v>
      </c>
      <c r="AF372" s="71">
        <v>45170</v>
      </c>
      <c r="AG372" s="91" t="s">
        <v>3986</v>
      </c>
      <c r="AH372" s="91" t="s">
        <v>3986</v>
      </c>
      <c r="AI372" s="91" t="s">
        <v>3986</v>
      </c>
      <c r="AJ372" s="67" t="s">
        <v>337</v>
      </c>
      <c r="AK372" s="67" t="s">
        <v>887</v>
      </c>
      <c r="AL372" s="91" t="s">
        <v>3986</v>
      </c>
      <c r="AM372" s="67" t="s">
        <v>890</v>
      </c>
      <c r="AN372" s="71">
        <v>45747</v>
      </c>
      <c r="AO372" s="71">
        <v>45747</v>
      </c>
      <c r="AP372" s="91" t="s">
        <v>3986</v>
      </c>
      <c r="AQ372" s="68">
        <v>2465.91</v>
      </c>
      <c r="AR372" s="68">
        <v>102.9</v>
      </c>
      <c r="AS372" s="68">
        <v>1</v>
      </c>
      <c r="AT372" s="68">
        <v>2.53742</v>
      </c>
      <c r="AU372" s="68">
        <v>2.53742</v>
      </c>
      <c r="AV372" s="92" t="s">
        <v>3986</v>
      </c>
      <c r="AW372" s="92" t="s">
        <v>3986</v>
      </c>
      <c r="AX372" s="91" t="s">
        <v>3986</v>
      </c>
      <c r="AY372" s="91" t="s">
        <v>3986</v>
      </c>
      <c r="AZ372" s="69">
        <v>2.8E-5</v>
      </c>
      <c r="BA372" s="69">
        <v>9.9999999999999995E-7</v>
      </c>
      <c r="BB372" s="78" t="s">
        <v>3984</v>
      </c>
    </row>
    <row r="373" spans="1:54" ht="15" customHeight="1">
      <c r="A373" s="67">
        <v>447</v>
      </c>
      <c r="B373" s="67">
        <v>447</v>
      </c>
      <c r="C373" s="91" t="s">
        <v>3986</v>
      </c>
      <c r="D373" s="91" t="s">
        <v>3986</v>
      </c>
      <c r="E373" s="91" t="s">
        <v>3986</v>
      </c>
      <c r="F373" s="67">
        <v>14770768</v>
      </c>
      <c r="G373" s="67" t="s">
        <v>1013</v>
      </c>
      <c r="H373" s="67" t="s">
        <v>799</v>
      </c>
      <c r="I373" s="67" t="s">
        <v>203</v>
      </c>
      <c r="J373" s="91" t="s">
        <v>3986</v>
      </c>
      <c r="K373" s="67" t="s">
        <v>454</v>
      </c>
      <c r="L373" s="67" t="s">
        <v>338</v>
      </c>
      <c r="M373" s="67" t="s">
        <v>338</v>
      </c>
      <c r="N373" s="91" t="s">
        <v>3986</v>
      </c>
      <c r="O373" s="71">
        <v>44699</v>
      </c>
      <c r="P373" s="67" t="s">
        <v>1928</v>
      </c>
      <c r="Q373" s="67" t="s">
        <v>311</v>
      </c>
      <c r="R373" s="67" t="s">
        <v>407</v>
      </c>
      <c r="S373" s="67" t="s">
        <v>1220</v>
      </c>
      <c r="T373" s="68">
        <v>10.366899999999999</v>
      </c>
      <c r="U373" s="67" t="s">
        <v>3856</v>
      </c>
      <c r="V373" s="69">
        <v>5.4459E-2</v>
      </c>
      <c r="W373" s="91" t="s">
        <v>3986</v>
      </c>
      <c r="X373" s="91" t="s">
        <v>3986</v>
      </c>
      <c r="Y373" s="91" t="s">
        <v>3986</v>
      </c>
      <c r="Z373" s="69">
        <v>5.3699999999999998E-2</v>
      </c>
      <c r="AA373" s="71">
        <v>51136</v>
      </c>
      <c r="AB373" s="67" t="s">
        <v>411</v>
      </c>
      <c r="AC373" s="91" t="s">
        <v>3986</v>
      </c>
      <c r="AD373" s="91" t="s">
        <v>3986</v>
      </c>
      <c r="AE373" s="91" t="s">
        <v>3986</v>
      </c>
      <c r="AF373" s="71">
        <v>45261</v>
      </c>
      <c r="AG373" s="91" t="s">
        <v>3986</v>
      </c>
      <c r="AH373" s="91" t="s">
        <v>3986</v>
      </c>
      <c r="AI373" s="91" t="s">
        <v>3986</v>
      </c>
      <c r="AJ373" s="67" t="s">
        <v>337</v>
      </c>
      <c r="AK373" s="67" t="s">
        <v>885</v>
      </c>
      <c r="AL373" s="91" t="s">
        <v>3986</v>
      </c>
      <c r="AM373" s="67" t="s">
        <v>889</v>
      </c>
      <c r="AN373" s="71">
        <v>45747</v>
      </c>
      <c r="AO373" s="71">
        <v>45747</v>
      </c>
      <c r="AP373" s="91" t="s">
        <v>3986</v>
      </c>
      <c r="AQ373" s="68">
        <v>143.44928721798388</v>
      </c>
      <c r="AR373" s="68">
        <v>111.59344400000001</v>
      </c>
      <c r="AS373" s="68">
        <v>1</v>
      </c>
      <c r="AT373" s="68">
        <v>0.16008</v>
      </c>
      <c r="AU373" s="68">
        <v>0.16008</v>
      </c>
      <c r="AV373" s="92" t="s">
        <v>3986</v>
      </c>
      <c r="AW373" s="92" t="s">
        <v>3986</v>
      </c>
      <c r="AX373" s="91" t="s">
        <v>3986</v>
      </c>
      <c r="AY373" s="91" t="s">
        <v>3986</v>
      </c>
      <c r="AZ373" s="69">
        <v>9.9999999999999995E-7</v>
      </c>
      <c r="BA373" s="69">
        <v>0</v>
      </c>
      <c r="BB373" s="78" t="s">
        <v>3984</v>
      </c>
    </row>
    <row r="374" spans="1:54" ht="15" customHeight="1">
      <c r="A374" s="67">
        <v>447</v>
      </c>
      <c r="B374" s="67">
        <v>447</v>
      </c>
      <c r="C374" s="91" t="s">
        <v>3986</v>
      </c>
      <c r="D374" s="91" t="s">
        <v>3986</v>
      </c>
      <c r="E374" s="91" t="s">
        <v>3986</v>
      </c>
      <c r="F374" s="67">
        <v>14770770</v>
      </c>
      <c r="G374" s="67" t="s">
        <v>1013</v>
      </c>
      <c r="H374" s="67" t="s">
        <v>799</v>
      </c>
      <c r="I374" s="67" t="s">
        <v>203</v>
      </c>
      <c r="J374" s="91" t="s">
        <v>3986</v>
      </c>
      <c r="K374" s="67" t="s">
        <v>454</v>
      </c>
      <c r="L374" s="67" t="s">
        <v>338</v>
      </c>
      <c r="M374" s="67" t="s">
        <v>338</v>
      </c>
      <c r="N374" s="91" t="s">
        <v>3986</v>
      </c>
      <c r="O374" s="71">
        <v>44833</v>
      </c>
      <c r="P374" s="67" t="s">
        <v>1928</v>
      </c>
      <c r="Q374" s="67" t="s">
        <v>311</v>
      </c>
      <c r="R374" s="67" t="s">
        <v>407</v>
      </c>
      <c r="S374" s="67" t="s">
        <v>1220</v>
      </c>
      <c r="T374" s="68">
        <v>6.84</v>
      </c>
      <c r="U374" s="67" t="s">
        <v>3856</v>
      </c>
      <c r="V374" s="69">
        <v>1.8610000000000002E-2</v>
      </c>
      <c r="W374" s="91" t="s">
        <v>3986</v>
      </c>
      <c r="X374" s="91" t="s">
        <v>3986</v>
      </c>
      <c r="Y374" s="91" t="s">
        <v>3986</v>
      </c>
      <c r="Z374" s="69">
        <v>2.7799999999999998E-2</v>
      </c>
      <c r="AA374" s="71">
        <v>51406</v>
      </c>
      <c r="AB374" s="67" t="s">
        <v>411</v>
      </c>
      <c r="AC374" s="91" t="s">
        <v>3986</v>
      </c>
      <c r="AD374" s="91" t="s">
        <v>3986</v>
      </c>
      <c r="AE374" s="91" t="s">
        <v>3986</v>
      </c>
      <c r="AF374" s="71">
        <v>45261</v>
      </c>
      <c r="AG374" s="91" t="s">
        <v>3986</v>
      </c>
      <c r="AH374" s="91" t="s">
        <v>3986</v>
      </c>
      <c r="AI374" s="91" t="s">
        <v>3986</v>
      </c>
      <c r="AJ374" s="67" t="s">
        <v>337</v>
      </c>
      <c r="AK374" s="67" t="s">
        <v>887</v>
      </c>
      <c r="AL374" s="91" t="s">
        <v>3986</v>
      </c>
      <c r="AM374" s="67" t="s">
        <v>890</v>
      </c>
      <c r="AN374" s="71">
        <v>45747</v>
      </c>
      <c r="AO374" s="71">
        <v>45747</v>
      </c>
      <c r="AP374" s="91" t="s">
        <v>3986</v>
      </c>
      <c r="AQ374" s="68">
        <v>4566278.6500000004</v>
      </c>
      <c r="AR374" s="68">
        <v>101.63</v>
      </c>
      <c r="AS374" s="68">
        <v>1</v>
      </c>
      <c r="AT374" s="68">
        <v>4640.7089800000003</v>
      </c>
      <c r="AU374" s="68">
        <v>4640.7089800000003</v>
      </c>
      <c r="AV374" s="92" t="s">
        <v>3986</v>
      </c>
      <c r="AW374" s="92" t="s">
        <v>3986</v>
      </c>
      <c r="AX374" s="91" t="s">
        <v>3986</v>
      </c>
      <c r="AY374" s="91" t="s">
        <v>3986</v>
      </c>
      <c r="AZ374" s="69">
        <v>5.2756999999999998E-2</v>
      </c>
      <c r="BA374" s="69">
        <v>3.4429999999999999E-3</v>
      </c>
      <c r="BB374" s="78" t="s">
        <v>3984</v>
      </c>
    </row>
    <row r="375" spans="1:54" ht="15" customHeight="1">
      <c r="A375" s="67">
        <v>447</v>
      </c>
      <c r="B375" s="67">
        <v>447</v>
      </c>
      <c r="C375" s="91" t="s">
        <v>3986</v>
      </c>
      <c r="D375" s="91" t="s">
        <v>3986</v>
      </c>
      <c r="E375" s="91" t="s">
        <v>3986</v>
      </c>
      <c r="F375" s="67">
        <v>14770774</v>
      </c>
      <c r="G375" s="67" t="s">
        <v>1013</v>
      </c>
      <c r="H375" s="67" t="s">
        <v>799</v>
      </c>
      <c r="I375" s="67" t="s">
        <v>203</v>
      </c>
      <c r="J375" s="91" t="s">
        <v>3986</v>
      </c>
      <c r="K375" s="67" t="s">
        <v>454</v>
      </c>
      <c r="L375" s="67" t="s">
        <v>338</v>
      </c>
      <c r="M375" s="67" t="s">
        <v>338</v>
      </c>
      <c r="N375" s="91" t="s">
        <v>3986</v>
      </c>
      <c r="O375" s="71">
        <v>44730</v>
      </c>
      <c r="P375" s="67" t="s">
        <v>1928</v>
      </c>
      <c r="Q375" s="67" t="s">
        <v>311</v>
      </c>
      <c r="R375" s="67" t="s">
        <v>407</v>
      </c>
      <c r="S375" s="67" t="s">
        <v>1220</v>
      </c>
      <c r="T375" s="68">
        <v>13.512499999999999</v>
      </c>
      <c r="U375" s="67" t="s">
        <v>3856</v>
      </c>
      <c r="V375" s="69">
        <v>0.01</v>
      </c>
      <c r="W375" s="91" t="s">
        <v>3986</v>
      </c>
      <c r="X375" s="91" t="s">
        <v>3986</v>
      </c>
      <c r="Y375" s="91" t="s">
        <v>3986</v>
      </c>
      <c r="Z375" s="69">
        <v>0.01</v>
      </c>
      <c r="AA375" s="71">
        <v>51038</v>
      </c>
      <c r="AB375" s="67" t="s">
        <v>411</v>
      </c>
      <c r="AC375" s="91" t="s">
        <v>3986</v>
      </c>
      <c r="AD375" s="91" t="s">
        <v>3986</v>
      </c>
      <c r="AE375" s="91" t="s">
        <v>3986</v>
      </c>
      <c r="AF375" s="71">
        <v>45261</v>
      </c>
      <c r="AG375" s="91" t="s">
        <v>3986</v>
      </c>
      <c r="AH375" s="91" t="s">
        <v>3986</v>
      </c>
      <c r="AI375" s="91" t="s">
        <v>3986</v>
      </c>
      <c r="AJ375" s="67" t="s">
        <v>337</v>
      </c>
      <c r="AK375" s="67" t="s">
        <v>887</v>
      </c>
      <c r="AL375" s="91" t="s">
        <v>3986</v>
      </c>
      <c r="AM375" s="67" t="s">
        <v>890</v>
      </c>
      <c r="AN375" s="71">
        <v>45747</v>
      </c>
      <c r="AO375" s="71">
        <v>45747</v>
      </c>
      <c r="AP375" s="91" t="s">
        <v>3986</v>
      </c>
      <c r="AQ375" s="68">
        <v>27.729770083317785</v>
      </c>
      <c r="AR375" s="68">
        <v>110.062218</v>
      </c>
      <c r="AS375" s="68">
        <v>1</v>
      </c>
      <c r="AT375" s="68">
        <v>3.0519999999999999E-2</v>
      </c>
      <c r="AU375" s="68">
        <v>3.0519999999999999E-2</v>
      </c>
      <c r="AV375" s="92" t="s">
        <v>3986</v>
      </c>
      <c r="AW375" s="92" t="s">
        <v>3986</v>
      </c>
      <c r="AX375" s="91" t="s">
        <v>3986</v>
      </c>
      <c r="AY375" s="91" t="s">
        <v>3986</v>
      </c>
      <c r="AZ375" s="69">
        <v>0</v>
      </c>
      <c r="BA375" s="69">
        <v>0</v>
      </c>
      <c r="BB375" s="78" t="s">
        <v>3984</v>
      </c>
    </row>
    <row r="376" spans="1:54" ht="15" customHeight="1">
      <c r="A376" s="67">
        <v>447</v>
      </c>
      <c r="B376" s="67">
        <v>447</v>
      </c>
      <c r="C376" s="91" t="s">
        <v>3986</v>
      </c>
      <c r="D376" s="91" t="s">
        <v>3986</v>
      </c>
      <c r="E376" s="91" t="s">
        <v>3986</v>
      </c>
      <c r="F376" s="67">
        <v>14770744</v>
      </c>
      <c r="G376" s="67" t="s">
        <v>1013</v>
      </c>
      <c r="H376" s="67" t="s">
        <v>3859</v>
      </c>
      <c r="I376" s="67" t="s">
        <v>203</v>
      </c>
      <c r="J376" s="91" t="s">
        <v>3986</v>
      </c>
      <c r="K376" s="67" t="s">
        <v>463</v>
      </c>
      <c r="L376" s="67" t="s">
        <v>338</v>
      </c>
      <c r="M376" s="67" t="s">
        <v>338</v>
      </c>
      <c r="N376" s="91" t="s">
        <v>3986</v>
      </c>
      <c r="O376" s="71">
        <v>44794</v>
      </c>
      <c r="P376" s="67" t="s">
        <v>1439</v>
      </c>
      <c r="Q376" s="67" t="s">
        <v>414</v>
      </c>
      <c r="R376" s="67" t="s">
        <v>407</v>
      </c>
      <c r="S376" s="67" t="s">
        <v>1220</v>
      </c>
      <c r="T376" s="68">
        <v>8.2100000000000009</v>
      </c>
      <c r="U376" s="67" t="s">
        <v>3856</v>
      </c>
      <c r="V376" s="69">
        <v>2.7021E-2</v>
      </c>
      <c r="W376" s="91" t="s">
        <v>3986</v>
      </c>
      <c r="X376" s="91" t="s">
        <v>3986</v>
      </c>
      <c r="Y376" s="91" t="s">
        <v>3986</v>
      </c>
      <c r="Z376" s="69">
        <v>3.4700000000000002E-2</v>
      </c>
      <c r="AA376" s="71">
        <v>51945</v>
      </c>
      <c r="AB376" s="67" t="s">
        <v>411</v>
      </c>
      <c r="AC376" s="91" t="s">
        <v>3986</v>
      </c>
      <c r="AD376" s="91" t="s">
        <v>3986</v>
      </c>
      <c r="AE376" s="91" t="s">
        <v>3986</v>
      </c>
      <c r="AF376" s="71">
        <v>45200</v>
      </c>
      <c r="AG376" s="91" t="s">
        <v>3986</v>
      </c>
      <c r="AH376" s="91" t="s">
        <v>3986</v>
      </c>
      <c r="AI376" s="91" t="s">
        <v>3986</v>
      </c>
      <c r="AJ376" s="67" t="s">
        <v>337</v>
      </c>
      <c r="AK376" s="67" t="s">
        <v>887</v>
      </c>
      <c r="AL376" s="91" t="s">
        <v>3986</v>
      </c>
      <c r="AM376" s="67" t="s">
        <v>890</v>
      </c>
      <c r="AN376" s="71">
        <v>45747</v>
      </c>
      <c r="AO376" s="71">
        <v>45747</v>
      </c>
      <c r="AP376" s="91" t="s">
        <v>3986</v>
      </c>
      <c r="AQ376" s="68">
        <v>16940.900000000001</v>
      </c>
      <c r="AR376" s="68">
        <v>101.63</v>
      </c>
      <c r="AS376" s="68">
        <v>1</v>
      </c>
      <c r="AT376" s="68">
        <v>17.217020000000002</v>
      </c>
      <c r="AU376" s="68">
        <v>17.217020000000002</v>
      </c>
      <c r="AV376" s="92" t="s">
        <v>3986</v>
      </c>
      <c r="AW376" s="92" t="s">
        <v>3986</v>
      </c>
      <c r="AX376" s="91" t="s">
        <v>3986</v>
      </c>
      <c r="AY376" s="91" t="s">
        <v>3986</v>
      </c>
      <c r="AZ376" s="69">
        <v>1.95E-4</v>
      </c>
      <c r="BA376" s="69">
        <v>1.1E-5</v>
      </c>
      <c r="BB376" s="78" t="s">
        <v>3984</v>
      </c>
    </row>
    <row r="377" spans="1:54" ht="15" customHeight="1">
      <c r="A377" s="67">
        <v>447</v>
      </c>
      <c r="B377" s="67">
        <v>447</v>
      </c>
      <c r="C377" s="91" t="s">
        <v>3986</v>
      </c>
      <c r="D377" s="91" t="s">
        <v>3986</v>
      </c>
      <c r="E377" s="91" t="s">
        <v>3986</v>
      </c>
      <c r="F377" s="67">
        <v>14770867</v>
      </c>
      <c r="G377" s="67" t="s">
        <v>1013</v>
      </c>
      <c r="H377" s="67" t="s">
        <v>816</v>
      </c>
      <c r="I377" s="67" t="s">
        <v>203</v>
      </c>
      <c r="J377" s="91" t="s">
        <v>3986</v>
      </c>
      <c r="K377" s="67" t="s">
        <v>446</v>
      </c>
      <c r="L377" s="67" t="s">
        <v>337</v>
      </c>
      <c r="M377" s="67" t="s">
        <v>338</v>
      </c>
      <c r="N377" s="91" t="s">
        <v>3986</v>
      </c>
      <c r="O377" s="71">
        <v>42949</v>
      </c>
      <c r="P377" s="67" t="s">
        <v>1439</v>
      </c>
      <c r="Q377" s="67" t="s">
        <v>414</v>
      </c>
      <c r="R377" s="67" t="s">
        <v>407</v>
      </c>
      <c r="S377" s="67" t="s">
        <v>1220</v>
      </c>
      <c r="T377" s="68">
        <v>12.25</v>
      </c>
      <c r="U377" s="67" t="s">
        <v>3856</v>
      </c>
      <c r="V377" s="69">
        <v>3.4680000000000002E-2</v>
      </c>
      <c r="W377" s="91" t="s">
        <v>3986</v>
      </c>
      <c r="X377" s="91" t="s">
        <v>3986</v>
      </c>
      <c r="Y377" s="91" t="s">
        <v>3986</v>
      </c>
      <c r="Z377" s="69">
        <v>3.7199999999999997E-2</v>
      </c>
      <c r="AA377" s="71">
        <v>50219</v>
      </c>
      <c r="AB377" s="67" t="s">
        <v>411</v>
      </c>
      <c r="AC377" s="91" t="s">
        <v>3986</v>
      </c>
      <c r="AD377" s="91" t="s">
        <v>3986</v>
      </c>
      <c r="AE377" s="91" t="s">
        <v>3986</v>
      </c>
      <c r="AF377" s="71">
        <v>45231</v>
      </c>
      <c r="AG377" s="91" t="s">
        <v>3986</v>
      </c>
      <c r="AH377" s="91" t="s">
        <v>3986</v>
      </c>
      <c r="AI377" s="91" t="s">
        <v>3986</v>
      </c>
      <c r="AJ377" s="67" t="s">
        <v>337</v>
      </c>
      <c r="AK377" s="67" t="s">
        <v>887</v>
      </c>
      <c r="AL377" s="91" t="s">
        <v>3986</v>
      </c>
      <c r="AM377" s="67" t="s">
        <v>890</v>
      </c>
      <c r="AN377" s="71">
        <v>45747</v>
      </c>
      <c r="AO377" s="71">
        <v>45747</v>
      </c>
      <c r="AP377" s="91" t="s">
        <v>3986</v>
      </c>
      <c r="AQ377" s="68">
        <v>17060.97</v>
      </c>
      <c r="AR377" s="68">
        <v>114.09</v>
      </c>
      <c r="AS377" s="68">
        <v>1</v>
      </c>
      <c r="AT377" s="68">
        <v>19.464849999999998</v>
      </c>
      <c r="AU377" s="68">
        <v>19.464849999999998</v>
      </c>
      <c r="AV377" s="92" t="s">
        <v>3986</v>
      </c>
      <c r="AW377" s="92" t="s">
        <v>3986</v>
      </c>
      <c r="AX377" s="91" t="s">
        <v>3986</v>
      </c>
      <c r="AY377" s="91" t="s">
        <v>3986</v>
      </c>
      <c r="AZ377" s="69">
        <v>2.2000000000000001E-4</v>
      </c>
      <c r="BA377" s="69">
        <v>1.2999999999999999E-5</v>
      </c>
      <c r="BB377" s="78" t="s">
        <v>3984</v>
      </c>
    </row>
    <row r="378" spans="1:54" ht="15" customHeight="1">
      <c r="A378" s="67">
        <v>447</v>
      </c>
      <c r="B378" s="67">
        <v>447</v>
      </c>
      <c r="C378" s="91" t="s">
        <v>3986</v>
      </c>
      <c r="D378" s="91" t="s">
        <v>3986</v>
      </c>
      <c r="E378" s="91" t="s">
        <v>3986</v>
      </c>
      <c r="F378" s="67">
        <v>14770868</v>
      </c>
      <c r="G378" s="67" t="s">
        <v>1013</v>
      </c>
      <c r="H378" s="67" t="s">
        <v>816</v>
      </c>
      <c r="I378" s="67" t="s">
        <v>203</v>
      </c>
      <c r="J378" s="91" t="s">
        <v>3986</v>
      </c>
      <c r="K378" s="67" t="s">
        <v>446</v>
      </c>
      <c r="L378" s="67" t="s">
        <v>337</v>
      </c>
      <c r="M378" s="67" t="s">
        <v>338</v>
      </c>
      <c r="N378" s="91" t="s">
        <v>3986</v>
      </c>
      <c r="O378" s="71">
        <v>42753</v>
      </c>
      <c r="P378" s="67" t="s">
        <v>1439</v>
      </c>
      <c r="Q378" s="67" t="s">
        <v>414</v>
      </c>
      <c r="R378" s="67" t="s">
        <v>407</v>
      </c>
      <c r="S378" s="67" t="s">
        <v>1220</v>
      </c>
      <c r="T378" s="68">
        <v>12.25</v>
      </c>
      <c r="U378" s="67" t="s">
        <v>3856</v>
      </c>
      <c r="V378" s="69">
        <v>3.4840000000000003E-2</v>
      </c>
      <c r="W378" s="91" t="s">
        <v>3986</v>
      </c>
      <c r="X378" s="91" t="s">
        <v>3986</v>
      </c>
      <c r="Y378" s="91" t="s">
        <v>3986</v>
      </c>
      <c r="Z378" s="69">
        <v>3.5099999999999999E-2</v>
      </c>
      <c r="AA378" s="71">
        <v>50219</v>
      </c>
      <c r="AB378" s="67" t="s">
        <v>411</v>
      </c>
      <c r="AC378" s="91" t="s">
        <v>3986</v>
      </c>
      <c r="AD378" s="91" t="s">
        <v>3986</v>
      </c>
      <c r="AE378" s="91" t="s">
        <v>3986</v>
      </c>
      <c r="AF378" s="71">
        <v>45231</v>
      </c>
      <c r="AG378" s="91" t="s">
        <v>3986</v>
      </c>
      <c r="AH378" s="91" t="s">
        <v>3986</v>
      </c>
      <c r="AI378" s="91" t="s">
        <v>3986</v>
      </c>
      <c r="AJ378" s="67" t="s">
        <v>337</v>
      </c>
      <c r="AK378" s="67" t="s">
        <v>887</v>
      </c>
      <c r="AL378" s="91" t="s">
        <v>3986</v>
      </c>
      <c r="AM378" s="67" t="s">
        <v>890</v>
      </c>
      <c r="AN378" s="71">
        <v>45747</v>
      </c>
      <c r="AO378" s="71">
        <v>45747</v>
      </c>
      <c r="AP378" s="91" t="s">
        <v>3986</v>
      </c>
      <c r="AQ378" s="68">
        <v>14050.92</v>
      </c>
      <c r="AR378" s="68">
        <v>117.16</v>
      </c>
      <c r="AS378" s="68">
        <v>1</v>
      </c>
      <c r="AT378" s="68">
        <v>16.462039999999998</v>
      </c>
      <c r="AU378" s="68">
        <v>16.462039999999998</v>
      </c>
      <c r="AV378" s="92" t="s">
        <v>3986</v>
      </c>
      <c r="AW378" s="92" t="s">
        <v>3986</v>
      </c>
      <c r="AX378" s="91" t="s">
        <v>3986</v>
      </c>
      <c r="AY378" s="91" t="s">
        <v>3986</v>
      </c>
      <c r="AZ378" s="69">
        <v>1.8599999999999999E-4</v>
      </c>
      <c r="BA378" s="69">
        <v>1.1E-5</v>
      </c>
      <c r="BB378" s="78" t="s">
        <v>3984</v>
      </c>
    </row>
    <row r="379" spans="1:54" ht="15" customHeight="1">
      <c r="A379" s="67">
        <v>447</v>
      </c>
      <c r="B379" s="67">
        <v>447</v>
      </c>
      <c r="C379" s="91" t="s">
        <v>3986</v>
      </c>
      <c r="D379" s="91" t="s">
        <v>3986</v>
      </c>
      <c r="E379" s="91" t="s">
        <v>3986</v>
      </c>
      <c r="F379" s="67">
        <v>14770869</v>
      </c>
      <c r="G379" s="67" t="s">
        <v>1013</v>
      </c>
      <c r="H379" s="67" t="s">
        <v>816</v>
      </c>
      <c r="I379" s="67" t="s">
        <v>203</v>
      </c>
      <c r="J379" s="91" t="s">
        <v>3986</v>
      </c>
      <c r="K379" s="67" t="s">
        <v>446</v>
      </c>
      <c r="L379" s="67" t="s">
        <v>337</v>
      </c>
      <c r="M379" s="67" t="s">
        <v>338</v>
      </c>
      <c r="N379" s="91" t="s">
        <v>3986</v>
      </c>
      <c r="O379" s="71">
        <v>42753</v>
      </c>
      <c r="P379" s="67" t="s">
        <v>1439</v>
      </c>
      <c r="Q379" s="67" t="s">
        <v>414</v>
      </c>
      <c r="R379" s="67" t="s">
        <v>407</v>
      </c>
      <c r="S379" s="67" t="s">
        <v>1220</v>
      </c>
      <c r="T379" s="68">
        <v>6.09</v>
      </c>
      <c r="U379" s="67" t="s">
        <v>3856</v>
      </c>
      <c r="V379" s="69">
        <v>2.8000000000000001E-2</v>
      </c>
      <c r="W379" s="91" t="s">
        <v>3986</v>
      </c>
      <c r="X379" s="91" t="s">
        <v>3986</v>
      </c>
      <c r="Y379" s="91" t="s">
        <v>3986</v>
      </c>
      <c r="Z379" s="69">
        <v>2.9700000000000001E-2</v>
      </c>
      <c r="AA379" s="71">
        <v>50219</v>
      </c>
      <c r="AB379" s="67" t="s">
        <v>411</v>
      </c>
      <c r="AC379" s="91" t="s">
        <v>3986</v>
      </c>
      <c r="AD379" s="91" t="s">
        <v>3986</v>
      </c>
      <c r="AE379" s="91" t="s">
        <v>3986</v>
      </c>
      <c r="AF379" s="71">
        <v>45231</v>
      </c>
      <c r="AG379" s="91" t="s">
        <v>3986</v>
      </c>
      <c r="AH379" s="91" t="s">
        <v>3986</v>
      </c>
      <c r="AI379" s="91" t="s">
        <v>3986</v>
      </c>
      <c r="AJ379" s="67" t="s">
        <v>337</v>
      </c>
      <c r="AK379" s="67" t="s">
        <v>887</v>
      </c>
      <c r="AL379" s="91" t="s">
        <v>3986</v>
      </c>
      <c r="AM379" s="67" t="s">
        <v>890</v>
      </c>
      <c r="AN379" s="71">
        <v>45747</v>
      </c>
      <c r="AO379" s="71">
        <v>45747</v>
      </c>
      <c r="AP379" s="91" t="s">
        <v>3986</v>
      </c>
      <c r="AQ379" s="68">
        <v>7757.95</v>
      </c>
      <c r="AR379" s="68">
        <v>115.95</v>
      </c>
      <c r="AS379" s="68">
        <v>1</v>
      </c>
      <c r="AT379" s="68">
        <v>8.9953299999999992</v>
      </c>
      <c r="AU379" s="68">
        <v>8.9953299999999992</v>
      </c>
      <c r="AV379" s="92" t="s">
        <v>3986</v>
      </c>
      <c r="AW379" s="92" t="s">
        <v>3986</v>
      </c>
      <c r="AX379" s="91" t="s">
        <v>3986</v>
      </c>
      <c r="AY379" s="91" t="s">
        <v>3986</v>
      </c>
      <c r="AZ379" s="69">
        <v>1.02E-4</v>
      </c>
      <c r="BA379" s="69">
        <v>5.0000000000000004E-6</v>
      </c>
      <c r="BB379" s="78" t="s">
        <v>3984</v>
      </c>
    </row>
    <row r="380" spans="1:54" ht="15" customHeight="1">
      <c r="A380" s="67">
        <v>447</v>
      </c>
      <c r="B380" s="67">
        <v>447</v>
      </c>
      <c r="C380" s="91" t="s">
        <v>3986</v>
      </c>
      <c r="D380" s="91" t="s">
        <v>3986</v>
      </c>
      <c r="E380" s="91" t="s">
        <v>3986</v>
      </c>
      <c r="F380" s="67">
        <v>14770893</v>
      </c>
      <c r="G380" s="67" t="s">
        <v>1013</v>
      </c>
      <c r="H380" s="67" t="s">
        <v>816</v>
      </c>
      <c r="I380" s="67" t="s">
        <v>203</v>
      </c>
      <c r="J380" s="91" t="s">
        <v>3986</v>
      </c>
      <c r="K380" s="67" t="s">
        <v>446</v>
      </c>
      <c r="L380" s="67" t="s">
        <v>337</v>
      </c>
      <c r="M380" s="67" t="s">
        <v>338</v>
      </c>
      <c r="N380" s="91" t="s">
        <v>3986</v>
      </c>
      <c r="O380" s="71">
        <v>42537</v>
      </c>
      <c r="P380" s="67" t="s">
        <v>1439</v>
      </c>
      <c r="Q380" s="67" t="s">
        <v>414</v>
      </c>
      <c r="R380" s="67" t="s">
        <v>407</v>
      </c>
      <c r="S380" s="67" t="s">
        <v>1220</v>
      </c>
      <c r="T380" s="68">
        <v>12.25</v>
      </c>
      <c r="U380" s="67" t="s">
        <v>3856</v>
      </c>
      <c r="V380" s="69">
        <v>3.1350000000000003E-2</v>
      </c>
      <c r="W380" s="91" t="s">
        <v>3986</v>
      </c>
      <c r="X380" s="91" t="s">
        <v>3986</v>
      </c>
      <c r="Y380" s="91" t="s">
        <v>3986</v>
      </c>
      <c r="Z380" s="69">
        <v>3.3399999999999999E-2</v>
      </c>
      <c r="AA380" s="71">
        <v>50219</v>
      </c>
      <c r="AB380" s="67" t="s">
        <v>411</v>
      </c>
      <c r="AC380" s="91" t="s">
        <v>3986</v>
      </c>
      <c r="AD380" s="91" t="s">
        <v>3986</v>
      </c>
      <c r="AE380" s="91" t="s">
        <v>3986</v>
      </c>
      <c r="AF380" s="71">
        <v>45231</v>
      </c>
      <c r="AG380" s="91" t="s">
        <v>3986</v>
      </c>
      <c r="AH380" s="91" t="s">
        <v>3986</v>
      </c>
      <c r="AI380" s="91" t="s">
        <v>3986</v>
      </c>
      <c r="AJ380" s="67" t="s">
        <v>337</v>
      </c>
      <c r="AK380" s="67" t="s">
        <v>887</v>
      </c>
      <c r="AL380" s="91" t="s">
        <v>3986</v>
      </c>
      <c r="AM380" s="67" t="s">
        <v>890</v>
      </c>
      <c r="AN380" s="71">
        <v>45747</v>
      </c>
      <c r="AO380" s="71">
        <v>45747</v>
      </c>
      <c r="AP380" s="91" t="s">
        <v>3986</v>
      </c>
      <c r="AQ380" s="68">
        <v>33269.5</v>
      </c>
      <c r="AR380" s="68">
        <v>114.63</v>
      </c>
      <c r="AS380" s="68">
        <v>1</v>
      </c>
      <c r="AT380" s="68">
        <v>38.13682</v>
      </c>
      <c r="AU380" s="68">
        <v>38.13682</v>
      </c>
      <c r="AV380" s="92" t="s">
        <v>3986</v>
      </c>
      <c r="AW380" s="92" t="s">
        <v>3986</v>
      </c>
      <c r="AX380" s="91" t="s">
        <v>3986</v>
      </c>
      <c r="AY380" s="91" t="s">
        <v>3986</v>
      </c>
      <c r="AZ380" s="69">
        <v>4.3199999999999998E-4</v>
      </c>
      <c r="BA380" s="69">
        <v>2.6999999999999999E-5</v>
      </c>
      <c r="BB380" s="78" t="s">
        <v>3984</v>
      </c>
    </row>
    <row r="381" spans="1:54" ht="15" customHeight="1">
      <c r="A381" s="67">
        <v>447</v>
      </c>
      <c r="B381" s="67">
        <v>447</v>
      </c>
      <c r="C381" s="91" t="s">
        <v>3986</v>
      </c>
      <c r="D381" s="91" t="s">
        <v>3986</v>
      </c>
      <c r="E381" s="91" t="s">
        <v>3986</v>
      </c>
      <c r="F381" s="67">
        <v>14770894</v>
      </c>
      <c r="G381" s="67" t="s">
        <v>1013</v>
      </c>
      <c r="H381" s="67" t="s">
        <v>816</v>
      </c>
      <c r="I381" s="67" t="s">
        <v>203</v>
      </c>
      <c r="J381" s="91" t="s">
        <v>3986</v>
      </c>
      <c r="K381" s="67" t="s">
        <v>446</v>
      </c>
      <c r="L381" s="67" t="s">
        <v>337</v>
      </c>
      <c r="M381" s="67" t="s">
        <v>338</v>
      </c>
      <c r="N381" s="91" t="s">
        <v>3986</v>
      </c>
      <c r="O381" s="71">
        <v>42537</v>
      </c>
      <c r="P381" s="67" t="s">
        <v>1439</v>
      </c>
      <c r="Q381" s="67" t="s">
        <v>414</v>
      </c>
      <c r="R381" s="67" t="s">
        <v>407</v>
      </c>
      <c r="S381" s="67" t="s">
        <v>1220</v>
      </c>
      <c r="T381" s="68">
        <v>6.14</v>
      </c>
      <c r="U381" s="67" t="s">
        <v>3856</v>
      </c>
      <c r="V381" s="69">
        <v>2.5440000000000001E-2</v>
      </c>
      <c r="W381" s="91" t="s">
        <v>3986</v>
      </c>
      <c r="X381" s="91" t="s">
        <v>3986</v>
      </c>
      <c r="Y381" s="91" t="s">
        <v>3986</v>
      </c>
      <c r="Z381" s="69">
        <v>2.8199999999999999E-2</v>
      </c>
      <c r="AA381" s="71">
        <v>50219</v>
      </c>
      <c r="AB381" s="67" t="s">
        <v>411</v>
      </c>
      <c r="AC381" s="91" t="s">
        <v>3986</v>
      </c>
      <c r="AD381" s="91" t="s">
        <v>3986</v>
      </c>
      <c r="AE381" s="91" t="s">
        <v>3986</v>
      </c>
      <c r="AF381" s="71">
        <v>45231</v>
      </c>
      <c r="AG381" s="91" t="s">
        <v>3986</v>
      </c>
      <c r="AH381" s="91" t="s">
        <v>3986</v>
      </c>
      <c r="AI381" s="91" t="s">
        <v>3986</v>
      </c>
      <c r="AJ381" s="67" t="s">
        <v>337</v>
      </c>
      <c r="AK381" s="67" t="s">
        <v>887</v>
      </c>
      <c r="AL381" s="91" t="s">
        <v>3986</v>
      </c>
      <c r="AM381" s="67" t="s">
        <v>890</v>
      </c>
      <c r="AN381" s="71">
        <v>45747</v>
      </c>
      <c r="AO381" s="71">
        <v>45747</v>
      </c>
      <c r="AP381" s="91" t="s">
        <v>3986</v>
      </c>
      <c r="AQ381" s="68">
        <v>18775.05</v>
      </c>
      <c r="AR381" s="68">
        <v>115.31</v>
      </c>
      <c r="AS381" s="68">
        <v>1</v>
      </c>
      <c r="AT381" s="68">
        <v>21.6495</v>
      </c>
      <c r="AU381" s="68">
        <v>21.6495</v>
      </c>
      <c r="AV381" s="92" t="s">
        <v>3986</v>
      </c>
      <c r="AW381" s="92" t="s">
        <v>3986</v>
      </c>
      <c r="AX381" s="91" t="s">
        <v>3986</v>
      </c>
      <c r="AY381" s="91" t="s">
        <v>3986</v>
      </c>
      <c r="AZ381" s="69">
        <v>2.4499999999999999E-4</v>
      </c>
      <c r="BA381" s="69">
        <v>1.5E-5</v>
      </c>
      <c r="BB381" s="78" t="s">
        <v>3984</v>
      </c>
    </row>
    <row r="382" spans="1:54" ht="15" customHeight="1">
      <c r="A382" s="67">
        <v>447</v>
      </c>
      <c r="B382" s="67">
        <v>447</v>
      </c>
      <c r="C382" s="91" t="s">
        <v>3986</v>
      </c>
      <c r="D382" s="91" t="s">
        <v>3986</v>
      </c>
      <c r="E382" s="91" t="s">
        <v>3986</v>
      </c>
      <c r="F382" s="67">
        <v>14770895</v>
      </c>
      <c r="G382" s="67" t="s">
        <v>1013</v>
      </c>
      <c r="H382" s="67" t="s">
        <v>816</v>
      </c>
      <c r="I382" s="67" t="s">
        <v>203</v>
      </c>
      <c r="J382" s="91" t="s">
        <v>3986</v>
      </c>
      <c r="K382" s="67" t="s">
        <v>446</v>
      </c>
      <c r="L382" s="67" t="s">
        <v>337</v>
      </c>
      <c r="M382" s="67" t="s">
        <v>338</v>
      </c>
      <c r="N382" s="91" t="s">
        <v>3986</v>
      </c>
      <c r="O382" s="71">
        <v>42565</v>
      </c>
      <c r="P382" s="67" t="s">
        <v>1439</v>
      </c>
      <c r="Q382" s="67" t="s">
        <v>414</v>
      </c>
      <c r="R382" s="67" t="s">
        <v>407</v>
      </c>
      <c r="S382" s="67" t="s">
        <v>1220</v>
      </c>
      <c r="T382" s="68">
        <v>12.25</v>
      </c>
      <c r="U382" s="67" t="s">
        <v>3856</v>
      </c>
      <c r="V382" s="69">
        <v>2.9989999999999999E-2</v>
      </c>
      <c r="W382" s="91" t="s">
        <v>3986</v>
      </c>
      <c r="X382" s="91" t="s">
        <v>3986</v>
      </c>
      <c r="Y382" s="91" t="s">
        <v>3986</v>
      </c>
      <c r="Z382" s="69">
        <v>3.39E-2</v>
      </c>
      <c r="AA382" s="71">
        <v>50219</v>
      </c>
      <c r="AB382" s="67" t="s">
        <v>411</v>
      </c>
      <c r="AC382" s="91" t="s">
        <v>3986</v>
      </c>
      <c r="AD382" s="91" t="s">
        <v>3986</v>
      </c>
      <c r="AE382" s="91" t="s">
        <v>3986</v>
      </c>
      <c r="AF382" s="71">
        <v>45231</v>
      </c>
      <c r="AG382" s="91" t="s">
        <v>3986</v>
      </c>
      <c r="AH382" s="91" t="s">
        <v>3986</v>
      </c>
      <c r="AI382" s="91" t="s">
        <v>3986</v>
      </c>
      <c r="AJ382" s="67" t="s">
        <v>337</v>
      </c>
      <c r="AK382" s="67" t="s">
        <v>887</v>
      </c>
      <c r="AL382" s="91" t="s">
        <v>3986</v>
      </c>
      <c r="AM382" s="67" t="s">
        <v>890</v>
      </c>
      <c r="AN382" s="71">
        <v>45747</v>
      </c>
      <c r="AO382" s="71">
        <v>45747</v>
      </c>
      <c r="AP382" s="91" t="s">
        <v>3986</v>
      </c>
      <c r="AQ382" s="68">
        <v>41261.07</v>
      </c>
      <c r="AR382" s="68">
        <v>112.08</v>
      </c>
      <c r="AS382" s="68">
        <v>1</v>
      </c>
      <c r="AT382" s="68">
        <v>46.24539</v>
      </c>
      <c r="AU382" s="68">
        <v>46.24539</v>
      </c>
      <c r="AV382" s="92" t="s">
        <v>3986</v>
      </c>
      <c r="AW382" s="92" t="s">
        <v>3986</v>
      </c>
      <c r="AX382" s="91" t="s">
        <v>3986</v>
      </c>
      <c r="AY382" s="91" t="s">
        <v>3986</v>
      </c>
      <c r="AZ382" s="69">
        <v>5.2499999999999997E-4</v>
      </c>
      <c r="BA382" s="69">
        <v>3.3000000000000003E-5</v>
      </c>
      <c r="BB382" s="78" t="s">
        <v>3984</v>
      </c>
    </row>
    <row r="383" spans="1:54" ht="15" customHeight="1">
      <c r="A383" s="67">
        <v>447</v>
      </c>
      <c r="B383" s="67">
        <v>447</v>
      </c>
      <c r="C383" s="91" t="s">
        <v>3986</v>
      </c>
      <c r="D383" s="91" t="s">
        <v>3986</v>
      </c>
      <c r="E383" s="91" t="s">
        <v>3986</v>
      </c>
      <c r="F383" s="67">
        <v>14770896</v>
      </c>
      <c r="G383" s="67" t="s">
        <v>1013</v>
      </c>
      <c r="H383" s="67" t="s">
        <v>816</v>
      </c>
      <c r="I383" s="67" t="s">
        <v>203</v>
      </c>
      <c r="J383" s="91" t="s">
        <v>3986</v>
      </c>
      <c r="K383" s="67" t="s">
        <v>446</v>
      </c>
      <c r="L383" s="67" t="s">
        <v>337</v>
      </c>
      <c r="M383" s="67" t="s">
        <v>338</v>
      </c>
      <c r="N383" s="91" t="s">
        <v>3986</v>
      </c>
      <c r="O383" s="71">
        <v>42565</v>
      </c>
      <c r="P383" s="67" t="s">
        <v>1439</v>
      </c>
      <c r="Q383" s="67" t="s">
        <v>414</v>
      </c>
      <c r="R383" s="67" t="s">
        <v>407</v>
      </c>
      <c r="S383" s="67" t="s">
        <v>1220</v>
      </c>
      <c r="T383" s="68">
        <v>6.15</v>
      </c>
      <c r="U383" s="67" t="s">
        <v>3856</v>
      </c>
      <c r="V383" s="69">
        <v>2.4199999999999999E-2</v>
      </c>
      <c r="W383" s="91" t="s">
        <v>3986</v>
      </c>
      <c r="X383" s="91" t="s">
        <v>3986</v>
      </c>
      <c r="Y383" s="91" t="s">
        <v>3986</v>
      </c>
      <c r="Z383" s="69">
        <v>2.9100000000000001E-2</v>
      </c>
      <c r="AA383" s="71">
        <v>50219</v>
      </c>
      <c r="AB383" s="67" t="s">
        <v>411</v>
      </c>
      <c r="AC383" s="91" t="s">
        <v>3986</v>
      </c>
      <c r="AD383" s="91" t="s">
        <v>3986</v>
      </c>
      <c r="AE383" s="91" t="s">
        <v>3986</v>
      </c>
      <c r="AF383" s="71">
        <v>45231</v>
      </c>
      <c r="AG383" s="91" t="s">
        <v>3986</v>
      </c>
      <c r="AH383" s="91" t="s">
        <v>3986</v>
      </c>
      <c r="AI383" s="91" t="s">
        <v>3986</v>
      </c>
      <c r="AJ383" s="67" t="s">
        <v>337</v>
      </c>
      <c r="AK383" s="67" t="s">
        <v>887</v>
      </c>
      <c r="AL383" s="91" t="s">
        <v>3986</v>
      </c>
      <c r="AM383" s="67" t="s">
        <v>890</v>
      </c>
      <c r="AN383" s="71">
        <v>45747</v>
      </c>
      <c r="AO383" s="71">
        <v>45747</v>
      </c>
      <c r="AP383" s="91" t="s">
        <v>3986</v>
      </c>
      <c r="AQ383" s="68">
        <v>23521.23</v>
      </c>
      <c r="AR383" s="68">
        <v>113.83</v>
      </c>
      <c r="AS383" s="68">
        <v>1</v>
      </c>
      <c r="AT383" s="68">
        <v>26.77421</v>
      </c>
      <c r="AU383" s="68">
        <v>26.77421</v>
      </c>
      <c r="AV383" s="92" t="s">
        <v>3986</v>
      </c>
      <c r="AW383" s="92" t="s">
        <v>3986</v>
      </c>
      <c r="AX383" s="91" t="s">
        <v>3986</v>
      </c>
      <c r="AY383" s="91" t="s">
        <v>3986</v>
      </c>
      <c r="AZ383" s="69">
        <v>3.0299999999999999E-4</v>
      </c>
      <c r="BA383" s="69">
        <v>1.9000000000000001E-5</v>
      </c>
      <c r="BB383" s="78" t="s">
        <v>3984</v>
      </c>
    </row>
    <row r="384" spans="1:54" ht="15" customHeight="1">
      <c r="A384" s="67">
        <v>447</v>
      </c>
      <c r="B384" s="67">
        <v>447</v>
      </c>
      <c r="C384" s="91" t="s">
        <v>3986</v>
      </c>
      <c r="D384" s="91" t="s">
        <v>3986</v>
      </c>
      <c r="E384" s="91" t="s">
        <v>3986</v>
      </c>
      <c r="F384" s="67">
        <v>14811159</v>
      </c>
      <c r="G384" s="67" t="s">
        <v>1013</v>
      </c>
      <c r="H384" s="67" t="s">
        <v>3865</v>
      </c>
      <c r="I384" s="67" t="s">
        <v>203</v>
      </c>
      <c r="J384" s="91" t="s">
        <v>3986</v>
      </c>
      <c r="K384" s="67" t="s">
        <v>463</v>
      </c>
      <c r="L384" s="67" t="s">
        <v>338</v>
      </c>
      <c r="M384" s="67" t="s">
        <v>338</v>
      </c>
      <c r="N384" s="91" t="s">
        <v>3986</v>
      </c>
      <c r="O384" s="71">
        <v>42201</v>
      </c>
      <c r="P384" s="67" t="s">
        <v>3858</v>
      </c>
      <c r="Q384" s="67" t="s">
        <v>311</v>
      </c>
      <c r="R384" s="67" t="s">
        <v>407</v>
      </c>
      <c r="S384" s="67" t="s">
        <v>1220</v>
      </c>
      <c r="T384" s="68">
        <v>2</v>
      </c>
      <c r="U384" s="67" t="s">
        <v>3856</v>
      </c>
      <c r="V384" s="69">
        <v>2.7900000000000001E-2</v>
      </c>
      <c r="W384" s="91" t="s">
        <v>3986</v>
      </c>
      <c r="X384" s="91" t="s">
        <v>3986</v>
      </c>
      <c r="Y384" s="91" t="s">
        <v>3986</v>
      </c>
      <c r="Z384" s="69">
        <v>2.81E-2</v>
      </c>
      <c r="AA384" s="71">
        <v>46593</v>
      </c>
      <c r="AB384" s="67" t="s">
        <v>411</v>
      </c>
      <c r="AC384" s="91" t="s">
        <v>3986</v>
      </c>
      <c r="AD384" s="91" t="s">
        <v>3986</v>
      </c>
      <c r="AE384" s="91" t="s">
        <v>3986</v>
      </c>
      <c r="AF384" s="71">
        <v>45261</v>
      </c>
      <c r="AG384" s="91" t="s">
        <v>3986</v>
      </c>
      <c r="AH384" s="91" t="s">
        <v>3986</v>
      </c>
      <c r="AI384" s="91" t="s">
        <v>3986</v>
      </c>
      <c r="AJ384" s="67" t="s">
        <v>337</v>
      </c>
      <c r="AK384" s="67" t="s">
        <v>887</v>
      </c>
      <c r="AL384" s="91" t="s">
        <v>3986</v>
      </c>
      <c r="AM384" s="67" t="s">
        <v>890</v>
      </c>
      <c r="AN384" s="71">
        <v>45747</v>
      </c>
      <c r="AO384" s="71">
        <v>45747</v>
      </c>
      <c r="AP384" s="91" t="s">
        <v>3986</v>
      </c>
      <c r="AQ384" s="68">
        <v>402172.48</v>
      </c>
      <c r="AR384" s="68">
        <v>116.7</v>
      </c>
      <c r="AS384" s="68">
        <v>1</v>
      </c>
      <c r="AT384" s="68">
        <v>469.33526999999998</v>
      </c>
      <c r="AU384" s="68">
        <v>469.33526999999998</v>
      </c>
      <c r="AV384" s="92" t="s">
        <v>3986</v>
      </c>
      <c r="AW384" s="92" t="s">
        <v>3986</v>
      </c>
      <c r="AX384" s="91" t="s">
        <v>3986</v>
      </c>
      <c r="AY384" s="91" t="s">
        <v>3986</v>
      </c>
      <c r="AZ384" s="69">
        <v>5.3340000000000002E-3</v>
      </c>
      <c r="BA384" s="69">
        <v>3.4699999999999998E-4</v>
      </c>
      <c r="BB384" s="78" t="s">
        <v>3984</v>
      </c>
    </row>
    <row r="385" spans="1:54" ht="15" customHeight="1">
      <c r="A385" s="67">
        <v>447</v>
      </c>
      <c r="B385" s="67">
        <v>447</v>
      </c>
      <c r="C385" s="91" t="s">
        <v>3986</v>
      </c>
      <c r="D385" s="91" t="s">
        <v>3986</v>
      </c>
      <c r="E385" s="91" t="s">
        <v>3986</v>
      </c>
      <c r="F385" s="67">
        <v>14811206</v>
      </c>
      <c r="G385" s="67" t="s">
        <v>1013</v>
      </c>
      <c r="H385" s="67" t="s">
        <v>3865</v>
      </c>
      <c r="I385" s="67" t="s">
        <v>203</v>
      </c>
      <c r="J385" s="91" t="s">
        <v>3986</v>
      </c>
      <c r="K385" s="67" t="s">
        <v>446</v>
      </c>
      <c r="L385" s="67" t="s">
        <v>338</v>
      </c>
      <c r="M385" s="67" t="s">
        <v>338</v>
      </c>
      <c r="N385" s="91" t="s">
        <v>3986</v>
      </c>
      <c r="O385" s="71">
        <v>42383</v>
      </c>
      <c r="P385" s="67" t="s">
        <v>1891</v>
      </c>
      <c r="Q385" s="67" t="s">
        <v>311</v>
      </c>
      <c r="R385" s="67" t="s">
        <v>407</v>
      </c>
      <c r="S385" s="67" t="s">
        <v>1220</v>
      </c>
      <c r="T385" s="68">
        <v>1.45</v>
      </c>
      <c r="U385" s="67" t="s">
        <v>3856</v>
      </c>
      <c r="V385" s="69">
        <v>3.4700000000000002E-2</v>
      </c>
      <c r="W385" s="91" t="s">
        <v>3986</v>
      </c>
      <c r="X385" s="91" t="s">
        <v>3986</v>
      </c>
      <c r="Y385" s="91" t="s">
        <v>3986</v>
      </c>
      <c r="Z385" s="69">
        <v>2.69E-2</v>
      </c>
      <c r="AA385" s="71">
        <v>46331</v>
      </c>
      <c r="AB385" s="67" t="s">
        <v>411</v>
      </c>
      <c r="AC385" s="91" t="s">
        <v>3986</v>
      </c>
      <c r="AD385" s="91" t="s">
        <v>3986</v>
      </c>
      <c r="AE385" s="91" t="s">
        <v>3986</v>
      </c>
      <c r="AF385" s="71">
        <v>45200</v>
      </c>
      <c r="AG385" s="91" t="s">
        <v>3986</v>
      </c>
      <c r="AH385" s="91" t="s">
        <v>3986</v>
      </c>
      <c r="AI385" s="91" t="s">
        <v>3986</v>
      </c>
      <c r="AJ385" s="67" t="s">
        <v>337</v>
      </c>
      <c r="AK385" s="67" t="s">
        <v>887</v>
      </c>
      <c r="AL385" s="91" t="s">
        <v>3986</v>
      </c>
      <c r="AM385" s="67" t="s">
        <v>890</v>
      </c>
      <c r="AN385" s="71">
        <v>45747</v>
      </c>
      <c r="AO385" s="71">
        <v>45747</v>
      </c>
      <c r="AP385" s="91" t="s">
        <v>3986</v>
      </c>
      <c r="AQ385" s="68">
        <v>9949.51</v>
      </c>
      <c r="AR385" s="68">
        <v>118.55</v>
      </c>
      <c r="AS385" s="68">
        <v>1</v>
      </c>
      <c r="AT385" s="68">
        <v>11.79513</v>
      </c>
      <c r="AU385" s="68">
        <v>11.79513</v>
      </c>
      <c r="AV385" s="92" t="s">
        <v>3986</v>
      </c>
      <c r="AW385" s="92" t="s">
        <v>3986</v>
      </c>
      <c r="AX385" s="91" t="s">
        <v>3986</v>
      </c>
      <c r="AY385" s="91" t="s">
        <v>3986</v>
      </c>
      <c r="AZ385" s="69">
        <v>1.3300000000000001E-4</v>
      </c>
      <c r="BA385" s="69">
        <v>7.9999999999999996E-6</v>
      </c>
      <c r="BB385" s="78" t="s">
        <v>3984</v>
      </c>
    </row>
    <row r="386" spans="1:54" ht="15" customHeight="1">
      <c r="A386" s="67">
        <v>447</v>
      </c>
      <c r="B386" s="67">
        <v>447</v>
      </c>
      <c r="C386" s="91" t="s">
        <v>3986</v>
      </c>
      <c r="D386" s="91" t="s">
        <v>3986</v>
      </c>
      <c r="E386" s="91" t="s">
        <v>3986</v>
      </c>
      <c r="F386" s="67">
        <v>14811229</v>
      </c>
      <c r="G386" s="67" t="s">
        <v>1013</v>
      </c>
      <c r="H386" s="67" t="s">
        <v>3865</v>
      </c>
      <c r="I386" s="67" t="s">
        <v>203</v>
      </c>
      <c r="J386" s="91" t="s">
        <v>3986</v>
      </c>
      <c r="K386" s="67" t="s">
        <v>446</v>
      </c>
      <c r="L386" s="67" t="s">
        <v>338</v>
      </c>
      <c r="M386" s="67" t="s">
        <v>338</v>
      </c>
      <c r="N386" s="91" t="s">
        <v>3986</v>
      </c>
      <c r="O386" s="71">
        <v>42519</v>
      </c>
      <c r="P386" s="67" t="s">
        <v>1891</v>
      </c>
      <c r="Q386" s="67" t="s">
        <v>311</v>
      </c>
      <c r="R386" s="67" t="s">
        <v>407</v>
      </c>
      <c r="S386" s="67" t="s">
        <v>1220</v>
      </c>
      <c r="T386" s="68">
        <v>1.45</v>
      </c>
      <c r="U386" s="67" t="s">
        <v>3856</v>
      </c>
      <c r="V386" s="69">
        <v>3.1399999999999997E-2</v>
      </c>
      <c r="W386" s="91" t="s">
        <v>3986</v>
      </c>
      <c r="X386" s="91" t="s">
        <v>3986</v>
      </c>
      <c r="Y386" s="91" t="s">
        <v>3986</v>
      </c>
      <c r="Z386" s="69">
        <v>2.7400000000000001E-2</v>
      </c>
      <c r="AA386" s="71">
        <v>46331</v>
      </c>
      <c r="AB386" s="67" t="s">
        <v>411</v>
      </c>
      <c r="AC386" s="91" t="s">
        <v>3986</v>
      </c>
      <c r="AD386" s="91" t="s">
        <v>3986</v>
      </c>
      <c r="AE386" s="91" t="s">
        <v>3986</v>
      </c>
      <c r="AF386" s="71">
        <v>45200</v>
      </c>
      <c r="AG386" s="91" t="s">
        <v>3986</v>
      </c>
      <c r="AH386" s="91" t="s">
        <v>3986</v>
      </c>
      <c r="AI386" s="91" t="s">
        <v>3986</v>
      </c>
      <c r="AJ386" s="67" t="s">
        <v>337</v>
      </c>
      <c r="AK386" s="67" t="s">
        <v>887</v>
      </c>
      <c r="AL386" s="91" t="s">
        <v>3986</v>
      </c>
      <c r="AM386" s="67" t="s">
        <v>890</v>
      </c>
      <c r="AN386" s="71">
        <v>45747</v>
      </c>
      <c r="AO386" s="71">
        <v>45747</v>
      </c>
      <c r="AP386" s="91" t="s">
        <v>3986</v>
      </c>
      <c r="AQ386" s="68">
        <v>26185.93</v>
      </c>
      <c r="AR386" s="68">
        <v>118.68</v>
      </c>
      <c r="AS386" s="68">
        <v>1</v>
      </c>
      <c r="AT386" s="68">
        <v>31.077449999999999</v>
      </c>
      <c r="AU386" s="68">
        <v>31.077449999999999</v>
      </c>
      <c r="AV386" s="92" t="s">
        <v>3986</v>
      </c>
      <c r="AW386" s="92" t="s">
        <v>3986</v>
      </c>
      <c r="AX386" s="91" t="s">
        <v>3986</v>
      </c>
      <c r="AY386" s="91" t="s">
        <v>3986</v>
      </c>
      <c r="AZ386" s="69">
        <v>3.5199999999999999E-4</v>
      </c>
      <c r="BA386" s="69">
        <v>2.1999999999999999E-5</v>
      </c>
      <c r="BB386" s="78" t="s">
        <v>3984</v>
      </c>
    </row>
    <row r="387" spans="1:54" ht="15" customHeight="1">
      <c r="A387" s="67">
        <v>447</v>
      </c>
      <c r="B387" s="67">
        <v>447</v>
      </c>
      <c r="C387" s="91" t="s">
        <v>3986</v>
      </c>
      <c r="D387" s="91" t="s">
        <v>3986</v>
      </c>
      <c r="E387" s="91" t="s">
        <v>3986</v>
      </c>
      <c r="F387" s="67">
        <v>14811231</v>
      </c>
      <c r="G387" s="67" t="s">
        <v>1013</v>
      </c>
      <c r="H387" s="67" t="s">
        <v>794</v>
      </c>
      <c r="I387" s="67" t="s">
        <v>203</v>
      </c>
      <c r="J387" s="91" t="s">
        <v>3986</v>
      </c>
      <c r="K387" s="67" t="s">
        <v>463</v>
      </c>
      <c r="L387" s="67" t="s">
        <v>338</v>
      </c>
      <c r="M387" s="67" t="s">
        <v>338</v>
      </c>
      <c r="N387" s="91" t="s">
        <v>3986</v>
      </c>
      <c r="O387" s="71">
        <v>42528</v>
      </c>
      <c r="P387" s="67" t="s">
        <v>1439</v>
      </c>
      <c r="Q387" s="67" t="s">
        <v>414</v>
      </c>
      <c r="R387" s="67" t="s">
        <v>407</v>
      </c>
      <c r="S387" s="67" t="s">
        <v>1220</v>
      </c>
      <c r="T387" s="68">
        <v>6.39</v>
      </c>
      <c r="U387" s="67" t="s">
        <v>3856</v>
      </c>
      <c r="V387" s="69">
        <v>2.6329999999999999E-2</v>
      </c>
      <c r="W387" s="91" t="s">
        <v>3986</v>
      </c>
      <c r="X387" s="91" t="s">
        <v>3986</v>
      </c>
      <c r="Y387" s="91" t="s">
        <v>3986</v>
      </c>
      <c r="Z387" s="69">
        <v>2.8199999999999999E-2</v>
      </c>
      <c r="AA387" s="71">
        <v>50273</v>
      </c>
      <c r="AB387" s="67" t="s">
        <v>411</v>
      </c>
      <c r="AC387" s="91" t="s">
        <v>3986</v>
      </c>
      <c r="AD387" s="91" t="s">
        <v>3986</v>
      </c>
      <c r="AE387" s="91" t="s">
        <v>3986</v>
      </c>
      <c r="AF387" s="71">
        <v>45261</v>
      </c>
      <c r="AG387" s="91" t="s">
        <v>3986</v>
      </c>
      <c r="AH387" s="91" t="s">
        <v>3986</v>
      </c>
      <c r="AI387" s="91" t="s">
        <v>3986</v>
      </c>
      <c r="AJ387" s="67" t="s">
        <v>337</v>
      </c>
      <c r="AK387" s="67" t="s">
        <v>887</v>
      </c>
      <c r="AL387" s="91" t="s">
        <v>3986</v>
      </c>
      <c r="AM387" s="67" t="s">
        <v>890</v>
      </c>
      <c r="AN387" s="71">
        <v>45747</v>
      </c>
      <c r="AO387" s="71">
        <v>45747</v>
      </c>
      <c r="AP387" s="91" t="s">
        <v>3986</v>
      </c>
      <c r="AQ387" s="68">
        <v>307127.09000000003</v>
      </c>
      <c r="AR387" s="68">
        <v>116.5</v>
      </c>
      <c r="AS387" s="68">
        <v>1</v>
      </c>
      <c r="AT387" s="68">
        <v>357.80304999999998</v>
      </c>
      <c r="AU387" s="68">
        <v>357.80304999999998</v>
      </c>
      <c r="AV387" s="92" t="s">
        <v>3986</v>
      </c>
      <c r="AW387" s="92" t="s">
        <v>3986</v>
      </c>
      <c r="AX387" s="91" t="s">
        <v>3986</v>
      </c>
      <c r="AY387" s="91" t="s">
        <v>3986</v>
      </c>
      <c r="AZ387" s="69">
        <v>4.0670000000000003E-3</v>
      </c>
      <c r="BA387" s="69">
        <v>2.6400000000000002E-4</v>
      </c>
      <c r="BB387" s="78" t="s">
        <v>3984</v>
      </c>
    </row>
    <row r="388" spans="1:54" ht="15" customHeight="1">
      <c r="A388" s="67">
        <v>447</v>
      </c>
      <c r="B388" s="67">
        <v>447</v>
      </c>
      <c r="C388" s="91" t="s">
        <v>3986</v>
      </c>
      <c r="D388" s="91" t="s">
        <v>3986</v>
      </c>
      <c r="E388" s="91" t="s">
        <v>3986</v>
      </c>
      <c r="F388" s="67">
        <v>14770892</v>
      </c>
      <c r="G388" s="67" t="s">
        <v>1013</v>
      </c>
      <c r="H388" s="67" t="s">
        <v>816</v>
      </c>
      <c r="I388" s="67" t="s">
        <v>203</v>
      </c>
      <c r="J388" s="91" t="s">
        <v>3986</v>
      </c>
      <c r="K388" s="67" t="s">
        <v>446</v>
      </c>
      <c r="L388" s="67" t="s">
        <v>337</v>
      </c>
      <c r="M388" s="67" t="s">
        <v>338</v>
      </c>
      <c r="N388" s="91" t="s">
        <v>3986</v>
      </c>
      <c r="O388" s="71">
        <v>42473</v>
      </c>
      <c r="P388" s="67" t="s">
        <v>1439</v>
      </c>
      <c r="Q388" s="67" t="s">
        <v>414</v>
      </c>
      <c r="R388" s="67" t="s">
        <v>407</v>
      </c>
      <c r="S388" s="67" t="s">
        <v>1220</v>
      </c>
      <c r="T388" s="68">
        <v>6.13</v>
      </c>
      <c r="U388" s="67" t="s">
        <v>3856</v>
      </c>
      <c r="V388" s="69">
        <v>2.6290000000000001E-2</v>
      </c>
      <c r="W388" s="91" t="s">
        <v>3986</v>
      </c>
      <c r="X388" s="91" t="s">
        <v>3986</v>
      </c>
      <c r="Y388" s="91" t="s">
        <v>3986</v>
      </c>
      <c r="Z388" s="69">
        <v>2.8199999999999999E-2</v>
      </c>
      <c r="AA388" s="71">
        <v>50219</v>
      </c>
      <c r="AB388" s="67" t="s">
        <v>411</v>
      </c>
      <c r="AC388" s="91" t="s">
        <v>3986</v>
      </c>
      <c r="AD388" s="91" t="s">
        <v>3986</v>
      </c>
      <c r="AE388" s="91" t="s">
        <v>3986</v>
      </c>
      <c r="AF388" s="71">
        <v>45231</v>
      </c>
      <c r="AG388" s="91" t="s">
        <v>3986</v>
      </c>
      <c r="AH388" s="91" t="s">
        <v>3986</v>
      </c>
      <c r="AI388" s="91" t="s">
        <v>3986</v>
      </c>
      <c r="AJ388" s="67" t="s">
        <v>337</v>
      </c>
      <c r="AK388" s="67" t="s">
        <v>887</v>
      </c>
      <c r="AL388" s="91" t="s">
        <v>3986</v>
      </c>
      <c r="AM388" s="67" t="s">
        <v>890</v>
      </c>
      <c r="AN388" s="71">
        <v>45747</v>
      </c>
      <c r="AO388" s="71">
        <v>45747</v>
      </c>
      <c r="AP388" s="91" t="s">
        <v>3986</v>
      </c>
      <c r="AQ388" s="68">
        <v>18790.34</v>
      </c>
      <c r="AR388" s="68">
        <v>116.52</v>
      </c>
      <c r="AS388" s="68">
        <v>1</v>
      </c>
      <c r="AT388" s="68">
        <v>21.894490000000001</v>
      </c>
      <c r="AU388" s="68">
        <v>21.894490000000001</v>
      </c>
      <c r="AV388" s="92" t="s">
        <v>3986</v>
      </c>
      <c r="AW388" s="92" t="s">
        <v>3986</v>
      </c>
      <c r="AX388" s="91" t="s">
        <v>3986</v>
      </c>
      <c r="AY388" s="91" t="s">
        <v>3986</v>
      </c>
      <c r="AZ388" s="69">
        <v>2.4800000000000001E-4</v>
      </c>
      <c r="BA388" s="69">
        <v>1.5E-5</v>
      </c>
      <c r="BB388" s="78" t="s">
        <v>3984</v>
      </c>
    </row>
    <row r="389" spans="1:54" ht="15" customHeight="1">
      <c r="A389" s="67">
        <v>447</v>
      </c>
      <c r="B389" s="67">
        <v>447</v>
      </c>
      <c r="C389" s="91" t="s">
        <v>3986</v>
      </c>
      <c r="D389" s="91" t="s">
        <v>3986</v>
      </c>
      <c r="E389" s="91" t="s">
        <v>3986</v>
      </c>
      <c r="F389" s="67">
        <v>14811232</v>
      </c>
      <c r="G389" s="67" t="s">
        <v>1013</v>
      </c>
      <c r="H389" s="67" t="s">
        <v>794</v>
      </c>
      <c r="I389" s="67" t="s">
        <v>203</v>
      </c>
      <c r="J389" s="91" t="s">
        <v>3986</v>
      </c>
      <c r="K389" s="67" t="s">
        <v>463</v>
      </c>
      <c r="L389" s="67" t="s">
        <v>338</v>
      </c>
      <c r="M389" s="67" t="s">
        <v>338</v>
      </c>
      <c r="N389" s="91" t="s">
        <v>3986</v>
      </c>
      <c r="O389" s="71">
        <v>42528</v>
      </c>
      <c r="P389" s="67" t="s">
        <v>1439</v>
      </c>
      <c r="Q389" s="67" t="s">
        <v>414</v>
      </c>
      <c r="R389" s="67" t="s">
        <v>407</v>
      </c>
      <c r="S389" s="67" t="s">
        <v>1220</v>
      </c>
      <c r="T389" s="68">
        <v>10.36</v>
      </c>
      <c r="U389" s="67" t="s">
        <v>3856</v>
      </c>
      <c r="V389" s="69">
        <v>2.9950000000000001E-2</v>
      </c>
      <c r="W389" s="91" t="s">
        <v>3986</v>
      </c>
      <c r="X389" s="91" t="s">
        <v>3986</v>
      </c>
      <c r="Y389" s="91" t="s">
        <v>3986</v>
      </c>
      <c r="Z389" s="69">
        <v>3.09E-2</v>
      </c>
      <c r="AA389" s="71">
        <v>50273</v>
      </c>
      <c r="AB389" s="67" t="s">
        <v>411</v>
      </c>
      <c r="AC389" s="91" t="s">
        <v>3986</v>
      </c>
      <c r="AD389" s="91" t="s">
        <v>3986</v>
      </c>
      <c r="AE389" s="91" t="s">
        <v>3986</v>
      </c>
      <c r="AF389" s="71">
        <v>45261</v>
      </c>
      <c r="AG389" s="91" t="s">
        <v>3986</v>
      </c>
      <c r="AH389" s="91" t="s">
        <v>3986</v>
      </c>
      <c r="AI389" s="91" t="s">
        <v>3986</v>
      </c>
      <c r="AJ389" s="67" t="s">
        <v>337</v>
      </c>
      <c r="AK389" s="67" t="s">
        <v>887</v>
      </c>
      <c r="AL389" s="91" t="s">
        <v>3986</v>
      </c>
      <c r="AM389" s="67" t="s">
        <v>890</v>
      </c>
      <c r="AN389" s="71">
        <v>45747</v>
      </c>
      <c r="AO389" s="71">
        <v>45747</v>
      </c>
      <c r="AP389" s="91" t="s">
        <v>3986</v>
      </c>
      <c r="AQ389" s="68">
        <v>1572535.57</v>
      </c>
      <c r="AR389" s="68">
        <v>117.05</v>
      </c>
      <c r="AS389" s="68">
        <v>1</v>
      </c>
      <c r="AT389" s="68">
        <v>1840.6528800000001</v>
      </c>
      <c r="AU389" s="68">
        <v>1840.6528800000001</v>
      </c>
      <c r="AV389" s="92" t="s">
        <v>3986</v>
      </c>
      <c r="AW389" s="92" t="s">
        <v>3986</v>
      </c>
      <c r="AX389" s="91" t="s">
        <v>3986</v>
      </c>
      <c r="AY389" s="91" t="s">
        <v>3986</v>
      </c>
      <c r="AZ389" s="69">
        <v>2.0924999999999999E-2</v>
      </c>
      <c r="BA389" s="69">
        <v>1.3649999999999999E-3</v>
      </c>
      <c r="BB389" s="78" t="s">
        <v>3984</v>
      </c>
    </row>
    <row r="390" spans="1:54" ht="15" customHeight="1">
      <c r="A390" s="67">
        <v>447</v>
      </c>
      <c r="B390" s="67">
        <v>447</v>
      </c>
      <c r="C390" s="91" t="s">
        <v>3986</v>
      </c>
      <c r="D390" s="91" t="s">
        <v>3986</v>
      </c>
      <c r="E390" s="91" t="s">
        <v>3986</v>
      </c>
      <c r="F390" s="67">
        <v>14811242</v>
      </c>
      <c r="G390" s="67" t="s">
        <v>1013</v>
      </c>
      <c r="H390" s="67" t="s">
        <v>794</v>
      </c>
      <c r="I390" s="67" t="s">
        <v>203</v>
      </c>
      <c r="J390" s="91" t="s">
        <v>3986</v>
      </c>
      <c r="K390" s="67" t="s">
        <v>463</v>
      </c>
      <c r="L390" s="67" t="s">
        <v>338</v>
      </c>
      <c r="M390" s="67" t="s">
        <v>338</v>
      </c>
      <c r="N390" s="91" t="s">
        <v>3986</v>
      </c>
      <c r="O390" s="71">
        <v>42550</v>
      </c>
      <c r="P390" s="67" t="s">
        <v>1439</v>
      </c>
      <c r="Q390" s="67" t="s">
        <v>414</v>
      </c>
      <c r="R390" s="67" t="s">
        <v>407</v>
      </c>
      <c r="S390" s="67" t="s">
        <v>1220</v>
      </c>
      <c r="T390" s="68">
        <v>10.37</v>
      </c>
      <c r="U390" s="67" t="s">
        <v>3856</v>
      </c>
      <c r="V390" s="69">
        <v>2.9860000000000001E-2</v>
      </c>
      <c r="W390" s="91" t="s">
        <v>3986</v>
      </c>
      <c r="X390" s="91" t="s">
        <v>3986</v>
      </c>
      <c r="Y390" s="91" t="s">
        <v>3986</v>
      </c>
      <c r="Z390" s="69">
        <v>3.1E-2</v>
      </c>
      <c r="AA390" s="71">
        <v>50273</v>
      </c>
      <c r="AB390" s="67" t="s">
        <v>411</v>
      </c>
      <c r="AC390" s="91" t="s">
        <v>3986</v>
      </c>
      <c r="AD390" s="91" t="s">
        <v>3986</v>
      </c>
      <c r="AE390" s="91" t="s">
        <v>3986</v>
      </c>
      <c r="AF390" s="71">
        <v>45261</v>
      </c>
      <c r="AG390" s="91" t="s">
        <v>3986</v>
      </c>
      <c r="AH390" s="91" t="s">
        <v>3986</v>
      </c>
      <c r="AI390" s="91" t="s">
        <v>3986</v>
      </c>
      <c r="AJ390" s="67" t="s">
        <v>337</v>
      </c>
      <c r="AK390" s="67" t="s">
        <v>887</v>
      </c>
      <c r="AL390" s="91" t="s">
        <v>3986</v>
      </c>
      <c r="AM390" s="67" t="s">
        <v>890</v>
      </c>
      <c r="AN390" s="71">
        <v>45747</v>
      </c>
      <c r="AO390" s="71">
        <v>45747</v>
      </c>
      <c r="AP390" s="91" t="s">
        <v>3986</v>
      </c>
      <c r="AQ390" s="68">
        <v>49564.69</v>
      </c>
      <c r="AR390" s="68">
        <v>116.43</v>
      </c>
      <c r="AS390" s="68">
        <v>1</v>
      </c>
      <c r="AT390" s="68">
        <v>57.708159999999999</v>
      </c>
      <c r="AU390" s="68">
        <v>57.708159999999999</v>
      </c>
      <c r="AV390" s="92" t="s">
        <v>3986</v>
      </c>
      <c r="AW390" s="92" t="s">
        <v>3986</v>
      </c>
      <c r="AX390" s="91" t="s">
        <v>3986</v>
      </c>
      <c r="AY390" s="91" t="s">
        <v>3986</v>
      </c>
      <c r="AZ390" s="69">
        <v>6.5499999999999998E-4</v>
      </c>
      <c r="BA390" s="69">
        <v>4.1999999999999998E-5</v>
      </c>
      <c r="BB390" s="78" t="s">
        <v>3984</v>
      </c>
    </row>
    <row r="391" spans="1:54" ht="15" customHeight="1">
      <c r="A391" s="67">
        <v>447</v>
      </c>
      <c r="B391" s="67">
        <v>447</v>
      </c>
      <c r="C391" s="91" t="s">
        <v>3986</v>
      </c>
      <c r="D391" s="91" t="s">
        <v>3986</v>
      </c>
      <c r="E391" s="91" t="s">
        <v>3986</v>
      </c>
      <c r="F391" s="67">
        <v>14811253</v>
      </c>
      <c r="G391" s="67" t="s">
        <v>1013</v>
      </c>
      <c r="H391" s="67" t="s">
        <v>794</v>
      </c>
      <c r="I391" s="67" t="s">
        <v>203</v>
      </c>
      <c r="J391" s="91" t="s">
        <v>3986</v>
      </c>
      <c r="K391" s="67" t="s">
        <v>463</v>
      </c>
      <c r="L391" s="67" t="s">
        <v>338</v>
      </c>
      <c r="M391" s="67" t="s">
        <v>338</v>
      </c>
      <c r="N391" s="91" t="s">
        <v>3986</v>
      </c>
      <c r="O391" s="71">
        <v>42584</v>
      </c>
      <c r="P391" s="67" t="s">
        <v>1439</v>
      </c>
      <c r="Q391" s="67" t="s">
        <v>414</v>
      </c>
      <c r="R391" s="67" t="s">
        <v>407</v>
      </c>
      <c r="S391" s="67" t="s">
        <v>1220</v>
      </c>
      <c r="T391" s="68">
        <v>6.43</v>
      </c>
      <c r="U391" s="67" t="s">
        <v>3856</v>
      </c>
      <c r="V391" s="69">
        <v>2.5559999999999999E-2</v>
      </c>
      <c r="W391" s="91" t="s">
        <v>3986</v>
      </c>
      <c r="X391" s="91" t="s">
        <v>3986</v>
      </c>
      <c r="Y391" s="91" t="s">
        <v>3986</v>
      </c>
      <c r="Z391" s="69">
        <v>2.5700000000000001E-2</v>
      </c>
      <c r="AA391" s="71">
        <v>50273</v>
      </c>
      <c r="AB391" s="67" t="s">
        <v>411</v>
      </c>
      <c r="AC391" s="91" t="s">
        <v>3986</v>
      </c>
      <c r="AD391" s="91" t="s">
        <v>3986</v>
      </c>
      <c r="AE391" s="91" t="s">
        <v>3986</v>
      </c>
      <c r="AF391" s="71">
        <v>45261</v>
      </c>
      <c r="AG391" s="91" t="s">
        <v>3986</v>
      </c>
      <c r="AH391" s="91" t="s">
        <v>3986</v>
      </c>
      <c r="AI391" s="91" t="s">
        <v>3986</v>
      </c>
      <c r="AJ391" s="67" t="s">
        <v>337</v>
      </c>
      <c r="AK391" s="67" t="s">
        <v>887</v>
      </c>
      <c r="AL391" s="91" t="s">
        <v>3986</v>
      </c>
      <c r="AM391" s="67" t="s">
        <v>890</v>
      </c>
      <c r="AN391" s="71">
        <v>45747</v>
      </c>
      <c r="AO391" s="71">
        <v>45747</v>
      </c>
      <c r="AP391" s="91" t="s">
        <v>3986</v>
      </c>
      <c r="AQ391" s="68">
        <v>13574.24</v>
      </c>
      <c r="AR391" s="68">
        <v>117.03</v>
      </c>
      <c r="AS391" s="68">
        <v>1</v>
      </c>
      <c r="AT391" s="68">
        <v>15.88592</v>
      </c>
      <c r="AU391" s="68">
        <v>15.88592</v>
      </c>
      <c r="AV391" s="92" t="s">
        <v>3986</v>
      </c>
      <c r="AW391" s="92" t="s">
        <v>3986</v>
      </c>
      <c r="AX391" s="91" t="s">
        <v>3986</v>
      </c>
      <c r="AY391" s="91" t="s">
        <v>3986</v>
      </c>
      <c r="AZ391" s="69">
        <v>1.8000000000000001E-4</v>
      </c>
      <c r="BA391" s="69">
        <v>1.1E-5</v>
      </c>
      <c r="BB391" s="78" t="s">
        <v>3984</v>
      </c>
    </row>
    <row r="392" spans="1:54" ht="15" customHeight="1">
      <c r="A392" s="67">
        <v>447</v>
      </c>
      <c r="B392" s="67">
        <v>447</v>
      </c>
      <c r="C392" s="91" t="s">
        <v>3986</v>
      </c>
      <c r="D392" s="91" t="s">
        <v>3986</v>
      </c>
      <c r="E392" s="91" t="s">
        <v>3986</v>
      </c>
      <c r="F392" s="67">
        <v>14811254</v>
      </c>
      <c r="G392" s="67" t="s">
        <v>1013</v>
      </c>
      <c r="H392" s="67" t="s">
        <v>794</v>
      </c>
      <c r="I392" s="67" t="s">
        <v>203</v>
      </c>
      <c r="J392" s="91" t="s">
        <v>3986</v>
      </c>
      <c r="K392" s="67" t="s">
        <v>463</v>
      </c>
      <c r="L392" s="67" t="s">
        <v>338</v>
      </c>
      <c r="M392" s="67" t="s">
        <v>338</v>
      </c>
      <c r="N392" s="91" t="s">
        <v>3986</v>
      </c>
      <c r="O392" s="71">
        <v>42584</v>
      </c>
      <c r="P392" s="67" t="s">
        <v>1439</v>
      </c>
      <c r="Q392" s="67" t="s">
        <v>414</v>
      </c>
      <c r="R392" s="67" t="s">
        <v>407</v>
      </c>
      <c r="S392" s="67" t="s">
        <v>1220</v>
      </c>
      <c r="T392" s="68">
        <v>11.01</v>
      </c>
      <c r="U392" s="67" t="s">
        <v>3856</v>
      </c>
      <c r="V392" s="69">
        <v>2.9319999999999999E-2</v>
      </c>
      <c r="W392" s="91" t="s">
        <v>3986</v>
      </c>
      <c r="X392" s="91" t="s">
        <v>3986</v>
      </c>
      <c r="Y392" s="91" t="s">
        <v>3986</v>
      </c>
      <c r="Z392" s="69">
        <v>2.9399999999999999E-2</v>
      </c>
      <c r="AA392" s="71">
        <v>50273</v>
      </c>
      <c r="AB392" s="67" t="s">
        <v>411</v>
      </c>
      <c r="AC392" s="91" t="s">
        <v>3986</v>
      </c>
      <c r="AD392" s="91" t="s">
        <v>3986</v>
      </c>
      <c r="AE392" s="91" t="s">
        <v>3986</v>
      </c>
      <c r="AF392" s="71">
        <v>45261</v>
      </c>
      <c r="AG392" s="91" t="s">
        <v>3986</v>
      </c>
      <c r="AH392" s="91" t="s">
        <v>3986</v>
      </c>
      <c r="AI392" s="91" t="s">
        <v>3986</v>
      </c>
      <c r="AJ392" s="67" t="s">
        <v>337</v>
      </c>
      <c r="AK392" s="67" t="s">
        <v>887</v>
      </c>
      <c r="AL392" s="91" t="s">
        <v>3986</v>
      </c>
      <c r="AM392" s="67" t="s">
        <v>890</v>
      </c>
      <c r="AN392" s="71">
        <v>45747</v>
      </c>
      <c r="AO392" s="71">
        <v>45747</v>
      </c>
      <c r="AP392" s="91" t="s">
        <v>3986</v>
      </c>
      <c r="AQ392" s="68">
        <v>48006.98</v>
      </c>
      <c r="AR392" s="68">
        <v>117.28</v>
      </c>
      <c r="AS392" s="68">
        <v>1</v>
      </c>
      <c r="AT392" s="68">
        <v>56.302579999999999</v>
      </c>
      <c r="AU392" s="68">
        <v>56.302579999999999</v>
      </c>
      <c r="AV392" s="92" t="s">
        <v>3986</v>
      </c>
      <c r="AW392" s="92" t="s">
        <v>3986</v>
      </c>
      <c r="AX392" s="91" t="s">
        <v>3986</v>
      </c>
      <c r="AY392" s="91" t="s">
        <v>3986</v>
      </c>
      <c r="AZ392" s="69">
        <v>6.4000000000000005E-4</v>
      </c>
      <c r="BA392" s="69">
        <v>4.1E-5</v>
      </c>
      <c r="BB392" s="78" t="s">
        <v>3984</v>
      </c>
    </row>
    <row r="393" spans="1:54" ht="15" customHeight="1">
      <c r="A393" s="67">
        <v>447</v>
      </c>
      <c r="B393" s="67">
        <v>447</v>
      </c>
      <c r="C393" s="91" t="s">
        <v>3986</v>
      </c>
      <c r="D393" s="91" t="s">
        <v>3986</v>
      </c>
      <c r="E393" s="91" t="s">
        <v>3986</v>
      </c>
      <c r="F393" s="67">
        <v>14811255</v>
      </c>
      <c r="G393" s="67" t="s">
        <v>1013</v>
      </c>
      <c r="H393" s="67" t="s">
        <v>3865</v>
      </c>
      <c r="I393" s="67" t="s">
        <v>203</v>
      </c>
      <c r="J393" s="91" t="s">
        <v>3986</v>
      </c>
      <c r="K393" s="67" t="s">
        <v>446</v>
      </c>
      <c r="L393" s="67" t="s">
        <v>338</v>
      </c>
      <c r="M393" s="67" t="s">
        <v>338</v>
      </c>
      <c r="N393" s="91" t="s">
        <v>3986</v>
      </c>
      <c r="O393" s="71">
        <v>42585</v>
      </c>
      <c r="P393" s="67" t="s">
        <v>1891</v>
      </c>
      <c r="Q393" s="67" t="s">
        <v>311</v>
      </c>
      <c r="R393" s="67" t="s">
        <v>407</v>
      </c>
      <c r="S393" s="67" t="s">
        <v>1220</v>
      </c>
      <c r="T393" s="68">
        <v>1.45</v>
      </c>
      <c r="U393" s="67" t="s">
        <v>3856</v>
      </c>
      <c r="V393" s="69">
        <v>3.0599999999999999E-2</v>
      </c>
      <c r="W393" s="91" t="s">
        <v>3986</v>
      </c>
      <c r="X393" s="91" t="s">
        <v>3986</v>
      </c>
      <c r="Y393" s="91" t="s">
        <v>3986</v>
      </c>
      <c r="Z393" s="69">
        <v>2.7400000000000001E-2</v>
      </c>
      <c r="AA393" s="71">
        <v>46331</v>
      </c>
      <c r="AB393" s="67" t="s">
        <v>411</v>
      </c>
      <c r="AC393" s="91" t="s">
        <v>3986</v>
      </c>
      <c r="AD393" s="91" t="s">
        <v>3986</v>
      </c>
      <c r="AE393" s="91" t="s">
        <v>3986</v>
      </c>
      <c r="AF393" s="71">
        <v>45200</v>
      </c>
      <c r="AG393" s="91" t="s">
        <v>3986</v>
      </c>
      <c r="AH393" s="91" t="s">
        <v>3986</v>
      </c>
      <c r="AI393" s="91" t="s">
        <v>3986</v>
      </c>
      <c r="AJ393" s="67" t="s">
        <v>337</v>
      </c>
      <c r="AK393" s="67" t="s">
        <v>887</v>
      </c>
      <c r="AL393" s="91" t="s">
        <v>3986</v>
      </c>
      <c r="AM393" s="67" t="s">
        <v>890</v>
      </c>
      <c r="AN393" s="71">
        <v>45747</v>
      </c>
      <c r="AO393" s="71">
        <v>45747</v>
      </c>
      <c r="AP393" s="91" t="s">
        <v>3986</v>
      </c>
      <c r="AQ393" s="68">
        <v>5026.8999999999996</v>
      </c>
      <c r="AR393" s="68">
        <v>117.82</v>
      </c>
      <c r="AS393" s="68">
        <v>1</v>
      </c>
      <c r="AT393" s="68">
        <v>5.9226799999999997</v>
      </c>
      <c r="AU393" s="68">
        <v>5.9226799999999997</v>
      </c>
      <c r="AV393" s="92" t="s">
        <v>3986</v>
      </c>
      <c r="AW393" s="92" t="s">
        <v>3986</v>
      </c>
      <c r="AX393" s="91" t="s">
        <v>3986</v>
      </c>
      <c r="AY393" s="91" t="s">
        <v>3986</v>
      </c>
      <c r="AZ393" s="69">
        <v>6.6000000000000005E-5</v>
      </c>
      <c r="BA393" s="69">
        <v>3.0000000000000001E-6</v>
      </c>
      <c r="BB393" s="78" t="s">
        <v>3984</v>
      </c>
    </row>
    <row r="394" spans="1:54" ht="15" customHeight="1">
      <c r="A394" s="67">
        <v>447</v>
      </c>
      <c r="B394" s="67">
        <v>447</v>
      </c>
      <c r="C394" s="91" t="s">
        <v>3986</v>
      </c>
      <c r="D394" s="91" t="s">
        <v>3986</v>
      </c>
      <c r="E394" s="91" t="s">
        <v>3986</v>
      </c>
      <c r="F394" s="67">
        <v>14811260</v>
      </c>
      <c r="G394" s="67" t="s">
        <v>1013</v>
      </c>
      <c r="H394" s="67" t="s">
        <v>3865</v>
      </c>
      <c r="I394" s="67" t="s">
        <v>203</v>
      </c>
      <c r="J394" s="91" t="s">
        <v>3986</v>
      </c>
      <c r="K394" s="67" t="s">
        <v>446</v>
      </c>
      <c r="L394" s="67" t="s">
        <v>338</v>
      </c>
      <c r="M394" s="67" t="s">
        <v>338</v>
      </c>
      <c r="N394" s="91" t="s">
        <v>3986</v>
      </c>
      <c r="O394" s="71">
        <v>42605</v>
      </c>
      <c r="P394" s="67" t="s">
        <v>1891</v>
      </c>
      <c r="Q394" s="67" t="s">
        <v>311</v>
      </c>
      <c r="R394" s="67" t="s">
        <v>407</v>
      </c>
      <c r="S394" s="67" t="s">
        <v>1220</v>
      </c>
      <c r="T394" s="68">
        <v>1.45</v>
      </c>
      <c r="U394" s="67" t="s">
        <v>3856</v>
      </c>
      <c r="V394" s="69">
        <v>3.2199999999999999E-2</v>
      </c>
      <c r="W394" s="91" t="s">
        <v>3986</v>
      </c>
      <c r="X394" s="91" t="s">
        <v>3986</v>
      </c>
      <c r="Y394" s="91" t="s">
        <v>3986</v>
      </c>
      <c r="Z394" s="69">
        <v>2.7699999999999999E-2</v>
      </c>
      <c r="AA394" s="71">
        <v>46331</v>
      </c>
      <c r="AB394" s="67" t="s">
        <v>411</v>
      </c>
      <c r="AC394" s="91" t="s">
        <v>3986</v>
      </c>
      <c r="AD394" s="91" t="s">
        <v>3986</v>
      </c>
      <c r="AE394" s="91" t="s">
        <v>3986</v>
      </c>
      <c r="AF394" s="71">
        <v>45200</v>
      </c>
      <c r="AG394" s="91" t="s">
        <v>3986</v>
      </c>
      <c r="AH394" s="91" t="s">
        <v>3986</v>
      </c>
      <c r="AI394" s="91" t="s">
        <v>3986</v>
      </c>
      <c r="AJ394" s="67" t="s">
        <v>337</v>
      </c>
      <c r="AK394" s="67" t="s">
        <v>887</v>
      </c>
      <c r="AL394" s="91" t="s">
        <v>3986</v>
      </c>
      <c r="AM394" s="67" t="s">
        <v>890</v>
      </c>
      <c r="AN394" s="71">
        <v>45747</v>
      </c>
      <c r="AO394" s="71">
        <v>45747</v>
      </c>
      <c r="AP394" s="91" t="s">
        <v>3986</v>
      </c>
      <c r="AQ394" s="68">
        <v>13174.39</v>
      </c>
      <c r="AR394" s="68">
        <v>117.59</v>
      </c>
      <c r="AS394" s="68">
        <v>1</v>
      </c>
      <c r="AT394" s="68">
        <v>15.49175</v>
      </c>
      <c r="AU394" s="68">
        <v>15.49175</v>
      </c>
      <c r="AV394" s="92" t="s">
        <v>3986</v>
      </c>
      <c r="AW394" s="92" t="s">
        <v>3986</v>
      </c>
      <c r="AX394" s="91" t="s">
        <v>3986</v>
      </c>
      <c r="AY394" s="91" t="s">
        <v>3986</v>
      </c>
      <c r="AZ394" s="69">
        <v>1.75E-4</v>
      </c>
      <c r="BA394" s="69">
        <v>1.0000000000000001E-5</v>
      </c>
      <c r="BB394" s="78" t="s">
        <v>3984</v>
      </c>
    </row>
    <row r="395" spans="1:54" ht="15" customHeight="1">
      <c r="A395" s="67">
        <v>447</v>
      </c>
      <c r="B395" s="67">
        <v>447</v>
      </c>
      <c r="C395" s="91" t="s">
        <v>3986</v>
      </c>
      <c r="D395" s="91" t="s">
        <v>3986</v>
      </c>
      <c r="E395" s="91" t="s">
        <v>3986</v>
      </c>
      <c r="F395" s="67">
        <v>14811261</v>
      </c>
      <c r="G395" s="67" t="s">
        <v>1013</v>
      </c>
      <c r="H395" s="67" t="s">
        <v>794</v>
      </c>
      <c r="I395" s="67" t="s">
        <v>203</v>
      </c>
      <c r="J395" s="91" t="s">
        <v>3986</v>
      </c>
      <c r="K395" s="67" t="s">
        <v>463</v>
      </c>
      <c r="L395" s="67" t="s">
        <v>338</v>
      </c>
      <c r="M395" s="67" t="s">
        <v>338</v>
      </c>
      <c r="N395" s="91" t="s">
        <v>3986</v>
      </c>
      <c r="O395" s="71">
        <v>42607</v>
      </c>
      <c r="P395" s="67" t="s">
        <v>1439</v>
      </c>
      <c r="Q395" s="67" t="s">
        <v>414</v>
      </c>
      <c r="R395" s="67" t="s">
        <v>407</v>
      </c>
      <c r="S395" s="67" t="s">
        <v>1220</v>
      </c>
      <c r="T395" s="68">
        <v>6.37</v>
      </c>
      <c r="U395" s="67" t="s">
        <v>3856</v>
      </c>
      <c r="V395" s="69">
        <v>2.6509999999999999E-2</v>
      </c>
      <c r="W395" s="91" t="s">
        <v>3986</v>
      </c>
      <c r="X395" s="91" t="s">
        <v>3986</v>
      </c>
      <c r="Y395" s="91" t="s">
        <v>3986</v>
      </c>
      <c r="Z395" s="69">
        <v>2.9000000000000001E-2</v>
      </c>
      <c r="AA395" s="71">
        <v>50273</v>
      </c>
      <c r="AB395" s="67" t="s">
        <v>411</v>
      </c>
      <c r="AC395" s="91" t="s">
        <v>3986</v>
      </c>
      <c r="AD395" s="91" t="s">
        <v>3986</v>
      </c>
      <c r="AE395" s="91" t="s">
        <v>3986</v>
      </c>
      <c r="AF395" s="71">
        <v>45261</v>
      </c>
      <c r="AG395" s="91" t="s">
        <v>3986</v>
      </c>
      <c r="AH395" s="91" t="s">
        <v>3986</v>
      </c>
      <c r="AI395" s="91" t="s">
        <v>3986</v>
      </c>
      <c r="AJ395" s="67" t="s">
        <v>337</v>
      </c>
      <c r="AK395" s="67" t="s">
        <v>887</v>
      </c>
      <c r="AL395" s="91" t="s">
        <v>3986</v>
      </c>
      <c r="AM395" s="67" t="s">
        <v>890</v>
      </c>
      <c r="AN395" s="71">
        <v>45747</v>
      </c>
      <c r="AO395" s="71">
        <v>45747</v>
      </c>
      <c r="AP395" s="91" t="s">
        <v>3986</v>
      </c>
      <c r="AQ395" s="68">
        <v>9511.59</v>
      </c>
      <c r="AR395" s="68">
        <v>114.9</v>
      </c>
      <c r="AS395" s="68">
        <v>1</v>
      </c>
      <c r="AT395" s="68">
        <v>10.92881</v>
      </c>
      <c r="AU395" s="68">
        <v>10.92881</v>
      </c>
      <c r="AV395" s="92" t="s">
        <v>3986</v>
      </c>
      <c r="AW395" s="92" t="s">
        <v>3986</v>
      </c>
      <c r="AX395" s="91" t="s">
        <v>3986</v>
      </c>
      <c r="AY395" s="91" t="s">
        <v>3986</v>
      </c>
      <c r="AZ395" s="69">
        <v>1.2300000000000001E-4</v>
      </c>
      <c r="BA395" s="69">
        <v>6.9999999999999999E-6</v>
      </c>
      <c r="BB395" s="78" t="s">
        <v>3984</v>
      </c>
    </row>
    <row r="396" spans="1:54" ht="15" customHeight="1">
      <c r="A396" s="67">
        <v>447</v>
      </c>
      <c r="B396" s="67">
        <v>447</v>
      </c>
      <c r="C396" s="91" t="s">
        <v>3986</v>
      </c>
      <c r="D396" s="91" t="s">
        <v>3986</v>
      </c>
      <c r="E396" s="91" t="s">
        <v>3986</v>
      </c>
      <c r="F396" s="67">
        <v>14821921</v>
      </c>
      <c r="G396" s="67" t="s">
        <v>1013</v>
      </c>
      <c r="H396" s="67" t="s">
        <v>816</v>
      </c>
      <c r="I396" s="67" t="s">
        <v>203</v>
      </c>
      <c r="J396" s="91" t="s">
        <v>3986</v>
      </c>
      <c r="K396" s="67" t="s">
        <v>463</v>
      </c>
      <c r="L396" s="67" t="s">
        <v>338</v>
      </c>
      <c r="M396" s="67" t="s">
        <v>338</v>
      </c>
      <c r="N396" s="91" t="s">
        <v>3986</v>
      </c>
      <c r="O396" s="71">
        <v>44147</v>
      </c>
      <c r="P396" s="67" t="s">
        <v>1439</v>
      </c>
      <c r="Q396" s="67" t="s">
        <v>414</v>
      </c>
      <c r="R396" s="67" t="s">
        <v>407</v>
      </c>
      <c r="S396" s="67" t="s">
        <v>1220</v>
      </c>
      <c r="T396" s="68">
        <v>17.22</v>
      </c>
      <c r="U396" s="67" t="s">
        <v>3856</v>
      </c>
      <c r="V396" s="69">
        <v>2.6332000000000001E-2</v>
      </c>
      <c r="W396" s="91" t="s">
        <v>3986</v>
      </c>
      <c r="X396" s="91" t="s">
        <v>3986</v>
      </c>
      <c r="Y396" s="91" t="s">
        <v>3986</v>
      </c>
      <c r="Z396" s="69">
        <v>3.95E-2</v>
      </c>
      <c r="AA396" s="71">
        <v>52032</v>
      </c>
      <c r="AB396" s="67" t="s">
        <v>411</v>
      </c>
      <c r="AC396" s="91" t="s">
        <v>3986</v>
      </c>
      <c r="AD396" s="91" t="s">
        <v>3986</v>
      </c>
      <c r="AE396" s="91" t="s">
        <v>3986</v>
      </c>
      <c r="AF396" s="71">
        <v>45200</v>
      </c>
      <c r="AG396" s="91" t="s">
        <v>3986</v>
      </c>
      <c r="AH396" s="91" t="s">
        <v>3986</v>
      </c>
      <c r="AI396" s="91" t="s">
        <v>3986</v>
      </c>
      <c r="AJ396" s="67" t="s">
        <v>337</v>
      </c>
      <c r="AK396" s="67" t="s">
        <v>887</v>
      </c>
      <c r="AL396" s="91" t="s">
        <v>3986</v>
      </c>
      <c r="AM396" s="67" t="s">
        <v>890</v>
      </c>
      <c r="AN396" s="71">
        <v>45747</v>
      </c>
      <c r="AO396" s="71">
        <v>45747</v>
      </c>
      <c r="AP396" s="91" t="s">
        <v>3986</v>
      </c>
      <c r="AQ396" s="68">
        <v>54252.09</v>
      </c>
      <c r="AR396" s="68">
        <v>93.24</v>
      </c>
      <c r="AS396" s="68">
        <v>1</v>
      </c>
      <c r="AT396" s="68">
        <v>50.58464</v>
      </c>
      <c r="AU396" s="68">
        <v>50.58464</v>
      </c>
      <c r="AV396" s="92" t="s">
        <v>3986</v>
      </c>
      <c r="AW396" s="92" t="s">
        <v>3986</v>
      </c>
      <c r="AX396" s="91" t="s">
        <v>3986</v>
      </c>
      <c r="AY396" s="91" t="s">
        <v>3986</v>
      </c>
      <c r="AZ396" s="69">
        <v>5.7399999999999997E-4</v>
      </c>
      <c r="BA396" s="69">
        <v>3.6999999999999998E-5</v>
      </c>
      <c r="BB396" s="78" t="s">
        <v>3984</v>
      </c>
    </row>
    <row r="397" spans="1:54" ht="15" customHeight="1">
      <c r="A397" s="67">
        <v>447</v>
      </c>
      <c r="B397" s="67">
        <v>447</v>
      </c>
      <c r="C397" s="91" t="s">
        <v>3986</v>
      </c>
      <c r="D397" s="91" t="s">
        <v>3986</v>
      </c>
      <c r="E397" s="91" t="s">
        <v>3986</v>
      </c>
      <c r="F397" s="67">
        <v>14811266</v>
      </c>
      <c r="G397" s="67" t="s">
        <v>1013</v>
      </c>
      <c r="H397" s="67" t="s">
        <v>3865</v>
      </c>
      <c r="I397" s="67" t="s">
        <v>203</v>
      </c>
      <c r="J397" s="91" t="s">
        <v>3986</v>
      </c>
      <c r="K397" s="67" t="s">
        <v>446</v>
      </c>
      <c r="L397" s="67" t="s">
        <v>338</v>
      </c>
      <c r="M397" s="67" t="s">
        <v>338</v>
      </c>
      <c r="N397" s="91" t="s">
        <v>3986</v>
      </c>
      <c r="O397" s="71">
        <v>42640</v>
      </c>
      <c r="P397" s="67" t="s">
        <v>1891</v>
      </c>
      <c r="Q397" s="67" t="s">
        <v>311</v>
      </c>
      <c r="R397" s="67" t="s">
        <v>407</v>
      </c>
      <c r="S397" s="67" t="s">
        <v>1220</v>
      </c>
      <c r="T397" s="68">
        <v>1.45</v>
      </c>
      <c r="U397" s="67" t="s">
        <v>3856</v>
      </c>
      <c r="V397" s="69">
        <v>3.2300000000000002E-2</v>
      </c>
      <c r="W397" s="91" t="s">
        <v>3986</v>
      </c>
      <c r="X397" s="91" t="s">
        <v>3986</v>
      </c>
      <c r="Y397" s="91" t="s">
        <v>3986</v>
      </c>
      <c r="Z397" s="69">
        <v>2.76E-2</v>
      </c>
      <c r="AA397" s="71">
        <v>46331</v>
      </c>
      <c r="AB397" s="67" t="s">
        <v>411</v>
      </c>
      <c r="AC397" s="91" t="s">
        <v>3986</v>
      </c>
      <c r="AD397" s="91" t="s">
        <v>3986</v>
      </c>
      <c r="AE397" s="91" t="s">
        <v>3986</v>
      </c>
      <c r="AF397" s="71">
        <v>45200</v>
      </c>
      <c r="AG397" s="91" t="s">
        <v>3986</v>
      </c>
      <c r="AH397" s="91" t="s">
        <v>3986</v>
      </c>
      <c r="AI397" s="91" t="s">
        <v>3986</v>
      </c>
      <c r="AJ397" s="67" t="s">
        <v>337</v>
      </c>
      <c r="AK397" s="67" t="s">
        <v>887</v>
      </c>
      <c r="AL397" s="91" t="s">
        <v>3986</v>
      </c>
      <c r="AM397" s="67" t="s">
        <v>890</v>
      </c>
      <c r="AN397" s="71">
        <v>45747</v>
      </c>
      <c r="AO397" s="71">
        <v>45747</v>
      </c>
      <c r="AP397" s="91" t="s">
        <v>3986</v>
      </c>
      <c r="AQ397" s="68">
        <v>9020.7199999999993</v>
      </c>
      <c r="AR397" s="68">
        <v>117.98</v>
      </c>
      <c r="AS397" s="68">
        <v>1</v>
      </c>
      <c r="AT397" s="68">
        <v>10.64264</v>
      </c>
      <c r="AU397" s="68">
        <v>10.64264</v>
      </c>
      <c r="AV397" s="92" t="s">
        <v>3986</v>
      </c>
      <c r="AW397" s="92" t="s">
        <v>3986</v>
      </c>
      <c r="AX397" s="91" t="s">
        <v>3986</v>
      </c>
      <c r="AY397" s="91" t="s">
        <v>3986</v>
      </c>
      <c r="AZ397" s="69">
        <v>1.2E-4</v>
      </c>
      <c r="BA397" s="69">
        <v>6.9999999999999999E-6</v>
      </c>
      <c r="BB397" s="78" t="s">
        <v>3984</v>
      </c>
    </row>
    <row r="398" spans="1:54" ht="15" customHeight="1">
      <c r="A398" s="67">
        <v>447</v>
      </c>
      <c r="B398" s="67">
        <v>447</v>
      </c>
      <c r="C398" s="91" t="s">
        <v>3986</v>
      </c>
      <c r="D398" s="91" t="s">
        <v>3986</v>
      </c>
      <c r="E398" s="91" t="s">
        <v>3986</v>
      </c>
      <c r="F398" s="67">
        <v>14811241</v>
      </c>
      <c r="G398" s="67" t="s">
        <v>1013</v>
      </c>
      <c r="H398" s="67" t="s">
        <v>794</v>
      </c>
      <c r="I398" s="67" t="s">
        <v>203</v>
      </c>
      <c r="J398" s="91" t="s">
        <v>3986</v>
      </c>
      <c r="K398" s="67" t="s">
        <v>463</v>
      </c>
      <c r="L398" s="67" t="s">
        <v>338</v>
      </c>
      <c r="M398" s="67" t="s">
        <v>338</v>
      </c>
      <c r="N398" s="91" t="s">
        <v>3986</v>
      </c>
      <c r="O398" s="71">
        <v>42550</v>
      </c>
      <c r="P398" s="67" t="s">
        <v>1439</v>
      </c>
      <c r="Q398" s="67" t="s">
        <v>414</v>
      </c>
      <c r="R398" s="67" t="s">
        <v>407</v>
      </c>
      <c r="S398" s="67" t="s">
        <v>1220</v>
      </c>
      <c r="T398" s="68">
        <v>6.38</v>
      </c>
      <c r="U398" s="67" t="s">
        <v>3856</v>
      </c>
      <c r="V398" s="69">
        <v>2.6280000000000001E-2</v>
      </c>
      <c r="W398" s="91" t="s">
        <v>3986</v>
      </c>
      <c r="X398" s="91" t="s">
        <v>3986</v>
      </c>
      <c r="Y398" s="91" t="s">
        <v>3986</v>
      </c>
      <c r="Z398" s="69">
        <v>2.8400000000000002E-2</v>
      </c>
      <c r="AA398" s="71">
        <v>50273</v>
      </c>
      <c r="AB398" s="67" t="s">
        <v>411</v>
      </c>
      <c r="AC398" s="91" t="s">
        <v>3986</v>
      </c>
      <c r="AD398" s="91" t="s">
        <v>3986</v>
      </c>
      <c r="AE398" s="91" t="s">
        <v>3986</v>
      </c>
      <c r="AF398" s="71">
        <v>45261</v>
      </c>
      <c r="AG398" s="91" t="s">
        <v>3986</v>
      </c>
      <c r="AH398" s="91" t="s">
        <v>3986</v>
      </c>
      <c r="AI398" s="91" t="s">
        <v>3986</v>
      </c>
      <c r="AJ398" s="67" t="s">
        <v>337</v>
      </c>
      <c r="AK398" s="67" t="s">
        <v>887</v>
      </c>
      <c r="AL398" s="91" t="s">
        <v>3986</v>
      </c>
      <c r="AM398" s="67" t="s">
        <v>890</v>
      </c>
      <c r="AN398" s="71">
        <v>45747</v>
      </c>
      <c r="AO398" s="71">
        <v>45747</v>
      </c>
      <c r="AP398" s="91" t="s">
        <v>3986</v>
      </c>
      <c r="AQ398" s="68">
        <v>9683.15</v>
      </c>
      <c r="AR398" s="68">
        <v>116.01</v>
      </c>
      <c r="AS398" s="68">
        <v>1</v>
      </c>
      <c r="AT398" s="68">
        <v>11.233409999999999</v>
      </c>
      <c r="AU398" s="68">
        <v>11.233409999999999</v>
      </c>
      <c r="AV398" s="92" t="s">
        <v>3986</v>
      </c>
      <c r="AW398" s="92" t="s">
        <v>3986</v>
      </c>
      <c r="AX398" s="91" t="s">
        <v>3986</v>
      </c>
      <c r="AY398" s="91" t="s">
        <v>3986</v>
      </c>
      <c r="AZ398" s="69">
        <v>1.27E-4</v>
      </c>
      <c r="BA398" s="69">
        <v>6.9999999999999999E-6</v>
      </c>
      <c r="BB398" s="78" t="s">
        <v>3984</v>
      </c>
    </row>
    <row r="399" spans="1:54" ht="15" customHeight="1">
      <c r="A399" s="67">
        <v>447</v>
      </c>
      <c r="B399" s="67">
        <v>447</v>
      </c>
      <c r="C399" s="91" t="s">
        <v>3986</v>
      </c>
      <c r="D399" s="91" t="s">
        <v>3986</v>
      </c>
      <c r="E399" s="91" t="s">
        <v>3986</v>
      </c>
      <c r="F399" s="67">
        <v>14770701</v>
      </c>
      <c r="G399" s="67" t="s">
        <v>1013</v>
      </c>
      <c r="H399" s="67" t="s">
        <v>3859</v>
      </c>
      <c r="I399" s="67" t="s">
        <v>203</v>
      </c>
      <c r="J399" s="91" t="s">
        <v>3986</v>
      </c>
      <c r="K399" s="67" t="s">
        <v>463</v>
      </c>
      <c r="L399" s="67" t="s">
        <v>338</v>
      </c>
      <c r="M399" s="67" t="s">
        <v>338</v>
      </c>
      <c r="N399" s="91" t="s">
        <v>3986</v>
      </c>
      <c r="O399" s="71">
        <v>44664</v>
      </c>
      <c r="P399" s="67" t="s">
        <v>1439</v>
      </c>
      <c r="Q399" s="67" t="s">
        <v>414</v>
      </c>
      <c r="R399" s="67" t="s">
        <v>407</v>
      </c>
      <c r="S399" s="67" t="s">
        <v>1220</v>
      </c>
      <c r="T399" s="68">
        <v>8.3000000000000007</v>
      </c>
      <c r="U399" s="67" t="s">
        <v>3856</v>
      </c>
      <c r="V399" s="69">
        <v>2.1493000000000002E-2</v>
      </c>
      <c r="W399" s="91" t="s">
        <v>3986</v>
      </c>
      <c r="X399" s="91" t="s">
        <v>3986</v>
      </c>
      <c r="Y399" s="91" t="s">
        <v>3986</v>
      </c>
      <c r="Z399" s="69">
        <v>3.6299999999999999E-2</v>
      </c>
      <c r="AA399" s="71">
        <v>51945</v>
      </c>
      <c r="AB399" s="67" t="s">
        <v>411</v>
      </c>
      <c r="AC399" s="91" t="s">
        <v>3986</v>
      </c>
      <c r="AD399" s="91" t="s">
        <v>3986</v>
      </c>
      <c r="AE399" s="91" t="s">
        <v>3986</v>
      </c>
      <c r="AF399" s="71">
        <v>45200</v>
      </c>
      <c r="AG399" s="91" t="s">
        <v>3986</v>
      </c>
      <c r="AH399" s="91" t="s">
        <v>3986</v>
      </c>
      <c r="AI399" s="91" t="s">
        <v>3986</v>
      </c>
      <c r="AJ399" s="67" t="s">
        <v>337</v>
      </c>
      <c r="AK399" s="67" t="s">
        <v>887</v>
      </c>
      <c r="AL399" s="91" t="s">
        <v>3986</v>
      </c>
      <c r="AM399" s="67" t="s">
        <v>890</v>
      </c>
      <c r="AN399" s="71">
        <v>45747</v>
      </c>
      <c r="AO399" s="71">
        <v>45747</v>
      </c>
      <c r="AP399" s="91" t="s">
        <v>3986</v>
      </c>
      <c r="AQ399" s="68">
        <v>91347.38</v>
      </c>
      <c r="AR399" s="68">
        <v>98.88</v>
      </c>
      <c r="AS399" s="68">
        <v>1</v>
      </c>
      <c r="AT399" s="68">
        <v>90.324280000000002</v>
      </c>
      <c r="AU399" s="68">
        <v>90.324280000000002</v>
      </c>
      <c r="AV399" s="92" t="s">
        <v>3986</v>
      </c>
      <c r="AW399" s="92" t="s">
        <v>3986</v>
      </c>
      <c r="AX399" s="91" t="s">
        <v>3986</v>
      </c>
      <c r="AY399" s="91" t="s">
        <v>3986</v>
      </c>
      <c r="AZ399" s="69">
        <v>1.0250000000000001E-3</v>
      </c>
      <c r="BA399" s="69">
        <v>6.6000000000000005E-5</v>
      </c>
      <c r="BB399" s="78" t="s">
        <v>3984</v>
      </c>
    </row>
    <row r="400" spans="1:54" ht="15" customHeight="1">
      <c r="A400" s="67">
        <v>447</v>
      </c>
      <c r="B400" s="67">
        <v>447</v>
      </c>
      <c r="C400" s="91" t="s">
        <v>3986</v>
      </c>
      <c r="D400" s="91" t="s">
        <v>3986</v>
      </c>
      <c r="E400" s="91" t="s">
        <v>3986</v>
      </c>
      <c r="F400" s="67">
        <v>14770891</v>
      </c>
      <c r="G400" s="67" t="s">
        <v>1013</v>
      </c>
      <c r="H400" s="67" t="s">
        <v>816</v>
      </c>
      <c r="I400" s="67" t="s">
        <v>203</v>
      </c>
      <c r="J400" s="91" t="s">
        <v>3986</v>
      </c>
      <c r="K400" s="67" t="s">
        <v>446</v>
      </c>
      <c r="L400" s="67" t="s">
        <v>337</v>
      </c>
      <c r="M400" s="67" t="s">
        <v>338</v>
      </c>
      <c r="N400" s="91" t="s">
        <v>3986</v>
      </c>
      <c r="O400" s="71">
        <v>42473</v>
      </c>
      <c r="P400" s="67" t="s">
        <v>1439</v>
      </c>
      <c r="Q400" s="67" t="s">
        <v>414</v>
      </c>
      <c r="R400" s="67" t="s">
        <v>407</v>
      </c>
      <c r="S400" s="67" t="s">
        <v>1220</v>
      </c>
      <c r="T400" s="68">
        <v>12.25</v>
      </c>
      <c r="U400" s="67" t="s">
        <v>3856</v>
      </c>
      <c r="V400" s="69">
        <v>3.1719999999999998E-2</v>
      </c>
      <c r="W400" s="91" t="s">
        <v>3986</v>
      </c>
      <c r="X400" s="91" t="s">
        <v>3986</v>
      </c>
      <c r="Y400" s="91" t="s">
        <v>3986</v>
      </c>
      <c r="Z400" s="69">
        <v>3.32E-2</v>
      </c>
      <c r="AA400" s="71">
        <v>50219</v>
      </c>
      <c r="AB400" s="67" t="s">
        <v>411</v>
      </c>
      <c r="AC400" s="91" t="s">
        <v>3986</v>
      </c>
      <c r="AD400" s="91" t="s">
        <v>3986</v>
      </c>
      <c r="AE400" s="91" t="s">
        <v>3986</v>
      </c>
      <c r="AF400" s="71">
        <v>45231</v>
      </c>
      <c r="AG400" s="91" t="s">
        <v>3986</v>
      </c>
      <c r="AH400" s="91" t="s">
        <v>3986</v>
      </c>
      <c r="AI400" s="91" t="s">
        <v>3986</v>
      </c>
      <c r="AJ400" s="67" t="s">
        <v>337</v>
      </c>
      <c r="AK400" s="67" t="s">
        <v>887</v>
      </c>
      <c r="AL400" s="91" t="s">
        <v>3986</v>
      </c>
      <c r="AM400" s="67" t="s">
        <v>890</v>
      </c>
      <c r="AN400" s="71">
        <v>45747</v>
      </c>
      <c r="AO400" s="71">
        <v>45747</v>
      </c>
      <c r="AP400" s="91" t="s">
        <v>3986</v>
      </c>
      <c r="AQ400" s="68">
        <v>33385.32</v>
      </c>
      <c r="AR400" s="68">
        <v>116.11</v>
      </c>
      <c r="AS400" s="68">
        <v>1</v>
      </c>
      <c r="AT400" s="68">
        <v>38.763680000000001</v>
      </c>
      <c r="AU400" s="68">
        <v>38.763680000000001</v>
      </c>
      <c r="AV400" s="92" t="s">
        <v>3986</v>
      </c>
      <c r="AW400" s="92" t="s">
        <v>3986</v>
      </c>
      <c r="AX400" s="91" t="s">
        <v>3986</v>
      </c>
      <c r="AY400" s="91" t="s">
        <v>3986</v>
      </c>
      <c r="AZ400" s="69">
        <v>4.3899999999999999E-4</v>
      </c>
      <c r="BA400" s="69">
        <v>2.8E-5</v>
      </c>
      <c r="BB400" s="78" t="s">
        <v>3984</v>
      </c>
    </row>
    <row r="401" spans="1:54" ht="15" customHeight="1">
      <c r="A401" s="67">
        <v>447</v>
      </c>
      <c r="B401" s="67">
        <v>447</v>
      </c>
      <c r="C401" s="91" t="s">
        <v>3986</v>
      </c>
      <c r="D401" s="91" t="s">
        <v>3986</v>
      </c>
      <c r="E401" s="91" t="s">
        <v>3986</v>
      </c>
      <c r="F401" s="67">
        <v>14770888</v>
      </c>
      <c r="G401" s="67" t="s">
        <v>1013</v>
      </c>
      <c r="H401" s="67" t="s">
        <v>816</v>
      </c>
      <c r="I401" s="67" t="s">
        <v>203</v>
      </c>
      <c r="J401" s="91" t="s">
        <v>3986</v>
      </c>
      <c r="K401" s="67" t="s">
        <v>446</v>
      </c>
      <c r="L401" s="67" t="s">
        <v>337</v>
      </c>
      <c r="M401" s="67" t="s">
        <v>338</v>
      </c>
      <c r="N401" s="91" t="s">
        <v>3986</v>
      </c>
      <c r="O401" s="71">
        <v>42366</v>
      </c>
      <c r="P401" s="67" t="s">
        <v>1439</v>
      </c>
      <c r="Q401" s="67" t="s">
        <v>414</v>
      </c>
      <c r="R401" s="67" t="s">
        <v>407</v>
      </c>
      <c r="S401" s="67" t="s">
        <v>1220</v>
      </c>
      <c r="T401" s="68">
        <v>12.25</v>
      </c>
      <c r="U401" s="67" t="s">
        <v>3856</v>
      </c>
      <c r="V401" s="69">
        <v>3.601E-2</v>
      </c>
      <c r="W401" s="91" t="s">
        <v>3986</v>
      </c>
      <c r="X401" s="91" t="s">
        <v>3986</v>
      </c>
      <c r="Y401" s="91" t="s">
        <v>3986</v>
      </c>
      <c r="Z401" s="69">
        <v>3.2399999999999998E-2</v>
      </c>
      <c r="AA401" s="71">
        <v>50219</v>
      </c>
      <c r="AB401" s="67" t="s">
        <v>411</v>
      </c>
      <c r="AC401" s="91" t="s">
        <v>3986</v>
      </c>
      <c r="AD401" s="91" t="s">
        <v>3986</v>
      </c>
      <c r="AE401" s="91" t="s">
        <v>3986</v>
      </c>
      <c r="AF401" s="71">
        <v>45231</v>
      </c>
      <c r="AG401" s="91" t="s">
        <v>3986</v>
      </c>
      <c r="AH401" s="91" t="s">
        <v>3986</v>
      </c>
      <c r="AI401" s="91" t="s">
        <v>3986</v>
      </c>
      <c r="AJ401" s="67" t="s">
        <v>337</v>
      </c>
      <c r="AK401" s="67" t="s">
        <v>887</v>
      </c>
      <c r="AL401" s="91" t="s">
        <v>3986</v>
      </c>
      <c r="AM401" s="67" t="s">
        <v>890</v>
      </c>
      <c r="AN401" s="71">
        <v>45747</v>
      </c>
      <c r="AO401" s="71">
        <v>45747</v>
      </c>
      <c r="AP401" s="91" t="s">
        <v>3986</v>
      </c>
      <c r="AQ401" s="68">
        <v>18908.32</v>
      </c>
      <c r="AR401" s="68">
        <v>122.28</v>
      </c>
      <c r="AS401" s="68">
        <v>1</v>
      </c>
      <c r="AT401" s="68">
        <v>23.121079999999999</v>
      </c>
      <c r="AU401" s="68">
        <v>23.121079999999999</v>
      </c>
      <c r="AV401" s="92" t="s">
        <v>3986</v>
      </c>
      <c r="AW401" s="92" t="s">
        <v>3986</v>
      </c>
      <c r="AX401" s="91" t="s">
        <v>3986</v>
      </c>
      <c r="AY401" s="91" t="s">
        <v>3986</v>
      </c>
      <c r="AZ401" s="69">
        <v>2.6200000000000003E-4</v>
      </c>
      <c r="BA401" s="69">
        <v>1.5999999999999999E-5</v>
      </c>
      <c r="BB401" s="78" t="s">
        <v>3984</v>
      </c>
    </row>
    <row r="402" spans="1:54" ht="15" customHeight="1">
      <c r="A402" s="67">
        <v>447</v>
      </c>
      <c r="B402" s="67">
        <v>447</v>
      </c>
      <c r="C402" s="91" t="s">
        <v>3986</v>
      </c>
      <c r="D402" s="91" t="s">
        <v>3986</v>
      </c>
      <c r="E402" s="91" t="s">
        <v>3986</v>
      </c>
      <c r="F402" s="67">
        <v>14770870</v>
      </c>
      <c r="G402" s="67" t="s">
        <v>1013</v>
      </c>
      <c r="H402" s="67" t="s">
        <v>816</v>
      </c>
      <c r="I402" s="67" t="s">
        <v>203</v>
      </c>
      <c r="J402" s="91" t="s">
        <v>3986</v>
      </c>
      <c r="K402" s="67" t="s">
        <v>446</v>
      </c>
      <c r="L402" s="67" t="s">
        <v>337</v>
      </c>
      <c r="M402" s="67" t="s">
        <v>338</v>
      </c>
      <c r="N402" s="91" t="s">
        <v>3986</v>
      </c>
      <c r="O402" s="71">
        <v>42787</v>
      </c>
      <c r="P402" s="67" t="s">
        <v>1439</v>
      </c>
      <c r="Q402" s="67" t="s">
        <v>414</v>
      </c>
      <c r="R402" s="67" t="s">
        <v>407</v>
      </c>
      <c r="S402" s="67" t="s">
        <v>1220</v>
      </c>
      <c r="T402" s="68">
        <v>12.25</v>
      </c>
      <c r="U402" s="67" t="s">
        <v>3856</v>
      </c>
      <c r="V402" s="69">
        <v>3.5569999999999997E-2</v>
      </c>
      <c r="W402" s="91" t="s">
        <v>3986</v>
      </c>
      <c r="X402" s="91" t="s">
        <v>3986</v>
      </c>
      <c r="Y402" s="91" t="s">
        <v>3986</v>
      </c>
      <c r="Z402" s="69">
        <v>3.5499999999999997E-2</v>
      </c>
      <c r="AA402" s="71">
        <v>50219</v>
      </c>
      <c r="AB402" s="67" t="s">
        <v>411</v>
      </c>
      <c r="AC402" s="91" t="s">
        <v>3986</v>
      </c>
      <c r="AD402" s="91" t="s">
        <v>3986</v>
      </c>
      <c r="AE402" s="91" t="s">
        <v>3986</v>
      </c>
      <c r="AF402" s="71">
        <v>45231</v>
      </c>
      <c r="AG402" s="91" t="s">
        <v>3986</v>
      </c>
      <c r="AH402" s="91" t="s">
        <v>3986</v>
      </c>
      <c r="AI402" s="91" t="s">
        <v>3986</v>
      </c>
      <c r="AJ402" s="67" t="s">
        <v>337</v>
      </c>
      <c r="AK402" s="67" t="s">
        <v>887</v>
      </c>
      <c r="AL402" s="91" t="s">
        <v>3986</v>
      </c>
      <c r="AM402" s="67" t="s">
        <v>890</v>
      </c>
      <c r="AN402" s="71">
        <v>45747</v>
      </c>
      <c r="AO402" s="71">
        <v>45747</v>
      </c>
      <c r="AP402" s="91" t="s">
        <v>3986</v>
      </c>
      <c r="AQ402" s="68">
        <v>2544.52</v>
      </c>
      <c r="AR402" s="68">
        <v>117.83</v>
      </c>
      <c r="AS402" s="68">
        <v>1</v>
      </c>
      <c r="AT402" s="68">
        <v>2.9982000000000002</v>
      </c>
      <c r="AU402" s="68">
        <v>2.9982000000000002</v>
      </c>
      <c r="AV402" s="92" t="s">
        <v>3986</v>
      </c>
      <c r="AW402" s="92" t="s">
        <v>3986</v>
      </c>
      <c r="AX402" s="91" t="s">
        <v>3986</v>
      </c>
      <c r="AY402" s="91" t="s">
        <v>3986</v>
      </c>
      <c r="AZ402" s="69">
        <v>3.3000000000000003E-5</v>
      </c>
      <c r="BA402" s="69">
        <v>9.9999999999999995E-7</v>
      </c>
      <c r="BB402" s="78" t="s">
        <v>3984</v>
      </c>
    </row>
    <row r="403" spans="1:54" ht="15" customHeight="1">
      <c r="A403" s="67">
        <v>447</v>
      </c>
      <c r="B403" s="67">
        <v>447</v>
      </c>
      <c r="C403" s="91" t="s">
        <v>3986</v>
      </c>
      <c r="D403" s="91" t="s">
        <v>3986</v>
      </c>
      <c r="E403" s="91" t="s">
        <v>3986</v>
      </c>
      <c r="F403" s="67">
        <v>14770871</v>
      </c>
      <c r="G403" s="67" t="s">
        <v>1013</v>
      </c>
      <c r="H403" s="67" t="s">
        <v>816</v>
      </c>
      <c r="I403" s="67" t="s">
        <v>203</v>
      </c>
      <c r="J403" s="91" t="s">
        <v>3986</v>
      </c>
      <c r="K403" s="67" t="s">
        <v>446</v>
      </c>
      <c r="L403" s="67" t="s">
        <v>337</v>
      </c>
      <c r="M403" s="67" t="s">
        <v>338</v>
      </c>
      <c r="N403" s="91" t="s">
        <v>3986</v>
      </c>
      <c r="O403" s="71">
        <v>42787</v>
      </c>
      <c r="P403" s="67" t="s">
        <v>1439</v>
      </c>
      <c r="Q403" s="67" t="s">
        <v>414</v>
      </c>
      <c r="R403" s="67" t="s">
        <v>407</v>
      </c>
      <c r="S403" s="67" t="s">
        <v>1220</v>
      </c>
      <c r="T403" s="68">
        <v>6.07</v>
      </c>
      <c r="U403" s="67" t="s">
        <v>3856</v>
      </c>
      <c r="V403" s="69">
        <v>2.896E-2</v>
      </c>
      <c r="W403" s="91" t="s">
        <v>3986</v>
      </c>
      <c r="X403" s="91" t="s">
        <v>3986</v>
      </c>
      <c r="Y403" s="91" t="s">
        <v>3986</v>
      </c>
      <c r="Z403" s="69">
        <v>3.0300000000000001E-2</v>
      </c>
      <c r="AA403" s="71">
        <v>50219</v>
      </c>
      <c r="AB403" s="67" t="s">
        <v>411</v>
      </c>
      <c r="AC403" s="91" t="s">
        <v>3986</v>
      </c>
      <c r="AD403" s="91" t="s">
        <v>3986</v>
      </c>
      <c r="AE403" s="91" t="s">
        <v>3986</v>
      </c>
      <c r="AF403" s="71">
        <v>45231</v>
      </c>
      <c r="AG403" s="91" t="s">
        <v>3986</v>
      </c>
      <c r="AH403" s="91" t="s">
        <v>3986</v>
      </c>
      <c r="AI403" s="91" t="s">
        <v>3986</v>
      </c>
      <c r="AJ403" s="67" t="s">
        <v>337</v>
      </c>
      <c r="AK403" s="67" t="s">
        <v>887</v>
      </c>
      <c r="AL403" s="91" t="s">
        <v>3986</v>
      </c>
      <c r="AM403" s="67" t="s">
        <v>890</v>
      </c>
      <c r="AN403" s="71">
        <v>45747</v>
      </c>
      <c r="AO403" s="71">
        <v>45747</v>
      </c>
      <c r="AP403" s="91" t="s">
        <v>3986</v>
      </c>
      <c r="AQ403" s="68">
        <v>1399.04</v>
      </c>
      <c r="AR403" s="68">
        <v>116.46</v>
      </c>
      <c r="AS403" s="68">
        <v>1</v>
      </c>
      <c r="AT403" s="68">
        <v>1.62931</v>
      </c>
      <c r="AU403" s="68">
        <v>1.62931</v>
      </c>
      <c r="AV403" s="92" t="s">
        <v>3986</v>
      </c>
      <c r="AW403" s="92" t="s">
        <v>3986</v>
      </c>
      <c r="AX403" s="91" t="s">
        <v>3986</v>
      </c>
      <c r="AY403" s="91" t="s">
        <v>3986</v>
      </c>
      <c r="AZ403" s="69">
        <v>1.8E-5</v>
      </c>
      <c r="BA403" s="69">
        <v>0</v>
      </c>
      <c r="BB403" s="78" t="s">
        <v>3984</v>
      </c>
    </row>
    <row r="404" spans="1:54" ht="15" customHeight="1">
      <c r="A404" s="67">
        <v>447</v>
      </c>
      <c r="B404" s="67">
        <v>447</v>
      </c>
      <c r="C404" s="91" t="s">
        <v>3986</v>
      </c>
      <c r="D404" s="91" t="s">
        <v>3986</v>
      </c>
      <c r="E404" s="91" t="s">
        <v>3986</v>
      </c>
      <c r="F404" s="67">
        <v>14770872</v>
      </c>
      <c r="G404" s="67" t="s">
        <v>1013</v>
      </c>
      <c r="H404" s="67" t="s">
        <v>816</v>
      </c>
      <c r="I404" s="67" t="s">
        <v>203</v>
      </c>
      <c r="J404" s="91" t="s">
        <v>3986</v>
      </c>
      <c r="K404" s="67" t="s">
        <v>446</v>
      </c>
      <c r="L404" s="67" t="s">
        <v>337</v>
      </c>
      <c r="M404" s="67" t="s">
        <v>338</v>
      </c>
      <c r="N404" s="91" t="s">
        <v>3986</v>
      </c>
      <c r="O404" s="71">
        <v>42814</v>
      </c>
      <c r="P404" s="67" t="s">
        <v>1439</v>
      </c>
      <c r="Q404" s="67" t="s">
        <v>414</v>
      </c>
      <c r="R404" s="67" t="s">
        <v>407</v>
      </c>
      <c r="S404" s="67" t="s">
        <v>1220</v>
      </c>
      <c r="T404" s="68">
        <v>12.25</v>
      </c>
      <c r="U404" s="67" t="s">
        <v>3856</v>
      </c>
      <c r="V404" s="69">
        <v>3.7280000000000001E-2</v>
      </c>
      <c r="W404" s="91" t="s">
        <v>3986</v>
      </c>
      <c r="X404" s="91" t="s">
        <v>3986</v>
      </c>
      <c r="Y404" s="91" t="s">
        <v>3986</v>
      </c>
      <c r="Z404" s="69">
        <v>3.7100000000000001E-2</v>
      </c>
      <c r="AA404" s="71">
        <v>50219</v>
      </c>
      <c r="AB404" s="67" t="s">
        <v>411</v>
      </c>
      <c r="AC404" s="91" t="s">
        <v>3986</v>
      </c>
      <c r="AD404" s="91" t="s">
        <v>3986</v>
      </c>
      <c r="AE404" s="91" t="s">
        <v>3986</v>
      </c>
      <c r="AF404" s="71">
        <v>45231</v>
      </c>
      <c r="AG404" s="91" t="s">
        <v>3986</v>
      </c>
      <c r="AH404" s="91" t="s">
        <v>3986</v>
      </c>
      <c r="AI404" s="91" t="s">
        <v>3986</v>
      </c>
      <c r="AJ404" s="67" t="s">
        <v>337</v>
      </c>
      <c r="AK404" s="67" t="s">
        <v>887</v>
      </c>
      <c r="AL404" s="91" t="s">
        <v>3986</v>
      </c>
      <c r="AM404" s="67" t="s">
        <v>890</v>
      </c>
      <c r="AN404" s="71">
        <v>45747</v>
      </c>
      <c r="AO404" s="71">
        <v>45747</v>
      </c>
      <c r="AP404" s="91" t="s">
        <v>3986</v>
      </c>
      <c r="AQ404" s="68">
        <v>8046</v>
      </c>
      <c r="AR404" s="68">
        <v>118.15</v>
      </c>
      <c r="AS404" s="68">
        <v>1</v>
      </c>
      <c r="AT404" s="68">
        <v>9.5063399999999998</v>
      </c>
      <c r="AU404" s="68">
        <v>9.5063399999999998</v>
      </c>
      <c r="AV404" s="92" t="s">
        <v>3986</v>
      </c>
      <c r="AW404" s="92" t="s">
        <v>3986</v>
      </c>
      <c r="AX404" s="91" t="s">
        <v>3986</v>
      </c>
      <c r="AY404" s="91" t="s">
        <v>3986</v>
      </c>
      <c r="AZ404" s="69">
        <v>1.07E-4</v>
      </c>
      <c r="BA404" s="69">
        <v>6.0000000000000002E-6</v>
      </c>
      <c r="BB404" s="78" t="s">
        <v>3984</v>
      </c>
    </row>
    <row r="405" spans="1:54" ht="15" customHeight="1">
      <c r="A405" s="67">
        <v>447</v>
      </c>
      <c r="B405" s="67">
        <v>447</v>
      </c>
      <c r="C405" s="91" t="s">
        <v>3986</v>
      </c>
      <c r="D405" s="91" t="s">
        <v>3986</v>
      </c>
      <c r="E405" s="91" t="s">
        <v>3986</v>
      </c>
      <c r="F405" s="67">
        <v>14770873</v>
      </c>
      <c r="G405" s="67" t="s">
        <v>1013</v>
      </c>
      <c r="H405" s="67" t="s">
        <v>816</v>
      </c>
      <c r="I405" s="67" t="s">
        <v>203</v>
      </c>
      <c r="J405" s="91" t="s">
        <v>3986</v>
      </c>
      <c r="K405" s="67" t="s">
        <v>446</v>
      </c>
      <c r="L405" s="67" t="s">
        <v>337</v>
      </c>
      <c r="M405" s="67" t="s">
        <v>338</v>
      </c>
      <c r="N405" s="91" t="s">
        <v>3986</v>
      </c>
      <c r="O405" s="71">
        <v>42814</v>
      </c>
      <c r="P405" s="67" t="s">
        <v>1439</v>
      </c>
      <c r="Q405" s="67" t="s">
        <v>414</v>
      </c>
      <c r="R405" s="67" t="s">
        <v>407</v>
      </c>
      <c r="S405" s="67" t="s">
        <v>1220</v>
      </c>
      <c r="T405" s="68">
        <v>6.05</v>
      </c>
      <c r="U405" s="67" t="s">
        <v>3856</v>
      </c>
      <c r="V405" s="69">
        <v>3.0290000000000001E-2</v>
      </c>
      <c r="W405" s="91" t="s">
        <v>3986</v>
      </c>
      <c r="X405" s="91" t="s">
        <v>3986</v>
      </c>
      <c r="Y405" s="91" t="s">
        <v>3986</v>
      </c>
      <c r="Z405" s="69">
        <v>3.0700000000000002E-2</v>
      </c>
      <c r="AA405" s="71">
        <v>50219</v>
      </c>
      <c r="AB405" s="67" t="s">
        <v>411</v>
      </c>
      <c r="AC405" s="91" t="s">
        <v>3986</v>
      </c>
      <c r="AD405" s="91" t="s">
        <v>3986</v>
      </c>
      <c r="AE405" s="91" t="s">
        <v>3986</v>
      </c>
      <c r="AF405" s="71">
        <v>45231</v>
      </c>
      <c r="AG405" s="91" t="s">
        <v>3986</v>
      </c>
      <c r="AH405" s="91" t="s">
        <v>3986</v>
      </c>
      <c r="AI405" s="91" t="s">
        <v>3986</v>
      </c>
      <c r="AJ405" s="67" t="s">
        <v>337</v>
      </c>
      <c r="AK405" s="67" t="s">
        <v>887</v>
      </c>
      <c r="AL405" s="91" t="s">
        <v>3986</v>
      </c>
      <c r="AM405" s="67" t="s">
        <v>890</v>
      </c>
      <c r="AN405" s="71">
        <v>45747</v>
      </c>
      <c r="AO405" s="71">
        <v>45747</v>
      </c>
      <c r="AP405" s="91" t="s">
        <v>3986</v>
      </c>
      <c r="AQ405" s="68">
        <v>4372.2</v>
      </c>
      <c r="AR405" s="68">
        <v>117.12</v>
      </c>
      <c r="AS405" s="68">
        <v>1</v>
      </c>
      <c r="AT405" s="68">
        <v>5.1207099999999999</v>
      </c>
      <c r="AU405" s="68">
        <v>5.1207099999999999</v>
      </c>
      <c r="AV405" s="92" t="s">
        <v>3986</v>
      </c>
      <c r="AW405" s="92" t="s">
        <v>3986</v>
      </c>
      <c r="AX405" s="91" t="s">
        <v>3986</v>
      </c>
      <c r="AY405" s="91" t="s">
        <v>3986</v>
      </c>
      <c r="AZ405" s="69">
        <v>5.7000000000000003E-5</v>
      </c>
      <c r="BA405" s="69">
        <v>3.0000000000000001E-6</v>
      </c>
      <c r="BB405" s="78" t="s">
        <v>3984</v>
      </c>
    </row>
    <row r="406" spans="1:54" ht="15" customHeight="1">
      <c r="A406" s="67">
        <v>447</v>
      </c>
      <c r="B406" s="67">
        <v>447</v>
      </c>
      <c r="C406" s="91" t="s">
        <v>3986</v>
      </c>
      <c r="D406" s="91" t="s">
        <v>3986</v>
      </c>
      <c r="E406" s="91" t="s">
        <v>3986</v>
      </c>
      <c r="F406" s="67">
        <v>14770874</v>
      </c>
      <c r="G406" s="67" t="s">
        <v>1013</v>
      </c>
      <c r="H406" s="67" t="s">
        <v>816</v>
      </c>
      <c r="I406" s="67" t="s">
        <v>203</v>
      </c>
      <c r="J406" s="91" t="s">
        <v>3986</v>
      </c>
      <c r="K406" s="67" t="s">
        <v>446</v>
      </c>
      <c r="L406" s="67" t="s">
        <v>337</v>
      </c>
      <c r="M406" s="67" t="s">
        <v>338</v>
      </c>
      <c r="N406" s="91" t="s">
        <v>3986</v>
      </c>
      <c r="O406" s="71">
        <v>42949</v>
      </c>
      <c r="P406" s="67" t="s">
        <v>1439</v>
      </c>
      <c r="Q406" s="67" t="s">
        <v>414</v>
      </c>
      <c r="R406" s="67" t="s">
        <v>407</v>
      </c>
      <c r="S406" s="67" t="s">
        <v>1220</v>
      </c>
      <c r="T406" s="68">
        <v>6.1</v>
      </c>
      <c r="U406" s="67" t="s">
        <v>3856</v>
      </c>
      <c r="V406" s="69">
        <v>2.6429999999999999E-2</v>
      </c>
      <c r="W406" s="91" t="s">
        <v>3986</v>
      </c>
      <c r="X406" s="91" t="s">
        <v>3986</v>
      </c>
      <c r="Y406" s="91" t="s">
        <v>3986</v>
      </c>
      <c r="Z406" s="69">
        <v>3.0800000000000001E-2</v>
      </c>
      <c r="AA406" s="71">
        <v>50219</v>
      </c>
      <c r="AB406" s="67" t="s">
        <v>411</v>
      </c>
      <c r="AC406" s="91" t="s">
        <v>3986</v>
      </c>
      <c r="AD406" s="91" t="s">
        <v>3986</v>
      </c>
      <c r="AE406" s="91" t="s">
        <v>3986</v>
      </c>
      <c r="AF406" s="71">
        <v>45231</v>
      </c>
      <c r="AG406" s="91" t="s">
        <v>3986</v>
      </c>
      <c r="AH406" s="91" t="s">
        <v>3986</v>
      </c>
      <c r="AI406" s="91" t="s">
        <v>3986</v>
      </c>
      <c r="AJ406" s="67" t="s">
        <v>337</v>
      </c>
      <c r="AK406" s="67" t="s">
        <v>887</v>
      </c>
      <c r="AL406" s="91" t="s">
        <v>3986</v>
      </c>
      <c r="AM406" s="67" t="s">
        <v>890</v>
      </c>
      <c r="AN406" s="71">
        <v>45747</v>
      </c>
      <c r="AO406" s="71">
        <v>45747</v>
      </c>
      <c r="AP406" s="91" t="s">
        <v>3986</v>
      </c>
      <c r="AQ406" s="68">
        <v>9456.15</v>
      </c>
      <c r="AR406" s="68">
        <v>114.14</v>
      </c>
      <c r="AS406" s="68">
        <v>1</v>
      </c>
      <c r="AT406" s="68">
        <v>10.793229999999999</v>
      </c>
      <c r="AU406" s="68">
        <v>10.793229999999999</v>
      </c>
      <c r="AV406" s="92" t="s">
        <v>3986</v>
      </c>
      <c r="AW406" s="92" t="s">
        <v>3986</v>
      </c>
      <c r="AX406" s="91" t="s">
        <v>3986</v>
      </c>
      <c r="AY406" s="91" t="s">
        <v>3986</v>
      </c>
      <c r="AZ406" s="69">
        <v>1.22E-4</v>
      </c>
      <c r="BA406" s="69">
        <v>6.9999999999999999E-6</v>
      </c>
      <c r="BB406" s="78" t="s">
        <v>3984</v>
      </c>
    </row>
    <row r="407" spans="1:54" ht="15" customHeight="1">
      <c r="A407" s="67">
        <v>447</v>
      </c>
      <c r="B407" s="67">
        <v>447</v>
      </c>
      <c r="C407" s="91" t="s">
        <v>3986</v>
      </c>
      <c r="D407" s="91" t="s">
        <v>3986</v>
      </c>
      <c r="E407" s="91" t="s">
        <v>3986</v>
      </c>
      <c r="F407" s="67">
        <v>14770875</v>
      </c>
      <c r="G407" s="67" t="s">
        <v>1013</v>
      </c>
      <c r="H407" s="67" t="s">
        <v>816</v>
      </c>
      <c r="I407" s="67" t="s">
        <v>203</v>
      </c>
      <c r="J407" s="91" t="s">
        <v>3986</v>
      </c>
      <c r="K407" s="67" t="s">
        <v>446</v>
      </c>
      <c r="L407" s="67" t="s">
        <v>337</v>
      </c>
      <c r="M407" s="67" t="s">
        <v>338</v>
      </c>
      <c r="N407" s="91" t="s">
        <v>3986</v>
      </c>
      <c r="O407" s="71">
        <v>42656</v>
      </c>
      <c r="P407" s="67" t="s">
        <v>1439</v>
      </c>
      <c r="Q407" s="67" t="s">
        <v>414</v>
      </c>
      <c r="R407" s="67" t="s">
        <v>407</v>
      </c>
      <c r="S407" s="67" t="s">
        <v>1220</v>
      </c>
      <c r="T407" s="68">
        <v>6.12</v>
      </c>
      <c r="U407" s="67" t="s">
        <v>3856</v>
      </c>
      <c r="V407" s="69">
        <v>2.647E-2</v>
      </c>
      <c r="W407" s="91" t="s">
        <v>3986</v>
      </c>
      <c r="X407" s="91" t="s">
        <v>3986</v>
      </c>
      <c r="Y407" s="91" t="s">
        <v>3986</v>
      </c>
      <c r="Z407" s="69">
        <v>2.9100000000000001E-2</v>
      </c>
      <c r="AA407" s="71">
        <v>50219</v>
      </c>
      <c r="AB407" s="67" t="s">
        <v>411</v>
      </c>
      <c r="AC407" s="91" t="s">
        <v>3986</v>
      </c>
      <c r="AD407" s="91" t="s">
        <v>3986</v>
      </c>
      <c r="AE407" s="91" t="s">
        <v>3986</v>
      </c>
      <c r="AF407" s="71">
        <v>45231</v>
      </c>
      <c r="AG407" s="91" t="s">
        <v>3986</v>
      </c>
      <c r="AH407" s="91" t="s">
        <v>3986</v>
      </c>
      <c r="AI407" s="91" t="s">
        <v>3986</v>
      </c>
      <c r="AJ407" s="67" t="s">
        <v>337</v>
      </c>
      <c r="AK407" s="67" t="s">
        <v>887</v>
      </c>
      <c r="AL407" s="91" t="s">
        <v>3986</v>
      </c>
      <c r="AM407" s="67" t="s">
        <v>890</v>
      </c>
      <c r="AN407" s="71">
        <v>45747</v>
      </c>
      <c r="AO407" s="71">
        <v>45747</v>
      </c>
      <c r="AP407" s="91" t="s">
        <v>3986</v>
      </c>
      <c r="AQ407" s="68">
        <v>7126.03</v>
      </c>
      <c r="AR407" s="68">
        <v>114.97</v>
      </c>
      <c r="AS407" s="68">
        <v>1</v>
      </c>
      <c r="AT407" s="68">
        <v>8.1927900000000005</v>
      </c>
      <c r="AU407" s="68">
        <v>8.1927900000000005</v>
      </c>
      <c r="AV407" s="92" t="s">
        <v>3986</v>
      </c>
      <c r="AW407" s="92" t="s">
        <v>3986</v>
      </c>
      <c r="AX407" s="91" t="s">
        <v>3986</v>
      </c>
      <c r="AY407" s="91" t="s">
        <v>3986</v>
      </c>
      <c r="AZ407" s="69">
        <v>9.2E-5</v>
      </c>
      <c r="BA407" s="69">
        <v>5.0000000000000004E-6</v>
      </c>
      <c r="BB407" s="78" t="s">
        <v>3984</v>
      </c>
    </row>
    <row r="408" spans="1:54" ht="15" customHeight="1">
      <c r="A408" s="67">
        <v>447</v>
      </c>
      <c r="B408" s="67">
        <v>447</v>
      </c>
      <c r="C408" s="91" t="s">
        <v>3986</v>
      </c>
      <c r="D408" s="91" t="s">
        <v>3986</v>
      </c>
      <c r="E408" s="91" t="s">
        <v>3986</v>
      </c>
      <c r="F408" s="67">
        <v>14770876</v>
      </c>
      <c r="G408" s="67" t="s">
        <v>1013</v>
      </c>
      <c r="H408" s="67" t="s">
        <v>816</v>
      </c>
      <c r="I408" s="67" t="s">
        <v>203</v>
      </c>
      <c r="J408" s="91" t="s">
        <v>3986</v>
      </c>
      <c r="K408" s="67" t="s">
        <v>446</v>
      </c>
      <c r="L408" s="67" t="s">
        <v>337</v>
      </c>
      <c r="M408" s="67" t="s">
        <v>338</v>
      </c>
      <c r="N408" s="91" t="s">
        <v>3986</v>
      </c>
      <c r="O408" s="71">
        <v>42691</v>
      </c>
      <c r="P408" s="67" t="s">
        <v>1439</v>
      </c>
      <c r="Q408" s="67" t="s">
        <v>414</v>
      </c>
      <c r="R408" s="67" t="s">
        <v>407</v>
      </c>
      <c r="S408" s="67" t="s">
        <v>1220</v>
      </c>
      <c r="T408" s="68">
        <v>12.25</v>
      </c>
      <c r="U408" s="67" t="s">
        <v>3856</v>
      </c>
      <c r="V408" s="69">
        <v>3.3439999999999998E-2</v>
      </c>
      <c r="W408" s="91" t="s">
        <v>3986</v>
      </c>
      <c r="X408" s="91" t="s">
        <v>3986</v>
      </c>
      <c r="Y408" s="91" t="s">
        <v>3986</v>
      </c>
      <c r="Z408" s="69">
        <v>3.4000000000000002E-2</v>
      </c>
      <c r="AA408" s="71">
        <v>50219</v>
      </c>
      <c r="AB408" s="67" t="s">
        <v>411</v>
      </c>
      <c r="AC408" s="91" t="s">
        <v>3986</v>
      </c>
      <c r="AD408" s="91" t="s">
        <v>3986</v>
      </c>
      <c r="AE408" s="91" t="s">
        <v>3986</v>
      </c>
      <c r="AF408" s="71">
        <v>45231</v>
      </c>
      <c r="AG408" s="91" t="s">
        <v>3986</v>
      </c>
      <c r="AH408" s="91" t="s">
        <v>3986</v>
      </c>
      <c r="AI408" s="91" t="s">
        <v>3986</v>
      </c>
      <c r="AJ408" s="67" t="s">
        <v>337</v>
      </c>
      <c r="AK408" s="67" t="s">
        <v>887</v>
      </c>
      <c r="AL408" s="91" t="s">
        <v>3986</v>
      </c>
      <c r="AM408" s="67" t="s">
        <v>890</v>
      </c>
      <c r="AN408" s="71">
        <v>45747</v>
      </c>
      <c r="AO408" s="71">
        <v>45747</v>
      </c>
      <c r="AP408" s="91" t="s">
        <v>3986</v>
      </c>
      <c r="AQ408" s="68">
        <v>10324.280000000001</v>
      </c>
      <c r="AR408" s="68">
        <v>116.2</v>
      </c>
      <c r="AS408" s="68">
        <v>1</v>
      </c>
      <c r="AT408" s="68">
        <v>11.9968</v>
      </c>
      <c r="AU408" s="68">
        <v>11.9968</v>
      </c>
      <c r="AV408" s="92" t="s">
        <v>3986</v>
      </c>
      <c r="AW408" s="92" t="s">
        <v>3986</v>
      </c>
      <c r="AX408" s="91" t="s">
        <v>3986</v>
      </c>
      <c r="AY408" s="91" t="s">
        <v>3986</v>
      </c>
      <c r="AZ408" s="69">
        <v>1.36E-4</v>
      </c>
      <c r="BA408" s="69">
        <v>7.9999999999999996E-6</v>
      </c>
      <c r="BB408" s="78" t="s">
        <v>3984</v>
      </c>
    </row>
    <row r="409" spans="1:54" ht="15" customHeight="1">
      <c r="A409" s="67">
        <v>447</v>
      </c>
      <c r="B409" s="67">
        <v>447</v>
      </c>
      <c r="C409" s="91" t="s">
        <v>3986</v>
      </c>
      <c r="D409" s="91" t="s">
        <v>3986</v>
      </c>
      <c r="E409" s="91" t="s">
        <v>3986</v>
      </c>
      <c r="F409" s="67">
        <v>14770877</v>
      </c>
      <c r="G409" s="67" t="s">
        <v>1013</v>
      </c>
      <c r="H409" s="67" t="s">
        <v>816</v>
      </c>
      <c r="I409" s="67" t="s">
        <v>203</v>
      </c>
      <c r="J409" s="91" t="s">
        <v>3986</v>
      </c>
      <c r="K409" s="67" t="s">
        <v>446</v>
      </c>
      <c r="L409" s="67" t="s">
        <v>337</v>
      </c>
      <c r="M409" s="67" t="s">
        <v>338</v>
      </c>
      <c r="N409" s="91" t="s">
        <v>3986</v>
      </c>
      <c r="O409" s="71">
        <v>42691</v>
      </c>
      <c r="P409" s="67" t="s">
        <v>1439</v>
      </c>
      <c r="Q409" s="67" t="s">
        <v>414</v>
      </c>
      <c r="R409" s="67" t="s">
        <v>407</v>
      </c>
      <c r="S409" s="67" t="s">
        <v>1220</v>
      </c>
      <c r="T409" s="68">
        <v>6.11</v>
      </c>
      <c r="U409" s="67" t="s">
        <v>3856</v>
      </c>
      <c r="V409" s="69">
        <v>2.7150000000000001E-2</v>
      </c>
      <c r="W409" s="91" t="s">
        <v>3986</v>
      </c>
      <c r="X409" s="91" t="s">
        <v>3986</v>
      </c>
      <c r="Y409" s="91" t="s">
        <v>3986</v>
      </c>
      <c r="Z409" s="69">
        <v>2.93E-2</v>
      </c>
      <c r="AA409" s="71">
        <v>50219</v>
      </c>
      <c r="AB409" s="67" t="s">
        <v>411</v>
      </c>
      <c r="AC409" s="91" t="s">
        <v>3986</v>
      </c>
      <c r="AD409" s="91" t="s">
        <v>3986</v>
      </c>
      <c r="AE409" s="91" t="s">
        <v>3986</v>
      </c>
      <c r="AF409" s="71">
        <v>45231</v>
      </c>
      <c r="AG409" s="91" t="s">
        <v>3986</v>
      </c>
      <c r="AH409" s="91" t="s">
        <v>3986</v>
      </c>
      <c r="AI409" s="91" t="s">
        <v>3986</v>
      </c>
      <c r="AJ409" s="67" t="s">
        <v>337</v>
      </c>
      <c r="AK409" s="67" t="s">
        <v>887</v>
      </c>
      <c r="AL409" s="91" t="s">
        <v>3986</v>
      </c>
      <c r="AM409" s="67" t="s">
        <v>890</v>
      </c>
      <c r="AN409" s="71">
        <v>45747</v>
      </c>
      <c r="AO409" s="71">
        <v>45747</v>
      </c>
      <c r="AP409" s="91" t="s">
        <v>3986</v>
      </c>
      <c r="AQ409" s="68">
        <v>5753.66</v>
      </c>
      <c r="AR409" s="68">
        <v>115.17</v>
      </c>
      <c r="AS409" s="68">
        <v>1</v>
      </c>
      <c r="AT409" s="68">
        <v>6.6264799999999999</v>
      </c>
      <c r="AU409" s="68">
        <v>6.6264799999999999</v>
      </c>
      <c r="AV409" s="92" t="s">
        <v>3986</v>
      </c>
      <c r="AW409" s="92" t="s">
        <v>3986</v>
      </c>
      <c r="AX409" s="91" t="s">
        <v>3986</v>
      </c>
      <c r="AY409" s="91" t="s">
        <v>3986</v>
      </c>
      <c r="AZ409" s="69">
        <v>7.3999999999999996E-5</v>
      </c>
      <c r="BA409" s="69">
        <v>3.0000000000000001E-6</v>
      </c>
      <c r="BB409" s="78" t="s">
        <v>3984</v>
      </c>
    </row>
    <row r="410" spans="1:54" ht="15" customHeight="1">
      <c r="A410" s="67">
        <v>447</v>
      </c>
      <c r="B410" s="67">
        <v>447</v>
      </c>
      <c r="C410" s="91" t="s">
        <v>3986</v>
      </c>
      <c r="D410" s="91" t="s">
        <v>3986</v>
      </c>
      <c r="E410" s="91" t="s">
        <v>3986</v>
      </c>
      <c r="F410" s="67">
        <v>14770889</v>
      </c>
      <c r="G410" s="67" t="s">
        <v>1013</v>
      </c>
      <c r="H410" s="67" t="s">
        <v>816</v>
      </c>
      <c r="I410" s="67" t="s">
        <v>203</v>
      </c>
      <c r="J410" s="91" t="s">
        <v>3986</v>
      </c>
      <c r="K410" s="67" t="s">
        <v>446</v>
      </c>
      <c r="L410" s="67" t="s">
        <v>337</v>
      </c>
      <c r="M410" s="67" t="s">
        <v>338</v>
      </c>
      <c r="N410" s="91" t="s">
        <v>3986</v>
      </c>
      <c r="O410" s="71">
        <v>42505</v>
      </c>
      <c r="P410" s="67" t="s">
        <v>1439</v>
      </c>
      <c r="Q410" s="67" t="s">
        <v>414</v>
      </c>
      <c r="R410" s="67" t="s">
        <v>407</v>
      </c>
      <c r="S410" s="67" t="s">
        <v>1220</v>
      </c>
      <c r="T410" s="68">
        <v>6.15</v>
      </c>
      <c r="U410" s="67" t="s">
        <v>3856</v>
      </c>
      <c r="V410" s="69">
        <v>2.4750000000000001E-2</v>
      </c>
      <c r="W410" s="91" t="s">
        <v>3986</v>
      </c>
      <c r="X410" s="91" t="s">
        <v>3986</v>
      </c>
      <c r="Y410" s="91" t="s">
        <v>3986</v>
      </c>
      <c r="Z410" s="69">
        <v>2.8000000000000001E-2</v>
      </c>
      <c r="AA410" s="71">
        <v>50219</v>
      </c>
      <c r="AB410" s="67" t="s">
        <v>411</v>
      </c>
      <c r="AC410" s="91" t="s">
        <v>3986</v>
      </c>
      <c r="AD410" s="91" t="s">
        <v>3986</v>
      </c>
      <c r="AE410" s="91" t="s">
        <v>3986</v>
      </c>
      <c r="AF410" s="71">
        <v>45231</v>
      </c>
      <c r="AG410" s="91" t="s">
        <v>3986</v>
      </c>
      <c r="AH410" s="91" t="s">
        <v>3986</v>
      </c>
      <c r="AI410" s="91" t="s">
        <v>3986</v>
      </c>
      <c r="AJ410" s="67" t="s">
        <v>337</v>
      </c>
      <c r="AK410" s="67" t="s">
        <v>887</v>
      </c>
      <c r="AL410" s="91" t="s">
        <v>3986</v>
      </c>
      <c r="AM410" s="67" t="s">
        <v>890</v>
      </c>
      <c r="AN410" s="71">
        <v>45747</v>
      </c>
      <c r="AO410" s="71">
        <v>45747</v>
      </c>
      <c r="AP410" s="91" t="s">
        <v>3986</v>
      </c>
      <c r="AQ410" s="68">
        <v>19406.45</v>
      </c>
      <c r="AR410" s="68">
        <v>115.79</v>
      </c>
      <c r="AS410" s="68">
        <v>1</v>
      </c>
      <c r="AT410" s="68">
        <v>22.47072</v>
      </c>
      <c r="AU410" s="68">
        <v>22.47072</v>
      </c>
      <c r="AV410" s="92" t="s">
        <v>3986</v>
      </c>
      <c r="AW410" s="92" t="s">
        <v>3986</v>
      </c>
      <c r="AX410" s="91" t="s">
        <v>3986</v>
      </c>
      <c r="AY410" s="91" t="s">
        <v>3986</v>
      </c>
      <c r="AZ410" s="69">
        <v>2.5500000000000002E-4</v>
      </c>
      <c r="BA410" s="69">
        <v>1.5E-5</v>
      </c>
      <c r="BB410" s="78" t="s">
        <v>3984</v>
      </c>
    </row>
    <row r="411" spans="1:54" ht="15" customHeight="1">
      <c r="A411" s="67">
        <v>447</v>
      </c>
      <c r="B411" s="67">
        <v>447</v>
      </c>
      <c r="C411" s="91" t="s">
        <v>3986</v>
      </c>
      <c r="D411" s="91" t="s">
        <v>3986</v>
      </c>
      <c r="E411" s="91" t="s">
        <v>3986</v>
      </c>
      <c r="F411" s="67">
        <v>14770878</v>
      </c>
      <c r="G411" s="67" t="s">
        <v>1013</v>
      </c>
      <c r="H411" s="67" t="s">
        <v>816</v>
      </c>
      <c r="I411" s="67" t="s">
        <v>203</v>
      </c>
      <c r="J411" s="91" t="s">
        <v>3986</v>
      </c>
      <c r="K411" s="67" t="s">
        <v>446</v>
      </c>
      <c r="L411" s="67" t="s">
        <v>337</v>
      </c>
      <c r="M411" s="67" t="s">
        <v>338</v>
      </c>
      <c r="N411" s="91" t="s">
        <v>3986</v>
      </c>
      <c r="O411" s="71">
        <v>42383</v>
      </c>
      <c r="P411" s="67" t="s">
        <v>1439</v>
      </c>
      <c r="Q411" s="67" t="s">
        <v>414</v>
      </c>
      <c r="R411" s="67" t="s">
        <v>407</v>
      </c>
      <c r="S411" s="67" t="s">
        <v>1220</v>
      </c>
      <c r="T411" s="68">
        <v>12.25</v>
      </c>
      <c r="U411" s="67" t="s">
        <v>3856</v>
      </c>
      <c r="V411" s="69">
        <v>3.5569999999999997E-2</v>
      </c>
      <c r="W411" s="91" t="s">
        <v>3986</v>
      </c>
      <c r="X411" s="91" t="s">
        <v>3986</v>
      </c>
      <c r="Y411" s="91" t="s">
        <v>3986</v>
      </c>
      <c r="Z411" s="69">
        <v>3.2899999999999999E-2</v>
      </c>
      <c r="AA411" s="71">
        <v>50219</v>
      </c>
      <c r="AB411" s="67" t="s">
        <v>411</v>
      </c>
      <c r="AC411" s="91" t="s">
        <v>3986</v>
      </c>
      <c r="AD411" s="91" t="s">
        <v>3986</v>
      </c>
      <c r="AE411" s="91" t="s">
        <v>3986</v>
      </c>
      <c r="AF411" s="71">
        <v>45231</v>
      </c>
      <c r="AG411" s="91" t="s">
        <v>3986</v>
      </c>
      <c r="AH411" s="91" t="s">
        <v>3986</v>
      </c>
      <c r="AI411" s="91" t="s">
        <v>3986</v>
      </c>
      <c r="AJ411" s="67" t="s">
        <v>337</v>
      </c>
      <c r="AK411" s="67" t="s">
        <v>887</v>
      </c>
      <c r="AL411" s="91" t="s">
        <v>3986</v>
      </c>
      <c r="AM411" s="67" t="s">
        <v>890</v>
      </c>
      <c r="AN411" s="71">
        <v>45747</v>
      </c>
      <c r="AO411" s="71">
        <v>45747</v>
      </c>
      <c r="AP411" s="91" t="s">
        <v>3986</v>
      </c>
      <c r="AQ411" s="68">
        <v>27883.42</v>
      </c>
      <c r="AR411" s="68">
        <v>120.97</v>
      </c>
      <c r="AS411" s="68">
        <v>1</v>
      </c>
      <c r="AT411" s="68">
        <v>33.730559999999997</v>
      </c>
      <c r="AU411" s="68">
        <v>33.730559999999997</v>
      </c>
      <c r="AV411" s="92" t="s">
        <v>3986</v>
      </c>
      <c r="AW411" s="92" t="s">
        <v>3986</v>
      </c>
      <c r="AX411" s="91" t="s">
        <v>3986</v>
      </c>
      <c r="AY411" s="91" t="s">
        <v>3986</v>
      </c>
      <c r="AZ411" s="69">
        <v>3.8200000000000002E-4</v>
      </c>
      <c r="BA411" s="69">
        <v>2.4000000000000001E-5</v>
      </c>
      <c r="BB411" s="78" t="s">
        <v>3984</v>
      </c>
    </row>
    <row r="412" spans="1:54" ht="15" customHeight="1">
      <c r="A412" s="67">
        <v>447</v>
      </c>
      <c r="B412" s="67">
        <v>447</v>
      </c>
      <c r="C412" s="91" t="s">
        <v>3986</v>
      </c>
      <c r="D412" s="91" t="s">
        <v>3986</v>
      </c>
      <c r="E412" s="91" t="s">
        <v>3986</v>
      </c>
      <c r="F412" s="67">
        <v>14770880</v>
      </c>
      <c r="G412" s="67" t="s">
        <v>1013</v>
      </c>
      <c r="H412" s="67" t="s">
        <v>816</v>
      </c>
      <c r="I412" s="67" t="s">
        <v>203</v>
      </c>
      <c r="J412" s="91" t="s">
        <v>3986</v>
      </c>
      <c r="K412" s="67" t="s">
        <v>446</v>
      </c>
      <c r="L412" s="67" t="s">
        <v>337</v>
      </c>
      <c r="M412" s="67" t="s">
        <v>338</v>
      </c>
      <c r="N412" s="91" t="s">
        <v>3986</v>
      </c>
      <c r="O412" s="71">
        <v>42415</v>
      </c>
      <c r="P412" s="67" t="s">
        <v>1439</v>
      </c>
      <c r="Q412" s="67" t="s">
        <v>414</v>
      </c>
      <c r="R412" s="67" t="s">
        <v>407</v>
      </c>
      <c r="S412" s="67" t="s">
        <v>1220</v>
      </c>
      <c r="T412" s="68">
        <v>12.25</v>
      </c>
      <c r="U412" s="67" t="s">
        <v>3856</v>
      </c>
      <c r="V412" s="69">
        <v>3.3360000000000001E-2</v>
      </c>
      <c r="W412" s="91" t="s">
        <v>3986</v>
      </c>
      <c r="X412" s="91" t="s">
        <v>3986</v>
      </c>
      <c r="Y412" s="91" t="s">
        <v>3986</v>
      </c>
      <c r="Z412" s="69">
        <v>3.1300000000000001E-2</v>
      </c>
      <c r="AA412" s="71">
        <v>50219</v>
      </c>
      <c r="AB412" s="67" t="s">
        <v>411</v>
      </c>
      <c r="AC412" s="91" t="s">
        <v>3986</v>
      </c>
      <c r="AD412" s="91" t="s">
        <v>3986</v>
      </c>
      <c r="AE412" s="91" t="s">
        <v>3986</v>
      </c>
      <c r="AF412" s="71">
        <v>45231</v>
      </c>
      <c r="AG412" s="91" t="s">
        <v>3986</v>
      </c>
      <c r="AH412" s="91" t="s">
        <v>3986</v>
      </c>
      <c r="AI412" s="91" t="s">
        <v>3986</v>
      </c>
      <c r="AJ412" s="67" t="s">
        <v>337</v>
      </c>
      <c r="AK412" s="67" t="s">
        <v>887</v>
      </c>
      <c r="AL412" s="91" t="s">
        <v>3986</v>
      </c>
      <c r="AM412" s="67" t="s">
        <v>890</v>
      </c>
      <c r="AN412" s="71">
        <v>45747</v>
      </c>
      <c r="AO412" s="71">
        <v>45747</v>
      </c>
      <c r="AP412" s="91" t="s">
        <v>3986</v>
      </c>
      <c r="AQ412" s="68">
        <v>48152.28</v>
      </c>
      <c r="AR412" s="68">
        <v>120.06</v>
      </c>
      <c r="AS412" s="68">
        <v>1</v>
      </c>
      <c r="AT412" s="68">
        <v>57.811619999999998</v>
      </c>
      <c r="AU412" s="68">
        <v>57.811619999999998</v>
      </c>
      <c r="AV412" s="92" t="s">
        <v>3986</v>
      </c>
      <c r="AW412" s="92" t="s">
        <v>3986</v>
      </c>
      <c r="AX412" s="91" t="s">
        <v>3986</v>
      </c>
      <c r="AY412" s="91" t="s">
        <v>3986</v>
      </c>
      <c r="AZ412" s="69">
        <v>6.5700000000000003E-4</v>
      </c>
      <c r="BA412" s="69">
        <v>4.1999999999999998E-5</v>
      </c>
      <c r="BB412" s="78" t="s">
        <v>3984</v>
      </c>
    </row>
    <row r="413" spans="1:54" ht="15" customHeight="1">
      <c r="A413" s="67">
        <v>447</v>
      </c>
      <c r="B413" s="67">
        <v>447</v>
      </c>
      <c r="C413" s="91" t="s">
        <v>3986</v>
      </c>
      <c r="D413" s="91" t="s">
        <v>3986</v>
      </c>
      <c r="E413" s="91" t="s">
        <v>3986</v>
      </c>
      <c r="F413" s="67">
        <v>14770881</v>
      </c>
      <c r="G413" s="67" t="s">
        <v>1013</v>
      </c>
      <c r="H413" s="67" t="s">
        <v>816</v>
      </c>
      <c r="I413" s="67" t="s">
        <v>203</v>
      </c>
      <c r="J413" s="91" t="s">
        <v>3986</v>
      </c>
      <c r="K413" s="67" t="s">
        <v>446</v>
      </c>
      <c r="L413" s="67" t="s">
        <v>337</v>
      </c>
      <c r="M413" s="67" t="s">
        <v>338</v>
      </c>
      <c r="N413" s="91" t="s">
        <v>3986</v>
      </c>
      <c r="O413" s="71">
        <v>42415</v>
      </c>
      <c r="P413" s="67" t="s">
        <v>1439</v>
      </c>
      <c r="Q413" s="67" t="s">
        <v>414</v>
      </c>
      <c r="R413" s="67" t="s">
        <v>407</v>
      </c>
      <c r="S413" s="67" t="s">
        <v>1220</v>
      </c>
      <c r="T413" s="68">
        <v>6.13</v>
      </c>
      <c r="U413" s="67" t="s">
        <v>3856</v>
      </c>
      <c r="V413" s="69">
        <v>2.7990000000000001E-2</v>
      </c>
      <c r="W413" s="91" t="s">
        <v>3986</v>
      </c>
      <c r="X413" s="91" t="s">
        <v>3986</v>
      </c>
      <c r="Y413" s="91" t="s">
        <v>3986</v>
      </c>
      <c r="Z413" s="69">
        <v>2.6700000000000002E-2</v>
      </c>
      <c r="AA413" s="71">
        <v>50219</v>
      </c>
      <c r="AB413" s="67" t="s">
        <v>411</v>
      </c>
      <c r="AC413" s="91" t="s">
        <v>3986</v>
      </c>
      <c r="AD413" s="91" t="s">
        <v>3986</v>
      </c>
      <c r="AE413" s="91" t="s">
        <v>3986</v>
      </c>
      <c r="AF413" s="71">
        <v>45231</v>
      </c>
      <c r="AG413" s="91" t="s">
        <v>3986</v>
      </c>
      <c r="AH413" s="91" t="s">
        <v>3986</v>
      </c>
      <c r="AI413" s="91" t="s">
        <v>3986</v>
      </c>
      <c r="AJ413" s="67" t="s">
        <v>337</v>
      </c>
      <c r="AK413" s="67" t="s">
        <v>887</v>
      </c>
      <c r="AL413" s="91" t="s">
        <v>3986</v>
      </c>
      <c r="AM413" s="67" t="s">
        <v>890</v>
      </c>
      <c r="AN413" s="71">
        <v>45747</v>
      </c>
      <c r="AO413" s="71">
        <v>45747</v>
      </c>
      <c r="AP413" s="91" t="s">
        <v>3986</v>
      </c>
      <c r="AQ413" s="68">
        <v>26775.3</v>
      </c>
      <c r="AR413" s="68">
        <v>117.78</v>
      </c>
      <c r="AS413" s="68">
        <v>1</v>
      </c>
      <c r="AT413" s="68">
        <v>31.53594</v>
      </c>
      <c r="AU413" s="68">
        <v>31.53594</v>
      </c>
      <c r="AV413" s="92" t="s">
        <v>3986</v>
      </c>
      <c r="AW413" s="92" t="s">
        <v>3986</v>
      </c>
      <c r="AX413" s="91" t="s">
        <v>3986</v>
      </c>
      <c r="AY413" s="91" t="s">
        <v>3986</v>
      </c>
      <c r="AZ413" s="69">
        <v>3.57E-4</v>
      </c>
      <c r="BA413" s="69">
        <v>2.1999999999999999E-5</v>
      </c>
      <c r="BB413" s="78" t="s">
        <v>3984</v>
      </c>
    </row>
    <row r="414" spans="1:54" ht="15" customHeight="1">
      <c r="A414" s="67">
        <v>447</v>
      </c>
      <c r="B414" s="67">
        <v>447</v>
      </c>
      <c r="C414" s="91" t="s">
        <v>3986</v>
      </c>
      <c r="D414" s="91" t="s">
        <v>3986</v>
      </c>
      <c r="E414" s="91" t="s">
        <v>3986</v>
      </c>
      <c r="F414" s="67">
        <v>14770882</v>
      </c>
      <c r="G414" s="67" t="s">
        <v>1013</v>
      </c>
      <c r="H414" s="67" t="s">
        <v>816</v>
      </c>
      <c r="I414" s="67" t="s">
        <v>203</v>
      </c>
      <c r="J414" s="91" t="s">
        <v>3986</v>
      </c>
      <c r="K414" s="67" t="s">
        <v>446</v>
      </c>
      <c r="L414" s="67" t="s">
        <v>337</v>
      </c>
      <c r="M414" s="67" t="s">
        <v>338</v>
      </c>
      <c r="N414" s="91" t="s">
        <v>3986</v>
      </c>
      <c r="O414" s="71">
        <v>42444</v>
      </c>
      <c r="P414" s="67" t="s">
        <v>1439</v>
      </c>
      <c r="Q414" s="67" t="s">
        <v>414</v>
      </c>
      <c r="R414" s="67" t="s">
        <v>407</v>
      </c>
      <c r="S414" s="67" t="s">
        <v>1220</v>
      </c>
      <c r="T414" s="68">
        <v>12.25</v>
      </c>
      <c r="U414" s="67" t="s">
        <v>3856</v>
      </c>
      <c r="V414" s="69">
        <v>3.2169999999999997E-2</v>
      </c>
      <c r="W414" s="91" t="s">
        <v>3986</v>
      </c>
      <c r="X414" s="91" t="s">
        <v>3986</v>
      </c>
      <c r="Y414" s="91" t="s">
        <v>3986</v>
      </c>
      <c r="Z414" s="69">
        <v>3.2000000000000001E-2</v>
      </c>
      <c r="AA414" s="71">
        <v>50219</v>
      </c>
      <c r="AB414" s="67" t="s">
        <v>411</v>
      </c>
      <c r="AC414" s="91" t="s">
        <v>3986</v>
      </c>
      <c r="AD414" s="91" t="s">
        <v>3986</v>
      </c>
      <c r="AE414" s="91" t="s">
        <v>3986</v>
      </c>
      <c r="AF414" s="71">
        <v>45231</v>
      </c>
      <c r="AG414" s="91" t="s">
        <v>3986</v>
      </c>
      <c r="AH414" s="91" t="s">
        <v>3986</v>
      </c>
      <c r="AI414" s="91" t="s">
        <v>3986</v>
      </c>
      <c r="AJ414" s="67" t="s">
        <v>337</v>
      </c>
      <c r="AK414" s="67" t="s">
        <v>887</v>
      </c>
      <c r="AL414" s="91" t="s">
        <v>3986</v>
      </c>
      <c r="AM414" s="67" t="s">
        <v>890</v>
      </c>
      <c r="AN414" s="71">
        <v>45747</v>
      </c>
      <c r="AO414" s="71">
        <v>45747</v>
      </c>
      <c r="AP414" s="91" t="s">
        <v>3986</v>
      </c>
      <c r="AQ414" s="68">
        <v>45642.47</v>
      </c>
      <c r="AR414" s="68">
        <v>118.08</v>
      </c>
      <c r="AS414" s="68">
        <v>1</v>
      </c>
      <c r="AT414" s="68">
        <v>53.89461</v>
      </c>
      <c r="AU414" s="68">
        <v>53.89461</v>
      </c>
      <c r="AV414" s="92" t="s">
        <v>3986</v>
      </c>
      <c r="AW414" s="92" t="s">
        <v>3986</v>
      </c>
      <c r="AX414" s="91" t="s">
        <v>3986</v>
      </c>
      <c r="AY414" s="91" t="s">
        <v>3986</v>
      </c>
      <c r="AZ414" s="69">
        <v>6.1200000000000002E-4</v>
      </c>
      <c r="BA414" s="69">
        <v>3.8999999999999999E-5</v>
      </c>
      <c r="BB414" s="78" t="s">
        <v>3984</v>
      </c>
    </row>
    <row r="415" spans="1:54" ht="15" customHeight="1">
      <c r="A415" s="67">
        <v>447</v>
      </c>
      <c r="B415" s="67">
        <v>447</v>
      </c>
      <c r="C415" s="91" t="s">
        <v>3986</v>
      </c>
      <c r="D415" s="91" t="s">
        <v>3986</v>
      </c>
      <c r="E415" s="91" t="s">
        <v>3986</v>
      </c>
      <c r="F415" s="67">
        <v>14770883</v>
      </c>
      <c r="G415" s="67" t="s">
        <v>1013</v>
      </c>
      <c r="H415" s="67" t="s">
        <v>816</v>
      </c>
      <c r="I415" s="67" t="s">
        <v>203</v>
      </c>
      <c r="J415" s="91" t="s">
        <v>3986</v>
      </c>
      <c r="K415" s="67" t="s">
        <v>446</v>
      </c>
      <c r="L415" s="67" t="s">
        <v>337</v>
      </c>
      <c r="M415" s="67" t="s">
        <v>338</v>
      </c>
      <c r="N415" s="91" t="s">
        <v>3986</v>
      </c>
      <c r="O415" s="71">
        <v>42444</v>
      </c>
      <c r="P415" s="67" t="s">
        <v>1439</v>
      </c>
      <c r="Q415" s="67" t="s">
        <v>414</v>
      </c>
      <c r="R415" s="67" t="s">
        <v>407</v>
      </c>
      <c r="S415" s="67" t="s">
        <v>1220</v>
      </c>
      <c r="T415" s="68">
        <v>6.15</v>
      </c>
      <c r="U415" s="67" t="s">
        <v>3856</v>
      </c>
      <c r="V415" s="69">
        <v>2.647E-2</v>
      </c>
      <c r="W415" s="91" t="s">
        <v>3986</v>
      </c>
      <c r="X415" s="91" t="s">
        <v>3986</v>
      </c>
      <c r="Y415" s="91" t="s">
        <v>3986</v>
      </c>
      <c r="Z415" s="69">
        <v>2.63E-2</v>
      </c>
      <c r="AA415" s="71">
        <v>50219</v>
      </c>
      <c r="AB415" s="67" t="s">
        <v>411</v>
      </c>
      <c r="AC415" s="91" t="s">
        <v>3986</v>
      </c>
      <c r="AD415" s="91" t="s">
        <v>3986</v>
      </c>
      <c r="AE415" s="91" t="s">
        <v>3986</v>
      </c>
      <c r="AF415" s="71">
        <v>45231</v>
      </c>
      <c r="AG415" s="91" t="s">
        <v>3986</v>
      </c>
      <c r="AH415" s="91" t="s">
        <v>3986</v>
      </c>
      <c r="AI415" s="91" t="s">
        <v>3986</v>
      </c>
      <c r="AJ415" s="67" t="s">
        <v>337</v>
      </c>
      <c r="AK415" s="67" t="s">
        <v>887</v>
      </c>
      <c r="AL415" s="91" t="s">
        <v>3986</v>
      </c>
      <c r="AM415" s="67" t="s">
        <v>890</v>
      </c>
      <c r="AN415" s="71">
        <v>45747</v>
      </c>
      <c r="AO415" s="71">
        <v>45747</v>
      </c>
      <c r="AP415" s="91" t="s">
        <v>3986</v>
      </c>
      <c r="AQ415" s="68">
        <v>25584.02</v>
      </c>
      <c r="AR415" s="68">
        <v>117.63</v>
      </c>
      <c r="AS415" s="68">
        <v>1</v>
      </c>
      <c r="AT415" s="68">
        <v>30.094480000000001</v>
      </c>
      <c r="AU415" s="68">
        <v>30.094480000000001</v>
      </c>
      <c r="AV415" s="92" t="s">
        <v>3986</v>
      </c>
      <c r="AW415" s="92" t="s">
        <v>3986</v>
      </c>
      <c r="AX415" s="91" t="s">
        <v>3986</v>
      </c>
      <c r="AY415" s="91" t="s">
        <v>3986</v>
      </c>
      <c r="AZ415" s="69">
        <v>3.4200000000000002E-4</v>
      </c>
      <c r="BA415" s="69">
        <v>2.1999999999999999E-5</v>
      </c>
      <c r="BB415" s="78" t="s">
        <v>3984</v>
      </c>
    </row>
    <row r="416" spans="1:54" ht="15" customHeight="1">
      <c r="A416" s="67">
        <v>447</v>
      </c>
      <c r="B416" s="67">
        <v>447</v>
      </c>
      <c r="C416" s="91" t="s">
        <v>3986</v>
      </c>
      <c r="D416" s="91" t="s">
        <v>3986</v>
      </c>
      <c r="E416" s="91" t="s">
        <v>3986</v>
      </c>
      <c r="F416" s="67">
        <v>14770884</v>
      </c>
      <c r="G416" s="67" t="s">
        <v>1013</v>
      </c>
      <c r="H416" s="67" t="s">
        <v>816</v>
      </c>
      <c r="I416" s="67" t="s">
        <v>203</v>
      </c>
      <c r="J416" s="91" t="s">
        <v>3986</v>
      </c>
      <c r="K416" s="67" t="s">
        <v>446</v>
      </c>
      <c r="L416" s="67" t="s">
        <v>337</v>
      </c>
      <c r="M416" s="67" t="s">
        <v>338</v>
      </c>
      <c r="N416" s="91" t="s">
        <v>3986</v>
      </c>
      <c r="O416" s="71">
        <v>42505</v>
      </c>
      <c r="P416" s="67" t="s">
        <v>1439</v>
      </c>
      <c r="Q416" s="67" t="s">
        <v>414</v>
      </c>
      <c r="R416" s="67" t="s">
        <v>407</v>
      </c>
      <c r="S416" s="67" t="s">
        <v>1220</v>
      </c>
      <c r="T416" s="68">
        <v>12.25</v>
      </c>
      <c r="U416" s="67" t="s">
        <v>3856</v>
      </c>
      <c r="V416" s="69">
        <v>3.041E-2</v>
      </c>
      <c r="W416" s="91" t="s">
        <v>3986</v>
      </c>
      <c r="X416" s="91" t="s">
        <v>3986</v>
      </c>
      <c r="Y416" s="91" t="s">
        <v>3986</v>
      </c>
      <c r="Z416" s="69">
        <v>3.3300000000000003E-2</v>
      </c>
      <c r="AA416" s="71">
        <v>50219</v>
      </c>
      <c r="AB416" s="67" t="s">
        <v>411</v>
      </c>
      <c r="AC416" s="91" t="s">
        <v>3986</v>
      </c>
      <c r="AD416" s="91" t="s">
        <v>3986</v>
      </c>
      <c r="AE416" s="91" t="s">
        <v>3986</v>
      </c>
      <c r="AF416" s="71">
        <v>45231</v>
      </c>
      <c r="AG416" s="91" t="s">
        <v>3986</v>
      </c>
      <c r="AH416" s="91" t="s">
        <v>3986</v>
      </c>
      <c r="AI416" s="91" t="s">
        <v>3986</v>
      </c>
      <c r="AJ416" s="67" t="s">
        <v>337</v>
      </c>
      <c r="AK416" s="67" t="s">
        <v>887</v>
      </c>
      <c r="AL416" s="91" t="s">
        <v>3986</v>
      </c>
      <c r="AM416" s="67" t="s">
        <v>890</v>
      </c>
      <c r="AN416" s="71">
        <v>45747</v>
      </c>
      <c r="AO416" s="71">
        <v>45747</v>
      </c>
      <c r="AP416" s="91" t="s">
        <v>3986</v>
      </c>
      <c r="AQ416" s="68">
        <v>34166.400000000001</v>
      </c>
      <c r="AR416" s="68">
        <v>114.35</v>
      </c>
      <c r="AS416" s="68">
        <v>1</v>
      </c>
      <c r="AT416" s="68">
        <v>39.069270000000003</v>
      </c>
      <c r="AU416" s="68">
        <v>39.069270000000003</v>
      </c>
      <c r="AV416" s="92" t="s">
        <v>3986</v>
      </c>
      <c r="AW416" s="92" t="s">
        <v>3986</v>
      </c>
      <c r="AX416" s="91" t="s">
        <v>3986</v>
      </c>
      <c r="AY416" s="91" t="s">
        <v>3986</v>
      </c>
      <c r="AZ416" s="69">
        <v>4.4299999999999998E-4</v>
      </c>
      <c r="BA416" s="69">
        <v>2.8E-5</v>
      </c>
      <c r="BB416" s="78" t="s">
        <v>3984</v>
      </c>
    </row>
    <row r="417" spans="1:54" ht="15" customHeight="1">
      <c r="A417" s="67">
        <v>447</v>
      </c>
      <c r="B417" s="67">
        <v>447</v>
      </c>
      <c r="C417" s="91" t="s">
        <v>3986</v>
      </c>
      <c r="D417" s="91" t="s">
        <v>3986</v>
      </c>
      <c r="E417" s="91" t="s">
        <v>3986</v>
      </c>
      <c r="F417" s="67">
        <v>14770885</v>
      </c>
      <c r="G417" s="67" t="s">
        <v>1013</v>
      </c>
      <c r="H417" s="67" t="s">
        <v>816</v>
      </c>
      <c r="I417" s="67" t="s">
        <v>203</v>
      </c>
      <c r="J417" s="91" t="s">
        <v>3986</v>
      </c>
      <c r="K417" s="67" t="s">
        <v>446</v>
      </c>
      <c r="L417" s="67" t="s">
        <v>337</v>
      </c>
      <c r="M417" s="67" t="s">
        <v>338</v>
      </c>
      <c r="N417" s="91" t="s">
        <v>3986</v>
      </c>
      <c r="O417" s="71">
        <v>42333</v>
      </c>
      <c r="P417" s="67" t="s">
        <v>1439</v>
      </c>
      <c r="Q417" s="67" t="s">
        <v>414</v>
      </c>
      <c r="R417" s="67" t="s">
        <v>407</v>
      </c>
      <c r="S417" s="67" t="s">
        <v>1220</v>
      </c>
      <c r="T417" s="68">
        <v>12.25</v>
      </c>
      <c r="U417" s="67" t="s">
        <v>3856</v>
      </c>
      <c r="V417" s="69">
        <v>3.6429999999999997E-2</v>
      </c>
      <c r="W417" s="91" t="s">
        <v>3986</v>
      </c>
      <c r="X417" s="91" t="s">
        <v>3986</v>
      </c>
      <c r="Y417" s="91" t="s">
        <v>3986</v>
      </c>
      <c r="Z417" s="69">
        <v>3.2300000000000002E-2</v>
      </c>
      <c r="AA417" s="71">
        <v>50219</v>
      </c>
      <c r="AB417" s="67" t="s">
        <v>411</v>
      </c>
      <c r="AC417" s="91" t="s">
        <v>3986</v>
      </c>
      <c r="AD417" s="91" t="s">
        <v>3986</v>
      </c>
      <c r="AE417" s="91" t="s">
        <v>3986</v>
      </c>
      <c r="AF417" s="71">
        <v>45231</v>
      </c>
      <c r="AG417" s="91" t="s">
        <v>3986</v>
      </c>
      <c r="AH417" s="91" t="s">
        <v>3986</v>
      </c>
      <c r="AI417" s="91" t="s">
        <v>3986</v>
      </c>
      <c r="AJ417" s="67" t="s">
        <v>337</v>
      </c>
      <c r="AK417" s="67" t="s">
        <v>887</v>
      </c>
      <c r="AL417" s="91" t="s">
        <v>3986</v>
      </c>
      <c r="AM417" s="67" t="s">
        <v>890</v>
      </c>
      <c r="AN417" s="71">
        <v>45747</v>
      </c>
      <c r="AO417" s="71">
        <v>45747</v>
      </c>
      <c r="AP417" s="91" t="s">
        <v>3986</v>
      </c>
      <c r="AQ417" s="68">
        <v>351222.67</v>
      </c>
      <c r="AR417" s="68">
        <v>122.64</v>
      </c>
      <c r="AS417" s="68">
        <v>1</v>
      </c>
      <c r="AT417" s="68">
        <v>430.73946999999998</v>
      </c>
      <c r="AU417" s="68">
        <v>430.73946999999998</v>
      </c>
      <c r="AV417" s="92" t="s">
        <v>3986</v>
      </c>
      <c r="AW417" s="92" t="s">
        <v>3986</v>
      </c>
      <c r="AX417" s="91" t="s">
        <v>3986</v>
      </c>
      <c r="AY417" s="91" t="s">
        <v>3986</v>
      </c>
      <c r="AZ417" s="69">
        <v>4.895E-3</v>
      </c>
      <c r="BA417" s="69">
        <v>3.1799999999999998E-4</v>
      </c>
      <c r="BB417" s="78" t="s">
        <v>3984</v>
      </c>
    </row>
    <row r="418" spans="1:54" ht="15" customHeight="1">
      <c r="A418" s="67">
        <v>447</v>
      </c>
      <c r="B418" s="67">
        <v>447</v>
      </c>
      <c r="C418" s="91" t="s">
        <v>3986</v>
      </c>
      <c r="D418" s="91" t="s">
        <v>3986</v>
      </c>
      <c r="E418" s="91" t="s">
        <v>3986</v>
      </c>
      <c r="F418" s="67">
        <v>14770886</v>
      </c>
      <c r="G418" s="67" t="s">
        <v>1013</v>
      </c>
      <c r="H418" s="67" t="s">
        <v>816</v>
      </c>
      <c r="I418" s="67" t="s">
        <v>203</v>
      </c>
      <c r="J418" s="91" t="s">
        <v>3986</v>
      </c>
      <c r="K418" s="67" t="s">
        <v>446</v>
      </c>
      <c r="L418" s="67" t="s">
        <v>337</v>
      </c>
      <c r="M418" s="67" t="s">
        <v>338</v>
      </c>
      <c r="N418" s="91" t="s">
        <v>3986</v>
      </c>
      <c r="O418" s="71">
        <v>42333</v>
      </c>
      <c r="P418" s="67" t="s">
        <v>1439</v>
      </c>
      <c r="Q418" s="67" t="s">
        <v>414</v>
      </c>
      <c r="R418" s="67" t="s">
        <v>407</v>
      </c>
      <c r="S418" s="67" t="s">
        <v>1220</v>
      </c>
      <c r="T418" s="68">
        <v>6.1</v>
      </c>
      <c r="U418" s="67" t="s">
        <v>3856</v>
      </c>
      <c r="V418" s="69">
        <v>2.9829999999999999E-2</v>
      </c>
      <c r="W418" s="91" t="s">
        <v>3986</v>
      </c>
      <c r="X418" s="91" t="s">
        <v>3986</v>
      </c>
      <c r="Y418" s="91" t="s">
        <v>3986</v>
      </c>
      <c r="Z418" s="69">
        <v>2.75E-2</v>
      </c>
      <c r="AA418" s="71">
        <v>50219</v>
      </c>
      <c r="AB418" s="67" t="s">
        <v>411</v>
      </c>
      <c r="AC418" s="91" t="s">
        <v>3986</v>
      </c>
      <c r="AD418" s="91" t="s">
        <v>3986</v>
      </c>
      <c r="AE418" s="91" t="s">
        <v>3986</v>
      </c>
      <c r="AF418" s="71">
        <v>45231</v>
      </c>
      <c r="AG418" s="91" t="s">
        <v>3986</v>
      </c>
      <c r="AH418" s="91" t="s">
        <v>3986</v>
      </c>
      <c r="AI418" s="91" t="s">
        <v>3986</v>
      </c>
      <c r="AJ418" s="67" t="s">
        <v>337</v>
      </c>
      <c r="AK418" s="67" t="s">
        <v>887</v>
      </c>
      <c r="AL418" s="91" t="s">
        <v>3986</v>
      </c>
      <c r="AM418" s="67" t="s">
        <v>890</v>
      </c>
      <c r="AN418" s="71">
        <v>45747</v>
      </c>
      <c r="AO418" s="71">
        <v>45747</v>
      </c>
      <c r="AP418" s="91" t="s">
        <v>3986</v>
      </c>
      <c r="AQ418" s="68">
        <v>190411.44</v>
      </c>
      <c r="AR418" s="68">
        <v>117.98</v>
      </c>
      <c r="AS418" s="68">
        <v>1</v>
      </c>
      <c r="AT418" s="68">
        <v>224.64741000000001</v>
      </c>
      <c r="AU418" s="68">
        <v>224.64741000000001</v>
      </c>
      <c r="AV418" s="92" t="s">
        <v>3986</v>
      </c>
      <c r="AW418" s="92" t="s">
        <v>3986</v>
      </c>
      <c r="AX418" s="91" t="s">
        <v>3986</v>
      </c>
      <c r="AY418" s="91" t="s">
        <v>3986</v>
      </c>
      <c r="AZ418" s="69">
        <v>2.5530000000000001E-3</v>
      </c>
      <c r="BA418" s="69">
        <v>1.66E-4</v>
      </c>
      <c r="BB418" s="78" t="s">
        <v>3984</v>
      </c>
    </row>
    <row r="419" spans="1:54" ht="15" customHeight="1">
      <c r="A419" s="67">
        <v>447</v>
      </c>
      <c r="B419" s="67">
        <v>447</v>
      </c>
      <c r="C419" s="91" t="s">
        <v>3986</v>
      </c>
      <c r="D419" s="91" t="s">
        <v>3986</v>
      </c>
      <c r="E419" s="91" t="s">
        <v>3986</v>
      </c>
      <c r="F419" s="67">
        <v>14770887</v>
      </c>
      <c r="G419" s="67" t="s">
        <v>1013</v>
      </c>
      <c r="H419" s="67" t="s">
        <v>816</v>
      </c>
      <c r="I419" s="67" t="s">
        <v>203</v>
      </c>
      <c r="J419" s="91" t="s">
        <v>3986</v>
      </c>
      <c r="K419" s="67" t="s">
        <v>446</v>
      </c>
      <c r="L419" s="67" t="s">
        <v>337</v>
      </c>
      <c r="M419" s="67" t="s">
        <v>338</v>
      </c>
      <c r="N419" s="91" t="s">
        <v>3986</v>
      </c>
      <c r="O419" s="71">
        <v>42366</v>
      </c>
      <c r="P419" s="67" t="s">
        <v>1439</v>
      </c>
      <c r="Q419" s="67" t="s">
        <v>414</v>
      </c>
      <c r="R419" s="67" t="s">
        <v>407</v>
      </c>
      <c r="S419" s="67" t="s">
        <v>1220</v>
      </c>
      <c r="T419" s="68">
        <v>6.1</v>
      </c>
      <c r="U419" s="67" t="s">
        <v>3856</v>
      </c>
      <c r="V419" s="69">
        <v>2.9610000000000001E-2</v>
      </c>
      <c r="W419" s="91" t="s">
        <v>3986</v>
      </c>
      <c r="X419" s="91" t="s">
        <v>3986</v>
      </c>
      <c r="Y419" s="91" t="s">
        <v>3986</v>
      </c>
      <c r="Z419" s="69">
        <v>2.7900000000000001E-2</v>
      </c>
      <c r="AA419" s="71">
        <v>50219</v>
      </c>
      <c r="AB419" s="67" t="s">
        <v>411</v>
      </c>
      <c r="AC419" s="91" t="s">
        <v>3986</v>
      </c>
      <c r="AD419" s="91" t="s">
        <v>3986</v>
      </c>
      <c r="AE419" s="91" t="s">
        <v>3986</v>
      </c>
      <c r="AF419" s="71">
        <v>45231</v>
      </c>
      <c r="AG419" s="91" t="s">
        <v>3986</v>
      </c>
      <c r="AH419" s="91" t="s">
        <v>3986</v>
      </c>
      <c r="AI419" s="91" t="s">
        <v>3986</v>
      </c>
      <c r="AJ419" s="67" t="s">
        <v>337</v>
      </c>
      <c r="AK419" s="67" t="s">
        <v>887</v>
      </c>
      <c r="AL419" s="91" t="s">
        <v>3986</v>
      </c>
      <c r="AM419" s="67" t="s">
        <v>890</v>
      </c>
      <c r="AN419" s="71">
        <v>45747</v>
      </c>
      <c r="AO419" s="71">
        <v>45747</v>
      </c>
      <c r="AP419" s="91" t="s">
        <v>3986</v>
      </c>
      <c r="AQ419" s="68">
        <v>10291.540000000001</v>
      </c>
      <c r="AR419" s="68">
        <v>118</v>
      </c>
      <c r="AS419" s="68">
        <v>1</v>
      </c>
      <c r="AT419" s="68">
        <v>12.144</v>
      </c>
      <c r="AU419" s="68">
        <v>12.144</v>
      </c>
      <c r="AV419" s="92" t="s">
        <v>3986</v>
      </c>
      <c r="AW419" s="92" t="s">
        <v>3986</v>
      </c>
      <c r="AX419" s="91" t="s">
        <v>3986</v>
      </c>
      <c r="AY419" s="91" t="s">
        <v>3986</v>
      </c>
      <c r="AZ419" s="69">
        <v>1.37E-4</v>
      </c>
      <c r="BA419" s="69">
        <v>7.9999999999999996E-6</v>
      </c>
      <c r="BB419" s="78" t="s">
        <v>3984</v>
      </c>
    </row>
    <row r="420" spans="1:54" ht="15" customHeight="1">
      <c r="A420" s="67">
        <v>447</v>
      </c>
      <c r="B420" s="67">
        <v>447</v>
      </c>
      <c r="C420" s="91" t="s">
        <v>3986</v>
      </c>
      <c r="D420" s="91" t="s">
        <v>3986</v>
      </c>
      <c r="E420" s="91" t="s">
        <v>3986</v>
      </c>
      <c r="F420" s="67">
        <v>14770879</v>
      </c>
      <c r="G420" s="67" t="s">
        <v>1013</v>
      </c>
      <c r="H420" s="67" t="s">
        <v>816</v>
      </c>
      <c r="I420" s="67" t="s">
        <v>203</v>
      </c>
      <c r="J420" s="91" t="s">
        <v>3986</v>
      </c>
      <c r="K420" s="67" t="s">
        <v>446</v>
      </c>
      <c r="L420" s="67" t="s">
        <v>337</v>
      </c>
      <c r="M420" s="67" t="s">
        <v>338</v>
      </c>
      <c r="N420" s="91" t="s">
        <v>3986</v>
      </c>
      <c r="O420" s="71">
        <v>42383</v>
      </c>
      <c r="P420" s="67" t="s">
        <v>1439</v>
      </c>
      <c r="Q420" s="67" t="s">
        <v>414</v>
      </c>
      <c r="R420" s="67" t="s">
        <v>407</v>
      </c>
      <c r="S420" s="67" t="s">
        <v>1220</v>
      </c>
      <c r="T420" s="68">
        <v>6.11</v>
      </c>
      <c r="U420" s="67" t="s">
        <v>3856</v>
      </c>
      <c r="V420" s="69">
        <v>2.9219999999999999E-2</v>
      </c>
      <c r="W420" s="91" t="s">
        <v>3986</v>
      </c>
      <c r="X420" s="91" t="s">
        <v>3986</v>
      </c>
      <c r="Y420" s="91" t="s">
        <v>3986</v>
      </c>
      <c r="Z420" s="69">
        <v>2.75E-2</v>
      </c>
      <c r="AA420" s="71">
        <v>50219</v>
      </c>
      <c r="AB420" s="67" t="s">
        <v>411</v>
      </c>
      <c r="AC420" s="91" t="s">
        <v>3986</v>
      </c>
      <c r="AD420" s="91" t="s">
        <v>3986</v>
      </c>
      <c r="AE420" s="91" t="s">
        <v>3986</v>
      </c>
      <c r="AF420" s="71">
        <v>45231</v>
      </c>
      <c r="AG420" s="91" t="s">
        <v>3986</v>
      </c>
      <c r="AH420" s="91" t="s">
        <v>3986</v>
      </c>
      <c r="AI420" s="91" t="s">
        <v>3986</v>
      </c>
      <c r="AJ420" s="67" t="s">
        <v>337</v>
      </c>
      <c r="AK420" s="67" t="s">
        <v>887</v>
      </c>
      <c r="AL420" s="91" t="s">
        <v>3986</v>
      </c>
      <c r="AM420" s="67" t="s">
        <v>890</v>
      </c>
      <c r="AN420" s="71">
        <v>45747</v>
      </c>
      <c r="AO420" s="71">
        <v>45747</v>
      </c>
      <c r="AP420" s="91" t="s">
        <v>3986</v>
      </c>
      <c r="AQ420" s="68">
        <v>15229.09</v>
      </c>
      <c r="AR420" s="68">
        <v>118</v>
      </c>
      <c r="AS420" s="68">
        <v>1</v>
      </c>
      <c r="AT420" s="68">
        <v>17.970320000000001</v>
      </c>
      <c r="AU420" s="68">
        <v>17.970320000000001</v>
      </c>
      <c r="AV420" s="92" t="s">
        <v>3986</v>
      </c>
      <c r="AW420" s="92" t="s">
        <v>3986</v>
      </c>
      <c r="AX420" s="91" t="s">
        <v>3986</v>
      </c>
      <c r="AY420" s="91" t="s">
        <v>3986</v>
      </c>
      <c r="AZ420" s="69">
        <v>2.03E-4</v>
      </c>
      <c r="BA420" s="69">
        <v>1.2E-5</v>
      </c>
      <c r="BB420" s="78" t="s">
        <v>3984</v>
      </c>
    </row>
    <row r="421" spans="1:54" ht="15" customHeight="1">
      <c r="A421" s="67">
        <v>447</v>
      </c>
      <c r="B421" s="67">
        <v>447</v>
      </c>
      <c r="C421" s="91" t="s">
        <v>3986</v>
      </c>
      <c r="D421" s="91" t="s">
        <v>3986</v>
      </c>
      <c r="E421" s="91" t="s">
        <v>3986</v>
      </c>
      <c r="F421" s="67">
        <v>14770689</v>
      </c>
      <c r="G421" s="67" t="s">
        <v>1013</v>
      </c>
      <c r="H421" s="67" t="s">
        <v>3859</v>
      </c>
      <c r="I421" s="67" t="s">
        <v>203</v>
      </c>
      <c r="J421" s="91" t="s">
        <v>3986</v>
      </c>
      <c r="K421" s="67" t="s">
        <v>446</v>
      </c>
      <c r="L421" s="67" t="s">
        <v>337</v>
      </c>
      <c r="M421" s="67" t="s">
        <v>338</v>
      </c>
      <c r="N421" s="91" t="s">
        <v>3986</v>
      </c>
      <c r="O421" s="71">
        <v>44644</v>
      </c>
      <c r="P421" s="67" t="s">
        <v>1891</v>
      </c>
      <c r="Q421" s="67" t="s">
        <v>311</v>
      </c>
      <c r="R421" s="67" t="s">
        <v>407</v>
      </c>
      <c r="S421" s="67" t="s">
        <v>1220</v>
      </c>
      <c r="T421" s="68">
        <v>0.93</v>
      </c>
      <c r="U421" s="67" t="s">
        <v>824</v>
      </c>
      <c r="V421" s="69">
        <v>8.2500000000000004E-2</v>
      </c>
      <c r="W421" s="91" t="s">
        <v>3986</v>
      </c>
      <c r="X421" s="91" t="s">
        <v>3986</v>
      </c>
      <c r="Y421" s="91" t="s">
        <v>3986</v>
      </c>
      <c r="Z421" s="69">
        <v>7.6999999999999999E-2</v>
      </c>
      <c r="AA421" s="71">
        <v>46105</v>
      </c>
      <c r="AB421" s="67" t="s">
        <v>410</v>
      </c>
      <c r="AC421" s="91" t="s">
        <v>3986</v>
      </c>
      <c r="AD421" s="91" t="s">
        <v>3986</v>
      </c>
      <c r="AE421" s="91" t="s">
        <v>3986</v>
      </c>
      <c r="AF421" s="93" t="s">
        <v>3986</v>
      </c>
      <c r="AG421" s="91" t="s">
        <v>3986</v>
      </c>
      <c r="AH421" s="91" t="s">
        <v>3986</v>
      </c>
      <c r="AI421" s="91" t="s">
        <v>3986</v>
      </c>
      <c r="AJ421" s="67" t="s">
        <v>337</v>
      </c>
      <c r="AK421" s="67" t="s">
        <v>887</v>
      </c>
      <c r="AL421" s="91" t="s">
        <v>3986</v>
      </c>
      <c r="AM421" s="67" t="s">
        <v>890</v>
      </c>
      <c r="AN421" s="71">
        <v>45747</v>
      </c>
      <c r="AO421" s="71">
        <v>45747</v>
      </c>
      <c r="AP421" s="91" t="s">
        <v>3986</v>
      </c>
      <c r="AQ421" s="68">
        <v>3919</v>
      </c>
      <c r="AR421" s="68">
        <v>102.57</v>
      </c>
      <c r="AS421" s="68">
        <v>1</v>
      </c>
      <c r="AT421" s="68">
        <v>4.0197099999999999</v>
      </c>
      <c r="AU421" s="68">
        <v>4.0197099999999999</v>
      </c>
      <c r="AV421" s="92" t="s">
        <v>3986</v>
      </c>
      <c r="AW421" s="92" t="s">
        <v>3986</v>
      </c>
      <c r="AX421" s="91" t="s">
        <v>3986</v>
      </c>
      <c r="AY421" s="91" t="s">
        <v>3986</v>
      </c>
      <c r="AZ421" s="69">
        <v>4.5000000000000003E-5</v>
      </c>
      <c r="BA421" s="69">
        <v>1.9999999999999999E-6</v>
      </c>
      <c r="BB421" s="78" t="s">
        <v>3984</v>
      </c>
    </row>
    <row r="422" spans="1:54" ht="15" customHeight="1">
      <c r="A422" s="67">
        <v>447</v>
      </c>
      <c r="B422" s="67">
        <v>447</v>
      </c>
      <c r="C422" s="91" t="s">
        <v>3986</v>
      </c>
      <c r="D422" s="91" t="s">
        <v>3986</v>
      </c>
      <c r="E422" s="91" t="s">
        <v>3986</v>
      </c>
      <c r="F422" s="67">
        <v>14770681</v>
      </c>
      <c r="G422" s="67" t="s">
        <v>1013</v>
      </c>
      <c r="H422" s="67" t="s">
        <v>3859</v>
      </c>
      <c r="I422" s="67" t="s">
        <v>203</v>
      </c>
      <c r="J422" s="91" t="s">
        <v>3986</v>
      </c>
      <c r="K422" s="67" t="s">
        <v>463</v>
      </c>
      <c r="L422" s="67" t="s">
        <v>338</v>
      </c>
      <c r="M422" s="67" t="s">
        <v>338</v>
      </c>
      <c r="N422" s="91" t="s">
        <v>3986</v>
      </c>
      <c r="O422" s="71">
        <v>44619</v>
      </c>
      <c r="P422" s="67" t="s">
        <v>1439</v>
      </c>
      <c r="Q422" s="67" t="s">
        <v>414</v>
      </c>
      <c r="R422" s="67" t="s">
        <v>407</v>
      </c>
      <c r="S422" s="67" t="s">
        <v>1220</v>
      </c>
      <c r="T422" s="68">
        <v>17.98</v>
      </c>
      <c r="U422" s="67" t="s">
        <v>3856</v>
      </c>
      <c r="V422" s="69">
        <v>2.9108999999999999E-2</v>
      </c>
      <c r="W422" s="91" t="s">
        <v>3986</v>
      </c>
      <c r="X422" s="91" t="s">
        <v>3986</v>
      </c>
      <c r="Y422" s="91" t="s">
        <v>3986</v>
      </c>
      <c r="Z422" s="69">
        <v>4.07E-2</v>
      </c>
      <c r="AA422" s="71">
        <v>52310</v>
      </c>
      <c r="AB422" s="67" t="s">
        <v>411</v>
      </c>
      <c r="AC422" s="91" t="s">
        <v>3986</v>
      </c>
      <c r="AD422" s="91" t="s">
        <v>3986</v>
      </c>
      <c r="AE422" s="91" t="s">
        <v>3986</v>
      </c>
      <c r="AF422" s="71">
        <v>45200</v>
      </c>
      <c r="AG422" s="91" t="s">
        <v>3986</v>
      </c>
      <c r="AH422" s="91" t="s">
        <v>3986</v>
      </c>
      <c r="AI422" s="91" t="s">
        <v>3986</v>
      </c>
      <c r="AJ422" s="67" t="s">
        <v>337</v>
      </c>
      <c r="AK422" s="67" t="s">
        <v>887</v>
      </c>
      <c r="AL422" s="91" t="s">
        <v>3986</v>
      </c>
      <c r="AM422" s="67" t="s">
        <v>890</v>
      </c>
      <c r="AN422" s="71">
        <v>45747</v>
      </c>
      <c r="AO422" s="71">
        <v>45747</v>
      </c>
      <c r="AP422" s="91" t="s">
        <v>3986</v>
      </c>
      <c r="AQ422" s="68">
        <v>22419.64</v>
      </c>
      <c r="AR422" s="68">
        <v>92.36</v>
      </c>
      <c r="AS422" s="68">
        <v>1</v>
      </c>
      <c r="AT422" s="68">
        <v>20.706769999999999</v>
      </c>
      <c r="AU422" s="68">
        <v>20.706769999999999</v>
      </c>
      <c r="AV422" s="92" t="s">
        <v>3986</v>
      </c>
      <c r="AW422" s="92" t="s">
        <v>3986</v>
      </c>
      <c r="AX422" s="91" t="s">
        <v>3986</v>
      </c>
      <c r="AY422" s="91" t="s">
        <v>3986</v>
      </c>
      <c r="AZ422" s="69">
        <v>2.3499999999999999E-4</v>
      </c>
      <c r="BA422" s="69">
        <v>1.4E-5</v>
      </c>
      <c r="BB422" s="78" t="s">
        <v>3984</v>
      </c>
    </row>
    <row r="423" spans="1:54" ht="15" customHeight="1">
      <c r="A423" s="67">
        <v>447</v>
      </c>
      <c r="B423" s="67">
        <v>447</v>
      </c>
      <c r="C423" s="91" t="s">
        <v>3986</v>
      </c>
      <c r="D423" s="91" t="s">
        <v>3986</v>
      </c>
      <c r="E423" s="91" t="s">
        <v>3986</v>
      </c>
      <c r="F423" s="67">
        <v>14770680</v>
      </c>
      <c r="G423" s="67" t="s">
        <v>1013</v>
      </c>
      <c r="H423" s="67" t="s">
        <v>3859</v>
      </c>
      <c r="I423" s="67" t="s">
        <v>203</v>
      </c>
      <c r="J423" s="91" t="s">
        <v>3986</v>
      </c>
      <c r="K423" s="67" t="s">
        <v>463</v>
      </c>
      <c r="L423" s="67" t="s">
        <v>338</v>
      </c>
      <c r="M423" s="67" t="s">
        <v>338</v>
      </c>
      <c r="N423" s="91" t="s">
        <v>3986</v>
      </c>
      <c r="O423" s="71">
        <v>44619</v>
      </c>
      <c r="P423" s="67" t="s">
        <v>1439</v>
      </c>
      <c r="Q423" s="67" t="s">
        <v>414</v>
      </c>
      <c r="R423" s="67" t="s">
        <v>407</v>
      </c>
      <c r="S423" s="67" t="s">
        <v>1220</v>
      </c>
      <c r="T423" s="68">
        <v>8.3000000000000007</v>
      </c>
      <c r="U423" s="67" t="s">
        <v>3856</v>
      </c>
      <c r="V423" s="69">
        <v>2.1746000000000001E-2</v>
      </c>
      <c r="W423" s="91" t="s">
        <v>3986</v>
      </c>
      <c r="X423" s="91" t="s">
        <v>3986</v>
      </c>
      <c r="Y423" s="91" t="s">
        <v>3986</v>
      </c>
      <c r="Z423" s="69">
        <v>3.6299999999999999E-2</v>
      </c>
      <c r="AA423" s="71">
        <v>51945</v>
      </c>
      <c r="AB423" s="67" t="s">
        <v>411</v>
      </c>
      <c r="AC423" s="91" t="s">
        <v>3986</v>
      </c>
      <c r="AD423" s="91" t="s">
        <v>3986</v>
      </c>
      <c r="AE423" s="91" t="s">
        <v>3986</v>
      </c>
      <c r="AF423" s="71">
        <v>45200</v>
      </c>
      <c r="AG423" s="91" t="s">
        <v>3986</v>
      </c>
      <c r="AH423" s="91" t="s">
        <v>3986</v>
      </c>
      <c r="AI423" s="91" t="s">
        <v>3986</v>
      </c>
      <c r="AJ423" s="67" t="s">
        <v>337</v>
      </c>
      <c r="AK423" s="67" t="s">
        <v>887</v>
      </c>
      <c r="AL423" s="91" t="s">
        <v>3986</v>
      </c>
      <c r="AM423" s="67" t="s">
        <v>890</v>
      </c>
      <c r="AN423" s="71">
        <v>45747</v>
      </c>
      <c r="AO423" s="71">
        <v>45747</v>
      </c>
      <c r="AP423" s="91" t="s">
        <v>3986</v>
      </c>
      <c r="AQ423" s="68">
        <v>23633.599999999999</v>
      </c>
      <c r="AR423" s="68">
        <v>99.78</v>
      </c>
      <c r="AS423" s="68">
        <v>1</v>
      </c>
      <c r="AT423" s="68">
        <v>23.581600000000002</v>
      </c>
      <c r="AU423" s="68">
        <v>23.581600000000002</v>
      </c>
      <c r="AV423" s="92" t="s">
        <v>3986</v>
      </c>
      <c r="AW423" s="92" t="s">
        <v>3986</v>
      </c>
      <c r="AX423" s="91" t="s">
        <v>3986</v>
      </c>
      <c r="AY423" s="91" t="s">
        <v>3986</v>
      </c>
      <c r="AZ423" s="69">
        <v>2.6699999999999998E-4</v>
      </c>
      <c r="BA423" s="69">
        <v>1.7E-5</v>
      </c>
      <c r="BB423" s="78" t="s">
        <v>3984</v>
      </c>
    </row>
    <row r="424" spans="1:54" ht="15" customHeight="1">
      <c r="A424" s="67">
        <v>447</v>
      </c>
      <c r="B424" s="67">
        <v>447</v>
      </c>
      <c r="C424" s="91" t="s">
        <v>3986</v>
      </c>
      <c r="D424" s="91" t="s">
        <v>3986</v>
      </c>
      <c r="E424" s="91" t="s">
        <v>3986</v>
      </c>
      <c r="F424" s="67">
        <v>14760991</v>
      </c>
      <c r="G424" s="67" t="s">
        <v>1013</v>
      </c>
      <c r="H424" s="67" t="s">
        <v>3865</v>
      </c>
      <c r="I424" s="67" t="s">
        <v>203</v>
      </c>
      <c r="J424" s="91" t="s">
        <v>3986</v>
      </c>
      <c r="K424" s="67" t="s">
        <v>463</v>
      </c>
      <c r="L424" s="67" t="s">
        <v>337</v>
      </c>
      <c r="M424" s="67" t="s">
        <v>338</v>
      </c>
      <c r="N424" s="91" t="s">
        <v>3986</v>
      </c>
      <c r="O424" s="71">
        <v>44768</v>
      </c>
      <c r="P424" s="67" t="s">
        <v>3858</v>
      </c>
      <c r="Q424" s="67" t="s">
        <v>311</v>
      </c>
      <c r="R424" s="67" t="s">
        <v>407</v>
      </c>
      <c r="S424" s="67" t="s">
        <v>1220</v>
      </c>
      <c r="T424" s="68">
        <v>5.09</v>
      </c>
      <c r="U424" s="67" t="s">
        <v>3856</v>
      </c>
      <c r="V424" s="69">
        <v>1.77E-2</v>
      </c>
      <c r="W424" s="91" t="s">
        <v>3986</v>
      </c>
      <c r="X424" s="91" t="s">
        <v>3986</v>
      </c>
      <c r="Y424" s="91" t="s">
        <v>3986</v>
      </c>
      <c r="Z424" s="69">
        <v>3.0300000000000001E-2</v>
      </c>
      <c r="AA424" s="71">
        <v>48409</v>
      </c>
      <c r="AB424" s="67" t="s">
        <v>411</v>
      </c>
      <c r="AC424" s="91" t="s">
        <v>3986</v>
      </c>
      <c r="AD424" s="91" t="s">
        <v>3986</v>
      </c>
      <c r="AE424" s="91" t="s">
        <v>3986</v>
      </c>
      <c r="AF424" s="71">
        <v>45291</v>
      </c>
      <c r="AG424" s="91" t="s">
        <v>3986</v>
      </c>
      <c r="AH424" s="91" t="s">
        <v>3986</v>
      </c>
      <c r="AI424" s="91" t="s">
        <v>3986</v>
      </c>
      <c r="AJ424" s="67" t="s">
        <v>337</v>
      </c>
      <c r="AK424" s="67" t="s">
        <v>887</v>
      </c>
      <c r="AL424" s="91" t="s">
        <v>3986</v>
      </c>
      <c r="AM424" s="67" t="s">
        <v>890</v>
      </c>
      <c r="AN424" s="71">
        <v>45747</v>
      </c>
      <c r="AO424" s="71">
        <v>45747</v>
      </c>
      <c r="AP424" s="91" t="s">
        <v>3986</v>
      </c>
      <c r="AQ424" s="68">
        <v>1745336.5</v>
      </c>
      <c r="AR424" s="68">
        <v>102.76</v>
      </c>
      <c r="AS424" s="68">
        <v>1</v>
      </c>
      <c r="AT424" s="68">
        <v>1793.5077799999999</v>
      </c>
      <c r="AU424" s="68">
        <v>1793.5077799999999</v>
      </c>
      <c r="AV424" s="92" t="s">
        <v>3986</v>
      </c>
      <c r="AW424" s="92" t="s">
        <v>3986</v>
      </c>
      <c r="AX424" s="91" t="s">
        <v>3986</v>
      </c>
      <c r="AY424" s="91" t="s">
        <v>3986</v>
      </c>
      <c r="AZ424" s="69">
        <v>2.0388E-2</v>
      </c>
      <c r="BA424" s="69">
        <v>1.33E-3</v>
      </c>
      <c r="BB424" s="78" t="s">
        <v>3984</v>
      </c>
    </row>
    <row r="425" spans="1:54" ht="15" customHeight="1">
      <c r="A425" s="67">
        <v>447</v>
      </c>
      <c r="B425" s="67">
        <v>447</v>
      </c>
      <c r="C425" s="91" t="s">
        <v>3986</v>
      </c>
      <c r="D425" s="91" t="s">
        <v>3986</v>
      </c>
      <c r="E425" s="91" t="s">
        <v>3986</v>
      </c>
      <c r="F425" s="67">
        <v>14760992</v>
      </c>
      <c r="G425" s="67" t="s">
        <v>1013</v>
      </c>
      <c r="H425" s="67" t="s">
        <v>799</v>
      </c>
      <c r="I425" s="67" t="s">
        <v>203</v>
      </c>
      <c r="J425" s="91" t="s">
        <v>3986</v>
      </c>
      <c r="K425" s="67" t="s">
        <v>454</v>
      </c>
      <c r="L425" s="67" t="s">
        <v>338</v>
      </c>
      <c r="M425" s="67" t="s">
        <v>338</v>
      </c>
      <c r="N425" s="91" t="s">
        <v>3986</v>
      </c>
      <c r="O425" s="71">
        <v>44788</v>
      </c>
      <c r="P425" s="67" t="s">
        <v>1422</v>
      </c>
      <c r="Q425" s="67" t="s">
        <v>414</v>
      </c>
      <c r="R425" s="67" t="s">
        <v>407</v>
      </c>
      <c r="S425" s="67" t="s">
        <v>1220</v>
      </c>
      <c r="T425" s="68">
        <v>9.1199999999999992</v>
      </c>
      <c r="U425" s="67" t="s">
        <v>3856</v>
      </c>
      <c r="V425" s="69">
        <v>1.9061999999999999E-2</v>
      </c>
      <c r="W425" s="91" t="s">
        <v>3986</v>
      </c>
      <c r="X425" s="91" t="s">
        <v>3986</v>
      </c>
      <c r="Y425" s="91" t="s">
        <v>3986</v>
      </c>
      <c r="Z425" s="69">
        <v>4.2900000000000001E-2</v>
      </c>
      <c r="AA425" s="71">
        <v>53778</v>
      </c>
      <c r="AB425" s="67" t="s">
        <v>411</v>
      </c>
      <c r="AC425" s="91" t="s">
        <v>3986</v>
      </c>
      <c r="AD425" s="91" t="s">
        <v>3986</v>
      </c>
      <c r="AE425" s="91" t="s">
        <v>3986</v>
      </c>
      <c r="AF425" s="71">
        <v>45170</v>
      </c>
      <c r="AG425" s="91" t="s">
        <v>3986</v>
      </c>
      <c r="AH425" s="91" t="s">
        <v>3986</v>
      </c>
      <c r="AI425" s="91" t="s">
        <v>3986</v>
      </c>
      <c r="AJ425" s="67" t="s">
        <v>337</v>
      </c>
      <c r="AK425" s="67" t="s">
        <v>887</v>
      </c>
      <c r="AL425" s="91" t="s">
        <v>3986</v>
      </c>
      <c r="AM425" s="67" t="s">
        <v>890</v>
      </c>
      <c r="AN425" s="71">
        <v>45747</v>
      </c>
      <c r="AO425" s="71">
        <v>45747</v>
      </c>
      <c r="AP425" s="91" t="s">
        <v>3986</v>
      </c>
      <c r="AQ425" s="68">
        <v>134376.85999999999</v>
      </c>
      <c r="AR425" s="68">
        <v>88.12</v>
      </c>
      <c r="AS425" s="68">
        <v>1</v>
      </c>
      <c r="AT425" s="68">
        <v>118.41288</v>
      </c>
      <c r="AU425" s="68">
        <v>118.41288</v>
      </c>
      <c r="AV425" s="92" t="s">
        <v>3986</v>
      </c>
      <c r="AW425" s="92" t="s">
        <v>3986</v>
      </c>
      <c r="AX425" s="91" t="s">
        <v>3986</v>
      </c>
      <c r="AY425" s="91" t="s">
        <v>3986</v>
      </c>
      <c r="AZ425" s="69">
        <v>1.3450000000000001E-3</v>
      </c>
      <c r="BA425" s="69">
        <v>8.7000000000000001E-5</v>
      </c>
      <c r="BB425" s="78" t="s">
        <v>3984</v>
      </c>
    </row>
    <row r="426" spans="1:54" ht="15" customHeight="1">
      <c r="A426" s="67">
        <v>447</v>
      </c>
      <c r="B426" s="67">
        <v>447</v>
      </c>
      <c r="C426" s="91" t="s">
        <v>3986</v>
      </c>
      <c r="D426" s="91" t="s">
        <v>3986</v>
      </c>
      <c r="E426" s="91" t="s">
        <v>3986</v>
      </c>
      <c r="F426" s="67">
        <v>14760998</v>
      </c>
      <c r="G426" s="67" t="s">
        <v>1013</v>
      </c>
      <c r="H426" s="67" t="s">
        <v>3865</v>
      </c>
      <c r="I426" s="67" t="s">
        <v>203</v>
      </c>
      <c r="J426" s="91" t="s">
        <v>3986</v>
      </c>
      <c r="K426" s="67" t="s">
        <v>463</v>
      </c>
      <c r="L426" s="67" t="s">
        <v>337</v>
      </c>
      <c r="M426" s="67" t="s">
        <v>338</v>
      </c>
      <c r="N426" s="91" t="s">
        <v>3986</v>
      </c>
      <c r="O426" s="71">
        <v>44794</v>
      </c>
      <c r="P426" s="67" t="s">
        <v>3858</v>
      </c>
      <c r="Q426" s="67" t="s">
        <v>311</v>
      </c>
      <c r="R426" s="67" t="s">
        <v>407</v>
      </c>
      <c r="S426" s="67" t="s">
        <v>1220</v>
      </c>
      <c r="T426" s="68">
        <v>5.4</v>
      </c>
      <c r="U426" s="67" t="s">
        <v>3856</v>
      </c>
      <c r="V426" s="69">
        <v>1.9699999999999999E-2</v>
      </c>
      <c r="W426" s="91" t="s">
        <v>3986</v>
      </c>
      <c r="X426" s="91" t="s">
        <v>3986</v>
      </c>
      <c r="Y426" s="91" t="s">
        <v>3986</v>
      </c>
      <c r="Z426" s="69">
        <v>3.1800000000000002E-2</v>
      </c>
      <c r="AA426" s="71">
        <v>48447</v>
      </c>
      <c r="AB426" s="67" t="s">
        <v>411</v>
      </c>
      <c r="AC426" s="91" t="s">
        <v>3986</v>
      </c>
      <c r="AD426" s="91" t="s">
        <v>3986</v>
      </c>
      <c r="AE426" s="91" t="s">
        <v>3986</v>
      </c>
      <c r="AF426" s="93" t="s">
        <v>3986</v>
      </c>
      <c r="AG426" s="91" t="s">
        <v>3986</v>
      </c>
      <c r="AH426" s="91" t="s">
        <v>3986</v>
      </c>
      <c r="AI426" s="91" t="s">
        <v>3986</v>
      </c>
      <c r="AJ426" s="67" t="s">
        <v>337</v>
      </c>
      <c r="AK426" s="67" t="s">
        <v>887</v>
      </c>
      <c r="AL426" s="91" t="s">
        <v>3986</v>
      </c>
      <c r="AM426" s="67" t="s">
        <v>890</v>
      </c>
      <c r="AN426" s="71">
        <v>45747</v>
      </c>
      <c r="AO426" s="71">
        <v>45747</v>
      </c>
      <c r="AP426" s="91" t="s">
        <v>3986</v>
      </c>
      <c r="AQ426" s="68">
        <v>3283875</v>
      </c>
      <c r="AR426" s="68">
        <v>101.35</v>
      </c>
      <c r="AS426" s="68">
        <v>1</v>
      </c>
      <c r="AT426" s="68">
        <v>3328.2073099999998</v>
      </c>
      <c r="AU426" s="68">
        <v>3328.2073099999998</v>
      </c>
      <c r="AV426" s="92" t="s">
        <v>3986</v>
      </c>
      <c r="AW426" s="92" t="s">
        <v>3986</v>
      </c>
      <c r="AX426" s="91" t="s">
        <v>3986</v>
      </c>
      <c r="AY426" s="91" t="s">
        <v>3986</v>
      </c>
      <c r="AZ426" s="69">
        <v>3.7837000000000003E-2</v>
      </c>
      <c r="BA426" s="69">
        <v>2.47E-3</v>
      </c>
      <c r="BB426" s="78" t="s">
        <v>3984</v>
      </c>
    </row>
    <row r="427" spans="1:54" ht="15" customHeight="1">
      <c r="A427" s="67">
        <v>447</v>
      </c>
      <c r="B427" s="67">
        <v>447</v>
      </c>
      <c r="C427" s="91" t="s">
        <v>3986</v>
      </c>
      <c r="D427" s="91" t="s">
        <v>3986</v>
      </c>
      <c r="E427" s="91" t="s">
        <v>3986</v>
      </c>
      <c r="F427" s="67">
        <v>14760999</v>
      </c>
      <c r="G427" s="67" t="s">
        <v>1013</v>
      </c>
      <c r="H427" s="67" t="s">
        <v>799</v>
      </c>
      <c r="I427" s="67" t="s">
        <v>203</v>
      </c>
      <c r="J427" s="91" t="s">
        <v>3986</v>
      </c>
      <c r="K427" s="67" t="s">
        <v>454</v>
      </c>
      <c r="L427" s="67" t="s">
        <v>338</v>
      </c>
      <c r="M427" s="67" t="s">
        <v>338</v>
      </c>
      <c r="N427" s="91" t="s">
        <v>3986</v>
      </c>
      <c r="O427" s="71">
        <v>44910</v>
      </c>
      <c r="P427" s="67" t="s">
        <v>1422</v>
      </c>
      <c r="Q427" s="67" t="s">
        <v>414</v>
      </c>
      <c r="R427" s="67" t="s">
        <v>407</v>
      </c>
      <c r="S427" s="67" t="s">
        <v>1220</v>
      </c>
      <c r="T427" s="68">
        <v>9.1300000000000008</v>
      </c>
      <c r="U427" s="67" t="s">
        <v>3856</v>
      </c>
      <c r="V427" s="69">
        <v>1.9061999999999999E-2</v>
      </c>
      <c r="W427" s="91" t="s">
        <v>3986</v>
      </c>
      <c r="X427" s="91" t="s">
        <v>3986</v>
      </c>
      <c r="Y427" s="91" t="s">
        <v>3986</v>
      </c>
      <c r="Z427" s="69">
        <v>4.2599999999999999E-2</v>
      </c>
      <c r="AA427" s="71">
        <v>53778</v>
      </c>
      <c r="AB427" s="67" t="s">
        <v>411</v>
      </c>
      <c r="AC427" s="91" t="s">
        <v>3986</v>
      </c>
      <c r="AD427" s="91" t="s">
        <v>3986</v>
      </c>
      <c r="AE427" s="91" t="s">
        <v>3986</v>
      </c>
      <c r="AF427" s="71">
        <v>45170</v>
      </c>
      <c r="AG427" s="91" t="s">
        <v>3986</v>
      </c>
      <c r="AH427" s="91" t="s">
        <v>3986</v>
      </c>
      <c r="AI427" s="91" t="s">
        <v>3986</v>
      </c>
      <c r="AJ427" s="67" t="s">
        <v>337</v>
      </c>
      <c r="AK427" s="67" t="s">
        <v>887</v>
      </c>
      <c r="AL427" s="91" t="s">
        <v>3986</v>
      </c>
      <c r="AM427" s="67" t="s">
        <v>890</v>
      </c>
      <c r="AN427" s="71">
        <v>45747</v>
      </c>
      <c r="AO427" s="71">
        <v>45747</v>
      </c>
      <c r="AP427" s="91" t="s">
        <v>3986</v>
      </c>
      <c r="AQ427" s="68">
        <v>241741.48</v>
      </c>
      <c r="AR427" s="68">
        <v>86.91</v>
      </c>
      <c r="AS427" s="68">
        <v>1</v>
      </c>
      <c r="AT427" s="68">
        <v>210.09751</v>
      </c>
      <c r="AU427" s="68">
        <v>210.09751</v>
      </c>
      <c r="AV427" s="92" t="s">
        <v>3986</v>
      </c>
      <c r="AW427" s="92" t="s">
        <v>3986</v>
      </c>
      <c r="AX427" s="91" t="s">
        <v>3986</v>
      </c>
      <c r="AY427" s="91" t="s">
        <v>3986</v>
      </c>
      <c r="AZ427" s="69">
        <v>2.3869999999999998E-3</v>
      </c>
      <c r="BA427" s="69">
        <v>1.55E-4</v>
      </c>
      <c r="BB427" s="78" t="s">
        <v>3984</v>
      </c>
    </row>
    <row r="428" spans="1:54" ht="15" customHeight="1">
      <c r="A428" s="67">
        <v>447</v>
      </c>
      <c r="B428" s="67">
        <v>447</v>
      </c>
      <c r="C428" s="91" t="s">
        <v>3986</v>
      </c>
      <c r="D428" s="91" t="s">
        <v>3986</v>
      </c>
      <c r="E428" s="91" t="s">
        <v>3986</v>
      </c>
      <c r="F428" s="67">
        <v>14761005</v>
      </c>
      <c r="G428" s="67" t="s">
        <v>1013</v>
      </c>
      <c r="H428" s="67" t="s">
        <v>785</v>
      </c>
      <c r="I428" s="67" t="s">
        <v>203</v>
      </c>
      <c r="J428" s="91" t="s">
        <v>3986</v>
      </c>
      <c r="K428" s="67" t="s">
        <v>446</v>
      </c>
      <c r="L428" s="67" t="s">
        <v>338</v>
      </c>
      <c r="M428" s="67" t="s">
        <v>338</v>
      </c>
      <c r="N428" s="91" t="s">
        <v>3986</v>
      </c>
      <c r="O428" s="71">
        <v>44931</v>
      </c>
      <c r="P428" s="67" t="s">
        <v>409</v>
      </c>
      <c r="Q428" s="67" t="s">
        <v>409</v>
      </c>
      <c r="R428" s="67" t="s">
        <v>409</v>
      </c>
      <c r="S428" s="67" t="s">
        <v>1220</v>
      </c>
      <c r="T428" s="68">
        <v>2.4700000000000002</v>
      </c>
      <c r="U428" s="67" t="s">
        <v>824</v>
      </c>
      <c r="V428" s="69">
        <v>0.08</v>
      </c>
      <c r="W428" s="91" t="s">
        <v>3986</v>
      </c>
      <c r="X428" s="91" t="s">
        <v>3986</v>
      </c>
      <c r="Y428" s="91" t="s">
        <v>3986</v>
      </c>
      <c r="Z428" s="69">
        <v>7.9500000000000001E-2</v>
      </c>
      <c r="AA428" s="71">
        <v>46746</v>
      </c>
      <c r="AB428" s="67" t="s">
        <v>410</v>
      </c>
      <c r="AC428" s="91" t="s">
        <v>3986</v>
      </c>
      <c r="AD428" s="91" t="s">
        <v>3986</v>
      </c>
      <c r="AE428" s="91" t="s">
        <v>3986</v>
      </c>
      <c r="AF428" s="93" t="s">
        <v>3986</v>
      </c>
      <c r="AG428" s="91" t="s">
        <v>3986</v>
      </c>
      <c r="AH428" s="91" t="s">
        <v>3986</v>
      </c>
      <c r="AI428" s="91" t="s">
        <v>3986</v>
      </c>
      <c r="AJ428" s="67" t="s">
        <v>337</v>
      </c>
      <c r="AK428" s="67" t="s">
        <v>887</v>
      </c>
      <c r="AL428" s="91" t="s">
        <v>3986</v>
      </c>
      <c r="AM428" s="67" t="s">
        <v>890</v>
      </c>
      <c r="AN428" s="71">
        <v>45747</v>
      </c>
      <c r="AO428" s="71">
        <v>45747</v>
      </c>
      <c r="AP428" s="91" t="s">
        <v>3986</v>
      </c>
      <c r="AQ428" s="68">
        <v>255778</v>
      </c>
      <c r="AR428" s="68">
        <v>102</v>
      </c>
      <c r="AS428" s="68">
        <v>1</v>
      </c>
      <c r="AT428" s="68">
        <v>260.89355999999998</v>
      </c>
      <c r="AU428" s="68">
        <v>260.89355999999998</v>
      </c>
      <c r="AV428" s="92" t="s">
        <v>3986</v>
      </c>
      <c r="AW428" s="92" t="s">
        <v>3986</v>
      </c>
      <c r="AX428" s="91" t="s">
        <v>3986</v>
      </c>
      <c r="AY428" s="91" t="s">
        <v>3986</v>
      </c>
      <c r="AZ428" s="69">
        <v>2.9650000000000002E-3</v>
      </c>
      <c r="BA428" s="69">
        <v>1.93E-4</v>
      </c>
      <c r="BB428" s="78" t="s">
        <v>3984</v>
      </c>
    </row>
    <row r="429" spans="1:54" ht="15" customHeight="1">
      <c r="A429" s="67">
        <v>447</v>
      </c>
      <c r="B429" s="67">
        <v>447</v>
      </c>
      <c r="C429" s="91" t="s">
        <v>3986</v>
      </c>
      <c r="D429" s="91" t="s">
        <v>3986</v>
      </c>
      <c r="E429" s="91" t="s">
        <v>3986</v>
      </c>
      <c r="F429" s="67">
        <v>14761006</v>
      </c>
      <c r="G429" s="67" t="s">
        <v>1013</v>
      </c>
      <c r="H429" s="67" t="s">
        <v>792</v>
      </c>
      <c r="I429" s="67" t="s">
        <v>203</v>
      </c>
      <c r="J429" s="91" t="s">
        <v>3986</v>
      </c>
      <c r="K429" s="67" t="s">
        <v>446</v>
      </c>
      <c r="L429" s="67" t="s">
        <v>338</v>
      </c>
      <c r="M429" s="67" t="s">
        <v>338</v>
      </c>
      <c r="N429" s="91" t="s">
        <v>3986</v>
      </c>
      <c r="O429" s="71">
        <v>44931</v>
      </c>
      <c r="P429" s="67" t="s">
        <v>1891</v>
      </c>
      <c r="Q429" s="67" t="s">
        <v>311</v>
      </c>
      <c r="R429" s="67" t="s">
        <v>408</v>
      </c>
      <c r="S429" s="67" t="s">
        <v>1220</v>
      </c>
      <c r="T429" s="68">
        <v>2.4500000000000002</v>
      </c>
      <c r="U429" s="67" t="s">
        <v>824</v>
      </c>
      <c r="V429" s="69">
        <v>8.3500000000000005E-2</v>
      </c>
      <c r="W429" s="91" t="s">
        <v>3986</v>
      </c>
      <c r="X429" s="91" t="s">
        <v>3986</v>
      </c>
      <c r="Y429" s="91" t="s">
        <v>3986</v>
      </c>
      <c r="Z429" s="69">
        <v>8.3500000000000005E-2</v>
      </c>
      <c r="AA429" s="71">
        <v>46746</v>
      </c>
      <c r="AB429" s="67" t="s">
        <v>411</v>
      </c>
      <c r="AC429" s="91" t="s">
        <v>3986</v>
      </c>
      <c r="AD429" s="91" t="s">
        <v>3986</v>
      </c>
      <c r="AE429" s="91" t="s">
        <v>3986</v>
      </c>
      <c r="AF429" s="71">
        <v>45291</v>
      </c>
      <c r="AG429" s="91" t="s">
        <v>3986</v>
      </c>
      <c r="AH429" s="91" t="s">
        <v>3986</v>
      </c>
      <c r="AI429" s="91" t="s">
        <v>3986</v>
      </c>
      <c r="AJ429" s="67" t="s">
        <v>337</v>
      </c>
      <c r="AK429" s="67" t="s">
        <v>887</v>
      </c>
      <c r="AL429" s="91" t="s">
        <v>3986</v>
      </c>
      <c r="AM429" s="67" t="s">
        <v>890</v>
      </c>
      <c r="AN429" s="71">
        <v>45747</v>
      </c>
      <c r="AO429" s="71">
        <v>45747</v>
      </c>
      <c r="AP429" s="91" t="s">
        <v>3986</v>
      </c>
      <c r="AQ429" s="68">
        <v>34103</v>
      </c>
      <c r="AR429" s="68">
        <v>102.06</v>
      </c>
      <c r="AS429" s="68">
        <v>1</v>
      </c>
      <c r="AT429" s="68">
        <v>34.805509999999998</v>
      </c>
      <c r="AU429" s="68">
        <v>34.805509999999998</v>
      </c>
      <c r="AV429" s="92" t="s">
        <v>3986</v>
      </c>
      <c r="AW429" s="92" t="s">
        <v>3986</v>
      </c>
      <c r="AX429" s="91" t="s">
        <v>3986</v>
      </c>
      <c r="AY429" s="91" t="s">
        <v>3986</v>
      </c>
      <c r="AZ429" s="69">
        <v>3.9500000000000001E-4</v>
      </c>
      <c r="BA429" s="69">
        <v>2.5000000000000001E-5</v>
      </c>
      <c r="BB429" s="78" t="s">
        <v>3984</v>
      </c>
    </row>
    <row r="430" spans="1:54" ht="15" customHeight="1">
      <c r="A430" s="67">
        <v>447</v>
      </c>
      <c r="B430" s="67">
        <v>447</v>
      </c>
      <c r="C430" s="91" t="s">
        <v>3986</v>
      </c>
      <c r="D430" s="91" t="s">
        <v>3986</v>
      </c>
      <c r="E430" s="91" t="s">
        <v>3986</v>
      </c>
      <c r="F430" s="67">
        <v>14761008</v>
      </c>
      <c r="G430" s="67" t="s">
        <v>1013</v>
      </c>
      <c r="H430" s="67" t="s">
        <v>785</v>
      </c>
      <c r="I430" s="67" t="s">
        <v>203</v>
      </c>
      <c r="J430" s="91" t="s">
        <v>3986</v>
      </c>
      <c r="K430" s="67" t="s">
        <v>446</v>
      </c>
      <c r="L430" s="67" t="s">
        <v>338</v>
      </c>
      <c r="M430" s="67" t="s">
        <v>338</v>
      </c>
      <c r="N430" s="91" t="s">
        <v>3986</v>
      </c>
      <c r="O430" s="71">
        <v>44931</v>
      </c>
      <c r="P430" s="67" t="s">
        <v>409</v>
      </c>
      <c r="Q430" s="67" t="s">
        <v>409</v>
      </c>
      <c r="R430" s="67" t="s">
        <v>409</v>
      </c>
      <c r="S430" s="67" t="s">
        <v>1220</v>
      </c>
      <c r="T430" s="68">
        <v>2.7292000000000001</v>
      </c>
      <c r="U430" s="67" t="s">
        <v>3856</v>
      </c>
      <c r="V430" s="69">
        <v>2.5000000000000001E-3</v>
      </c>
      <c r="W430" s="91" t="s">
        <v>3986</v>
      </c>
      <c r="X430" s="91" t="s">
        <v>3986</v>
      </c>
      <c r="Y430" s="91" t="s">
        <v>3986</v>
      </c>
      <c r="Z430" s="69">
        <v>2.3E-3</v>
      </c>
      <c r="AA430" s="71">
        <v>46746</v>
      </c>
      <c r="AB430" s="67" t="s">
        <v>410</v>
      </c>
      <c r="AC430" s="91" t="s">
        <v>3986</v>
      </c>
      <c r="AD430" s="91" t="s">
        <v>3986</v>
      </c>
      <c r="AE430" s="91" t="s">
        <v>3986</v>
      </c>
      <c r="AF430" s="93" t="s">
        <v>3986</v>
      </c>
      <c r="AG430" s="91" t="s">
        <v>3986</v>
      </c>
      <c r="AH430" s="91" t="s">
        <v>3986</v>
      </c>
      <c r="AI430" s="91" t="s">
        <v>3986</v>
      </c>
      <c r="AJ430" s="67" t="s">
        <v>337</v>
      </c>
      <c r="AK430" s="67" t="s">
        <v>887</v>
      </c>
      <c r="AL430" s="91" t="s">
        <v>3986</v>
      </c>
      <c r="AM430" s="67" t="s">
        <v>890</v>
      </c>
      <c r="AN430" s="71">
        <v>45747</v>
      </c>
      <c r="AO430" s="71">
        <v>45747</v>
      </c>
      <c r="AP430" s="91" t="s">
        <v>3986</v>
      </c>
      <c r="AQ430" s="68">
        <v>79.32784828597984</v>
      </c>
      <c r="AR430" s="68">
        <v>100.065742</v>
      </c>
      <c r="AS430" s="68">
        <v>1</v>
      </c>
      <c r="AT430" s="68">
        <v>7.9380000000000006E-2</v>
      </c>
      <c r="AU430" s="68">
        <v>7.9380000000000006E-2</v>
      </c>
      <c r="AV430" s="92" t="s">
        <v>3986</v>
      </c>
      <c r="AW430" s="92" t="s">
        <v>3986</v>
      </c>
      <c r="AX430" s="91" t="s">
        <v>3986</v>
      </c>
      <c r="AY430" s="91" t="s">
        <v>3986</v>
      </c>
      <c r="AZ430" s="69">
        <v>0</v>
      </c>
      <c r="BA430" s="69">
        <v>0</v>
      </c>
      <c r="BB430" s="78" t="s">
        <v>3984</v>
      </c>
    </row>
    <row r="431" spans="1:54" ht="15" customHeight="1">
      <c r="A431" s="67">
        <v>447</v>
      </c>
      <c r="B431" s="67">
        <v>447</v>
      </c>
      <c r="C431" s="91" t="s">
        <v>3986</v>
      </c>
      <c r="D431" s="91" t="s">
        <v>3986</v>
      </c>
      <c r="E431" s="91" t="s">
        <v>3986</v>
      </c>
      <c r="F431" s="67">
        <v>14761010</v>
      </c>
      <c r="G431" s="67" t="s">
        <v>1013</v>
      </c>
      <c r="H431" s="67" t="s">
        <v>792</v>
      </c>
      <c r="I431" s="67" t="s">
        <v>203</v>
      </c>
      <c r="J431" s="91" t="s">
        <v>3986</v>
      </c>
      <c r="K431" s="67" t="s">
        <v>446</v>
      </c>
      <c r="L431" s="67" t="s">
        <v>338</v>
      </c>
      <c r="M431" s="67" t="s">
        <v>338</v>
      </c>
      <c r="N431" s="91" t="s">
        <v>3986</v>
      </c>
      <c r="O431" s="71">
        <v>44931</v>
      </c>
      <c r="P431" s="67" t="s">
        <v>1891</v>
      </c>
      <c r="Q431" s="67" t="s">
        <v>311</v>
      </c>
      <c r="R431" s="67" t="s">
        <v>408</v>
      </c>
      <c r="S431" s="67" t="s">
        <v>1220</v>
      </c>
      <c r="T431" s="68">
        <v>2.7292000000000001</v>
      </c>
      <c r="U431" s="67" t="s">
        <v>3856</v>
      </c>
      <c r="V431" s="69">
        <v>2.5000000000000001E-3</v>
      </c>
      <c r="W431" s="91" t="s">
        <v>3986</v>
      </c>
      <c r="X431" s="91" t="s">
        <v>3986</v>
      </c>
      <c r="Y431" s="91" t="s">
        <v>3986</v>
      </c>
      <c r="Z431" s="69">
        <v>2.3E-3</v>
      </c>
      <c r="AA431" s="71">
        <v>46746</v>
      </c>
      <c r="AB431" s="67" t="s">
        <v>411</v>
      </c>
      <c r="AC431" s="91" t="s">
        <v>3986</v>
      </c>
      <c r="AD431" s="91" t="s">
        <v>3986</v>
      </c>
      <c r="AE431" s="91" t="s">
        <v>3986</v>
      </c>
      <c r="AF431" s="71">
        <v>45291</v>
      </c>
      <c r="AG431" s="91" t="s">
        <v>3986</v>
      </c>
      <c r="AH431" s="91" t="s">
        <v>3986</v>
      </c>
      <c r="AI431" s="91" t="s">
        <v>3986</v>
      </c>
      <c r="AJ431" s="67" t="s">
        <v>337</v>
      </c>
      <c r="AK431" s="67" t="s">
        <v>887</v>
      </c>
      <c r="AL431" s="91" t="s">
        <v>3986</v>
      </c>
      <c r="AM431" s="67" t="s">
        <v>890</v>
      </c>
      <c r="AN431" s="71">
        <v>45747</v>
      </c>
      <c r="AO431" s="71">
        <v>45747</v>
      </c>
      <c r="AP431" s="91" t="s">
        <v>3986</v>
      </c>
      <c r="AQ431" s="68">
        <v>10.563055635963806</v>
      </c>
      <c r="AR431" s="68">
        <v>100.065742</v>
      </c>
      <c r="AS431" s="68">
        <v>1</v>
      </c>
      <c r="AT431" s="68">
        <v>1.057E-2</v>
      </c>
      <c r="AU431" s="68">
        <v>1.057E-2</v>
      </c>
      <c r="AV431" s="92" t="s">
        <v>3986</v>
      </c>
      <c r="AW431" s="92" t="s">
        <v>3986</v>
      </c>
      <c r="AX431" s="91" t="s">
        <v>3986</v>
      </c>
      <c r="AY431" s="91" t="s">
        <v>3986</v>
      </c>
      <c r="AZ431" s="69">
        <v>9.9999999999999995E-7</v>
      </c>
      <c r="BA431" s="69">
        <v>0</v>
      </c>
      <c r="BB431" s="78" t="s">
        <v>3984</v>
      </c>
    </row>
    <row r="432" spans="1:54" ht="15" customHeight="1">
      <c r="A432" s="67">
        <v>447</v>
      </c>
      <c r="B432" s="67">
        <v>447</v>
      </c>
      <c r="C432" s="91" t="s">
        <v>3986</v>
      </c>
      <c r="D432" s="91" t="s">
        <v>3986</v>
      </c>
      <c r="E432" s="91" t="s">
        <v>3986</v>
      </c>
      <c r="F432" s="67">
        <v>14760990</v>
      </c>
      <c r="G432" s="67" t="s">
        <v>1013</v>
      </c>
      <c r="H432" s="67" t="s">
        <v>3865</v>
      </c>
      <c r="I432" s="67" t="s">
        <v>203</v>
      </c>
      <c r="J432" s="91" t="s">
        <v>3986</v>
      </c>
      <c r="K432" s="67" t="s">
        <v>463</v>
      </c>
      <c r="L432" s="67" t="s">
        <v>337</v>
      </c>
      <c r="M432" s="67" t="s">
        <v>338</v>
      </c>
      <c r="N432" s="91" t="s">
        <v>3986</v>
      </c>
      <c r="O432" s="71">
        <v>44756</v>
      </c>
      <c r="P432" s="67" t="s">
        <v>3858</v>
      </c>
      <c r="Q432" s="67" t="s">
        <v>311</v>
      </c>
      <c r="R432" s="67" t="s">
        <v>407</v>
      </c>
      <c r="S432" s="67" t="s">
        <v>1220</v>
      </c>
      <c r="T432" s="68">
        <v>5.08</v>
      </c>
      <c r="U432" s="67" t="s">
        <v>3856</v>
      </c>
      <c r="V432" s="69">
        <v>1.89E-2</v>
      </c>
      <c r="W432" s="91" t="s">
        <v>3986</v>
      </c>
      <c r="X432" s="91" t="s">
        <v>3986</v>
      </c>
      <c r="Y432" s="91" t="s">
        <v>3986</v>
      </c>
      <c r="Z432" s="69">
        <v>3.04E-2</v>
      </c>
      <c r="AA432" s="71">
        <v>48409</v>
      </c>
      <c r="AB432" s="67" t="s">
        <v>411</v>
      </c>
      <c r="AC432" s="91" t="s">
        <v>3986</v>
      </c>
      <c r="AD432" s="91" t="s">
        <v>3986</v>
      </c>
      <c r="AE432" s="91" t="s">
        <v>3986</v>
      </c>
      <c r="AF432" s="71">
        <v>45291</v>
      </c>
      <c r="AG432" s="91" t="s">
        <v>3986</v>
      </c>
      <c r="AH432" s="91" t="s">
        <v>3986</v>
      </c>
      <c r="AI432" s="91" t="s">
        <v>3986</v>
      </c>
      <c r="AJ432" s="67" t="s">
        <v>337</v>
      </c>
      <c r="AK432" s="67" t="s">
        <v>887</v>
      </c>
      <c r="AL432" s="91" t="s">
        <v>3986</v>
      </c>
      <c r="AM432" s="67" t="s">
        <v>890</v>
      </c>
      <c r="AN432" s="71">
        <v>45747</v>
      </c>
      <c r="AO432" s="71">
        <v>45747</v>
      </c>
      <c r="AP432" s="91" t="s">
        <v>3986</v>
      </c>
      <c r="AQ432" s="68">
        <v>546663.6</v>
      </c>
      <c r="AR432" s="68">
        <v>103.78</v>
      </c>
      <c r="AS432" s="68">
        <v>1</v>
      </c>
      <c r="AT432" s="68">
        <v>567.32746999999995</v>
      </c>
      <c r="AU432" s="68">
        <v>567.32746999999995</v>
      </c>
      <c r="AV432" s="92" t="s">
        <v>3986</v>
      </c>
      <c r="AW432" s="92" t="s">
        <v>3986</v>
      </c>
      <c r="AX432" s="91" t="s">
        <v>3986</v>
      </c>
      <c r="AY432" s="91" t="s">
        <v>3986</v>
      </c>
      <c r="AZ432" s="69">
        <v>6.4489999999999999E-3</v>
      </c>
      <c r="BA432" s="69">
        <v>4.2000000000000002E-4</v>
      </c>
      <c r="BB432" s="78" t="s">
        <v>3984</v>
      </c>
    </row>
    <row r="433" spans="1:54" ht="15" customHeight="1">
      <c r="A433" s="67">
        <v>447</v>
      </c>
      <c r="B433" s="67">
        <v>447</v>
      </c>
      <c r="C433" s="91" t="s">
        <v>3986</v>
      </c>
      <c r="D433" s="91" t="s">
        <v>3986</v>
      </c>
      <c r="E433" s="91" t="s">
        <v>3986</v>
      </c>
      <c r="F433" s="67">
        <v>14761022</v>
      </c>
      <c r="G433" s="67" t="s">
        <v>1013</v>
      </c>
      <c r="H433" s="67" t="s">
        <v>785</v>
      </c>
      <c r="I433" s="67" t="s">
        <v>203</v>
      </c>
      <c r="J433" s="91" t="s">
        <v>3986</v>
      </c>
      <c r="K433" s="67" t="s">
        <v>446</v>
      </c>
      <c r="L433" s="67" t="s">
        <v>338</v>
      </c>
      <c r="M433" s="67" t="s">
        <v>338</v>
      </c>
      <c r="N433" s="91" t="s">
        <v>3986</v>
      </c>
      <c r="O433" s="71">
        <v>45040</v>
      </c>
      <c r="P433" s="67" t="s">
        <v>1244</v>
      </c>
      <c r="Q433" s="67" t="s">
        <v>311</v>
      </c>
      <c r="R433" s="67" t="s">
        <v>407</v>
      </c>
      <c r="S433" s="67" t="s">
        <v>1220</v>
      </c>
      <c r="T433" s="68">
        <v>2.73</v>
      </c>
      <c r="U433" s="67" t="s">
        <v>824</v>
      </c>
      <c r="V433" s="69">
        <v>0.08</v>
      </c>
      <c r="W433" s="91" t="s">
        <v>3986</v>
      </c>
      <c r="X433" s="91" t="s">
        <v>3986</v>
      </c>
      <c r="Y433" s="91" t="s">
        <v>3986</v>
      </c>
      <c r="Z433" s="69">
        <v>7.9100000000000004E-2</v>
      </c>
      <c r="AA433" s="71">
        <v>46867</v>
      </c>
      <c r="AB433" s="67" t="s">
        <v>410</v>
      </c>
      <c r="AC433" s="91" t="s">
        <v>3986</v>
      </c>
      <c r="AD433" s="91" t="s">
        <v>3986</v>
      </c>
      <c r="AE433" s="91" t="s">
        <v>3986</v>
      </c>
      <c r="AF433" s="93" t="s">
        <v>3986</v>
      </c>
      <c r="AG433" s="91" t="s">
        <v>3986</v>
      </c>
      <c r="AH433" s="91" t="s">
        <v>3986</v>
      </c>
      <c r="AI433" s="91" t="s">
        <v>3986</v>
      </c>
      <c r="AJ433" s="67" t="s">
        <v>337</v>
      </c>
      <c r="AK433" s="67" t="s">
        <v>887</v>
      </c>
      <c r="AL433" s="91" t="s">
        <v>3986</v>
      </c>
      <c r="AM433" s="67" t="s">
        <v>890</v>
      </c>
      <c r="AN433" s="71">
        <v>45747</v>
      </c>
      <c r="AO433" s="71">
        <v>45747</v>
      </c>
      <c r="AP433" s="91" t="s">
        <v>3986</v>
      </c>
      <c r="AQ433" s="68">
        <v>67057</v>
      </c>
      <c r="AR433" s="68">
        <v>102.1</v>
      </c>
      <c r="AS433" s="68">
        <v>1</v>
      </c>
      <c r="AT433" s="68">
        <v>68.465190000000007</v>
      </c>
      <c r="AU433" s="68">
        <v>68.465190000000007</v>
      </c>
      <c r="AV433" s="92" t="s">
        <v>3986</v>
      </c>
      <c r="AW433" s="92" t="s">
        <v>3986</v>
      </c>
      <c r="AX433" s="91" t="s">
        <v>3986</v>
      </c>
      <c r="AY433" s="91" t="s">
        <v>3986</v>
      </c>
      <c r="AZ433" s="69">
        <v>7.7800000000000005E-4</v>
      </c>
      <c r="BA433" s="69">
        <v>5.0000000000000002E-5</v>
      </c>
      <c r="BB433" s="78" t="s">
        <v>3984</v>
      </c>
    </row>
    <row r="434" spans="1:54" ht="15" customHeight="1">
      <c r="A434" s="67">
        <v>447</v>
      </c>
      <c r="B434" s="67">
        <v>447</v>
      </c>
      <c r="C434" s="91" t="s">
        <v>3986</v>
      </c>
      <c r="D434" s="91" t="s">
        <v>3986</v>
      </c>
      <c r="E434" s="91" t="s">
        <v>3986</v>
      </c>
      <c r="F434" s="67">
        <v>14761025</v>
      </c>
      <c r="G434" s="67" t="s">
        <v>1013</v>
      </c>
      <c r="H434" s="67" t="s">
        <v>799</v>
      </c>
      <c r="I434" s="67" t="s">
        <v>203</v>
      </c>
      <c r="J434" s="91" t="s">
        <v>3986</v>
      </c>
      <c r="K434" s="67" t="s">
        <v>454</v>
      </c>
      <c r="L434" s="67" t="s">
        <v>338</v>
      </c>
      <c r="M434" s="67" t="s">
        <v>338</v>
      </c>
      <c r="N434" s="91" t="s">
        <v>3986</v>
      </c>
      <c r="O434" s="71">
        <v>45208</v>
      </c>
      <c r="P434" s="67" t="s">
        <v>1422</v>
      </c>
      <c r="Q434" s="67" t="s">
        <v>414</v>
      </c>
      <c r="R434" s="67" t="s">
        <v>407</v>
      </c>
      <c r="S434" s="67" t="s">
        <v>1220</v>
      </c>
      <c r="T434" s="68">
        <v>10.39</v>
      </c>
      <c r="U434" s="67" t="s">
        <v>3856</v>
      </c>
      <c r="V434" s="69">
        <v>1.9061999999999999E-2</v>
      </c>
      <c r="W434" s="91" t="s">
        <v>3986</v>
      </c>
      <c r="X434" s="91" t="s">
        <v>3986</v>
      </c>
      <c r="Y434" s="91" t="s">
        <v>3986</v>
      </c>
      <c r="Z434" s="69">
        <v>2.1600000000000001E-2</v>
      </c>
      <c r="AA434" s="71">
        <v>53870</v>
      </c>
      <c r="AB434" s="67" t="s">
        <v>411</v>
      </c>
      <c r="AC434" s="91" t="s">
        <v>3986</v>
      </c>
      <c r="AD434" s="91" t="s">
        <v>3986</v>
      </c>
      <c r="AE434" s="91" t="s">
        <v>3986</v>
      </c>
      <c r="AF434" s="71">
        <v>45170</v>
      </c>
      <c r="AG434" s="91" t="s">
        <v>3986</v>
      </c>
      <c r="AH434" s="91" t="s">
        <v>3986</v>
      </c>
      <c r="AI434" s="91" t="s">
        <v>3986</v>
      </c>
      <c r="AJ434" s="67" t="s">
        <v>337</v>
      </c>
      <c r="AK434" s="67" t="s">
        <v>887</v>
      </c>
      <c r="AL434" s="91" t="s">
        <v>3986</v>
      </c>
      <c r="AM434" s="67" t="s">
        <v>890</v>
      </c>
      <c r="AN434" s="71">
        <v>45747</v>
      </c>
      <c r="AO434" s="71">
        <v>45747</v>
      </c>
      <c r="AP434" s="91" t="s">
        <v>3986</v>
      </c>
      <c r="AQ434" s="68">
        <v>19367.68</v>
      </c>
      <c r="AR434" s="68">
        <v>101.22</v>
      </c>
      <c r="AS434" s="68">
        <v>1</v>
      </c>
      <c r="AT434" s="68">
        <v>19.603960000000001</v>
      </c>
      <c r="AU434" s="68">
        <v>19.603960000000001</v>
      </c>
      <c r="AV434" s="92" t="s">
        <v>3986</v>
      </c>
      <c r="AW434" s="92" t="s">
        <v>3986</v>
      </c>
      <c r="AX434" s="91" t="s">
        <v>3986</v>
      </c>
      <c r="AY434" s="91" t="s">
        <v>3986</v>
      </c>
      <c r="AZ434" s="69">
        <v>2.22E-4</v>
      </c>
      <c r="BA434" s="69">
        <v>1.4E-5</v>
      </c>
      <c r="BB434" s="78" t="s">
        <v>3984</v>
      </c>
    </row>
    <row r="435" spans="1:54" ht="15" customHeight="1">
      <c r="A435" s="67">
        <v>447</v>
      </c>
      <c r="B435" s="67">
        <v>447</v>
      </c>
      <c r="C435" s="91" t="s">
        <v>3986</v>
      </c>
      <c r="D435" s="91" t="s">
        <v>3986</v>
      </c>
      <c r="E435" s="91" t="s">
        <v>3986</v>
      </c>
      <c r="F435" s="67">
        <v>14761026</v>
      </c>
      <c r="G435" s="67" t="s">
        <v>1013</v>
      </c>
      <c r="H435" s="67" t="s">
        <v>799</v>
      </c>
      <c r="I435" s="67" t="s">
        <v>203</v>
      </c>
      <c r="J435" s="91" t="s">
        <v>3986</v>
      </c>
      <c r="K435" s="67" t="s">
        <v>454</v>
      </c>
      <c r="L435" s="67" t="s">
        <v>338</v>
      </c>
      <c r="M435" s="67" t="s">
        <v>338</v>
      </c>
      <c r="N435" s="91" t="s">
        <v>3986</v>
      </c>
      <c r="O435" s="71">
        <v>45208</v>
      </c>
      <c r="P435" s="67" t="s">
        <v>1422</v>
      </c>
      <c r="Q435" s="67" t="s">
        <v>414</v>
      </c>
      <c r="R435" s="67" t="s">
        <v>407</v>
      </c>
      <c r="S435" s="67" t="s">
        <v>1220</v>
      </c>
      <c r="T435" s="68">
        <v>9.34</v>
      </c>
      <c r="U435" s="67" t="s">
        <v>3856</v>
      </c>
      <c r="V435" s="69">
        <v>3.712E-2</v>
      </c>
      <c r="W435" s="91" t="s">
        <v>3986</v>
      </c>
      <c r="X435" s="91" t="s">
        <v>3986</v>
      </c>
      <c r="Y435" s="91" t="s">
        <v>3986</v>
      </c>
      <c r="Z435" s="69">
        <v>3.56E-2</v>
      </c>
      <c r="AA435" s="71">
        <v>53870</v>
      </c>
      <c r="AB435" s="67" t="s">
        <v>411</v>
      </c>
      <c r="AC435" s="91" t="s">
        <v>3986</v>
      </c>
      <c r="AD435" s="91" t="s">
        <v>3986</v>
      </c>
      <c r="AE435" s="91" t="s">
        <v>3986</v>
      </c>
      <c r="AF435" s="71">
        <v>45170</v>
      </c>
      <c r="AG435" s="91" t="s">
        <v>3986</v>
      </c>
      <c r="AH435" s="91" t="s">
        <v>3986</v>
      </c>
      <c r="AI435" s="91" t="s">
        <v>3986</v>
      </c>
      <c r="AJ435" s="67" t="s">
        <v>337</v>
      </c>
      <c r="AK435" s="67" t="s">
        <v>887</v>
      </c>
      <c r="AL435" s="91" t="s">
        <v>3986</v>
      </c>
      <c r="AM435" s="67" t="s">
        <v>890</v>
      </c>
      <c r="AN435" s="71">
        <v>45747</v>
      </c>
      <c r="AO435" s="71">
        <v>45747</v>
      </c>
      <c r="AP435" s="91" t="s">
        <v>3986</v>
      </c>
      <c r="AQ435" s="68">
        <v>23627.58</v>
      </c>
      <c r="AR435" s="68">
        <v>105.75</v>
      </c>
      <c r="AS435" s="68">
        <v>1</v>
      </c>
      <c r="AT435" s="68">
        <v>24.986160000000002</v>
      </c>
      <c r="AU435" s="68">
        <v>24.986160000000002</v>
      </c>
      <c r="AV435" s="92" t="s">
        <v>3986</v>
      </c>
      <c r="AW435" s="92" t="s">
        <v>3986</v>
      </c>
      <c r="AX435" s="91" t="s">
        <v>3986</v>
      </c>
      <c r="AY435" s="91" t="s">
        <v>3986</v>
      </c>
      <c r="AZ435" s="69">
        <v>2.8299999999999999E-4</v>
      </c>
      <c r="BA435" s="69">
        <v>1.8E-5</v>
      </c>
      <c r="BB435" s="78" t="s">
        <v>3984</v>
      </c>
    </row>
    <row r="436" spans="1:54" ht="15" customHeight="1">
      <c r="A436" s="67">
        <v>447</v>
      </c>
      <c r="B436" s="67">
        <v>447</v>
      </c>
      <c r="C436" s="91" t="s">
        <v>3986</v>
      </c>
      <c r="D436" s="91" t="s">
        <v>3986</v>
      </c>
      <c r="E436" s="91" t="s">
        <v>3986</v>
      </c>
      <c r="F436" s="67">
        <v>14761029</v>
      </c>
      <c r="G436" s="67" t="s">
        <v>1013</v>
      </c>
      <c r="H436" s="67" t="s">
        <v>792</v>
      </c>
      <c r="I436" s="67" t="s">
        <v>203</v>
      </c>
      <c r="J436" s="91" t="s">
        <v>3986</v>
      </c>
      <c r="K436" s="67" t="s">
        <v>446</v>
      </c>
      <c r="L436" s="67" t="s">
        <v>338</v>
      </c>
      <c r="M436" s="67" t="s">
        <v>338</v>
      </c>
      <c r="N436" s="91" t="s">
        <v>3986</v>
      </c>
      <c r="O436" s="71">
        <v>45271</v>
      </c>
      <c r="P436" s="67" t="s">
        <v>1891</v>
      </c>
      <c r="Q436" s="67" t="s">
        <v>311</v>
      </c>
      <c r="R436" s="67" t="s">
        <v>408</v>
      </c>
      <c r="S436" s="67" t="s">
        <v>1220</v>
      </c>
      <c r="T436" s="68">
        <v>3.21</v>
      </c>
      <c r="U436" s="67" t="s">
        <v>824</v>
      </c>
      <c r="V436" s="69">
        <v>8.3500000000000005E-2</v>
      </c>
      <c r="W436" s="91" t="s">
        <v>3986</v>
      </c>
      <c r="X436" s="91" t="s">
        <v>3986</v>
      </c>
      <c r="Y436" s="91" t="s">
        <v>3986</v>
      </c>
      <c r="Z436" s="69">
        <v>7.3499999999999996E-2</v>
      </c>
      <c r="AA436" s="71">
        <v>47098</v>
      </c>
      <c r="AB436" s="67" t="s">
        <v>410</v>
      </c>
      <c r="AC436" s="91" t="s">
        <v>3986</v>
      </c>
      <c r="AD436" s="91" t="s">
        <v>3986</v>
      </c>
      <c r="AE436" s="91" t="s">
        <v>3986</v>
      </c>
      <c r="AF436" s="71">
        <v>45291</v>
      </c>
      <c r="AG436" s="91" t="s">
        <v>3986</v>
      </c>
      <c r="AH436" s="91" t="s">
        <v>3986</v>
      </c>
      <c r="AI436" s="91" t="s">
        <v>3986</v>
      </c>
      <c r="AJ436" s="67" t="s">
        <v>337</v>
      </c>
      <c r="AK436" s="67" t="s">
        <v>887</v>
      </c>
      <c r="AL436" s="91" t="s">
        <v>3986</v>
      </c>
      <c r="AM436" s="67" t="s">
        <v>890</v>
      </c>
      <c r="AN436" s="71">
        <v>45747</v>
      </c>
      <c r="AO436" s="71">
        <v>45747</v>
      </c>
      <c r="AP436" s="91" t="s">
        <v>3986</v>
      </c>
      <c r="AQ436" s="68">
        <v>9789</v>
      </c>
      <c r="AR436" s="68">
        <v>105.1</v>
      </c>
      <c r="AS436" s="68">
        <v>1</v>
      </c>
      <c r="AT436" s="68">
        <v>10.28823</v>
      </c>
      <c r="AU436" s="68">
        <v>10.28823</v>
      </c>
      <c r="AV436" s="92" t="s">
        <v>3986</v>
      </c>
      <c r="AW436" s="92" t="s">
        <v>3986</v>
      </c>
      <c r="AX436" s="91" t="s">
        <v>3986</v>
      </c>
      <c r="AY436" s="91" t="s">
        <v>3986</v>
      </c>
      <c r="AZ436" s="69">
        <v>1.16E-4</v>
      </c>
      <c r="BA436" s="69">
        <v>6.0000000000000002E-6</v>
      </c>
      <c r="BB436" s="78" t="s">
        <v>3984</v>
      </c>
    </row>
    <row r="437" spans="1:54" ht="15" customHeight="1">
      <c r="A437" s="67">
        <v>447</v>
      </c>
      <c r="B437" s="67">
        <v>447</v>
      </c>
      <c r="C437" s="91" t="s">
        <v>3986</v>
      </c>
      <c r="D437" s="91" t="s">
        <v>3986</v>
      </c>
      <c r="E437" s="91" t="s">
        <v>3986</v>
      </c>
      <c r="F437" s="67">
        <v>14761030</v>
      </c>
      <c r="G437" s="67" t="s">
        <v>1013</v>
      </c>
      <c r="H437" s="67" t="s">
        <v>792</v>
      </c>
      <c r="I437" s="67" t="s">
        <v>203</v>
      </c>
      <c r="J437" s="91" t="s">
        <v>3986</v>
      </c>
      <c r="K437" s="67" t="s">
        <v>446</v>
      </c>
      <c r="L437" s="67" t="s">
        <v>338</v>
      </c>
      <c r="M437" s="67" t="s">
        <v>338</v>
      </c>
      <c r="N437" s="91" t="s">
        <v>3986</v>
      </c>
      <c r="O437" s="71">
        <v>45271</v>
      </c>
      <c r="P437" s="67" t="s">
        <v>409</v>
      </c>
      <c r="Q437" s="67" t="s">
        <v>409</v>
      </c>
      <c r="R437" s="67" t="s">
        <v>409</v>
      </c>
      <c r="S437" s="67" t="s">
        <v>1220</v>
      </c>
      <c r="T437" s="68">
        <v>3.23</v>
      </c>
      <c r="U437" s="67" t="s">
        <v>824</v>
      </c>
      <c r="V437" s="69">
        <v>0.08</v>
      </c>
      <c r="W437" s="91" t="s">
        <v>3986</v>
      </c>
      <c r="X437" s="91" t="s">
        <v>3986</v>
      </c>
      <c r="Y437" s="91" t="s">
        <v>3986</v>
      </c>
      <c r="Z437" s="69">
        <v>7.0699999999999999E-2</v>
      </c>
      <c r="AA437" s="71">
        <v>47098</v>
      </c>
      <c r="AB437" s="67" t="s">
        <v>410</v>
      </c>
      <c r="AC437" s="91" t="s">
        <v>3986</v>
      </c>
      <c r="AD437" s="91" t="s">
        <v>3986</v>
      </c>
      <c r="AE437" s="91" t="s">
        <v>3986</v>
      </c>
      <c r="AF437" s="71">
        <v>45291</v>
      </c>
      <c r="AG437" s="91" t="s">
        <v>3986</v>
      </c>
      <c r="AH437" s="91" t="s">
        <v>3986</v>
      </c>
      <c r="AI437" s="91" t="s">
        <v>3986</v>
      </c>
      <c r="AJ437" s="67" t="s">
        <v>337</v>
      </c>
      <c r="AK437" s="67" t="s">
        <v>887</v>
      </c>
      <c r="AL437" s="91" t="s">
        <v>3986</v>
      </c>
      <c r="AM437" s="67" t="s">
        <v>890</v>
      </c>
      <c r="AN437" s="71">
        <v>45747</v>
      </c>
      <c r="AO437" s="71">
        <v>45747</v>
      </c>
      <c r="AP437" s="91" t="s">
        <v>3986</v>
      </c>
      <c r="AQ437" s="68">
        <v>73419</v>
      </c>
      <c r="AR437" s="68">
        <v>104.7</v>
      </c>
      <c r="AS437" s="68">
        <v>1</v>
      </c>
      <c r="AT437" s="68">
        <v>76.869680000000002</v>
      </c>
      <c r="AU437" s="68">
        <v>76.869680000000002</v>
      </c>
      <c r="AV437" s="92" t="s">
        <v>3986</v>
      </c>
      <c r="AW437" s="92" t="s">
        <v>3986</v>
      </c>
      <c r="AX437" s="91" t="s">
        <v>3986</v>
      </c>
      <c r="AY437" s="91" t="s">
        <v>3986</v>
      </c>
      <c r="AZ437" s="69">
        <v>8.7299999999999997E-4</v>
      </c>
      <c r="BA437" s="69">
        <v>5.5999999999999999E-5</v>
      </c>
      <c r="BB437" s="78" t="s">
        <v>3984</v>
      </c>
    </row>
    <row r="438" spans="1:54" ht="15" customHeight="1">
      <c r="A438" s="67">
        <v>447</v>
      </c>
      <c r="B438" s="67">
        <v>447</v>
      </c>
      <c r="C438" s="91" t="s">
        <v>3986</v>
      </c>
      <c r="D438" s="91" t="s">
        <v>3986</v>
      </c>
      <c r="E438" s="91" t="s">
        <v>3986</v>
      </c>
      <c r="F438" s="67">
        <v>14761035</v>
      </c>
      <c r="G438" s="67" t="s">
        <v>1013</v>
      </c>
      <c r="H438" s="67" t="s">
        <v>3859</v>
      </c>
      <c r="I438" s="67" t="s">
        <v>203</v>
      </c>
      <c r="J438" s="91" t="s">
        <v>3986</v>
      </c>
      <c r="K438" s="67" t="s">
        <v>446</v>
      </c>
      <c r="L438" s="67" t="s">
        <v>337</v>
      </c>
      <c r="M438" s="67" t="s">
        <v>338</v>
      </c>
      <c r="N438" s="91" t="s">
        <v>3986</v>
      </c>
      <c r="O438" s="71">
        <v>45285</v>
      </c>
      <c r="P438" s="67" t="s">
        <v>1906</v>
      </c>
      <c r="Q438" s="67" t="s">
        <v>311</v>
      </c>
      <c r="R438" s="67" t="s">
        <v>407</v>
      </c>
      <c r="S438" s="67" t="s">
        <v>1220</v>
      </c>
      <c r="T438" s="68">
        <v>0.71</v>
      </c>
      <c r="U438" s="67" t="s">
        <v>824</v>
      </c>
      <c r="V438" s="69">
        <v>8.0500000000000002E-2</v>
      </c>
      <c r="W438" s="91" t="s">
        <v>3986</v>
      </c>
      <c r="X438" s="91" t="s">
        <v>3986</v>
      </c>
      <c r="Y438" s="91" t="s">
        <v>3986</v>
      </c>
      <c r="Z438" s="69">
        <v>7.9600000000000004E-2</v>
      </c>
      <c r="AA438" s="71">
        <v>46016</v>
      </c>
      <c r="AB438" s="67" t="s">
        <v>410</v>
      </c>
      <c r="AC438" s="91" t="s">
        <v>3986</v>
      </c>
      <c r="AD438" s="91" t="s">
        <v>3986</v>
      </c>
      <c r="AE438" s="91" t="s">
        <v>3986</v>
      </c>
      <c r="AF438" s="71">
        <v>45200</v>
      </c>
      <c r="AG438" s="91" t="s">
        <v>3986</v>
      </c>
      <c r="AH438" s="91" t="s">
        <v>3986</v>
      </c>
      <c r="AI438" s="91" t="s">
        <v>3986</v>
      </c>
      <c r="AJ438" s="67" t="s">
        <v>337</v>
      </c>
      <c r="AK438" s="67" t="s">
        <v>887</v>
      </c>
      <c r="AL438" s="91" t="s">
        <v>3986</v>
      </c>
      <c r="AM438" s="67" t="s">
        <v>890</v>
      </c>
      <c r="AN438" s="71">
        <v>45747</v>
      </c>
      <c r="AO438" s="71">
        <v>45747</v>
      </c>
      <c r="AP438" s="91" t="s">
        <v>3986</v>
      </c>
      <c r="AQ438" s="68">
        <v>5893</v>
      </c>
      <c r="AR438" s="68">
        <v>101.89</v>
      </c>
      <c r="AS438" s="68">
        <v>1</v>
      </c>
      <c r="AT438" s="68">
        <v>6.0043699999999998</v>
      </c>
      <c r="AU438" s="68">
        <v>6.0043699999999998</v>
      </c>
      <c r="AV438" s="92" t="s">
        <v>3986</v>
      </c>
      <c r="AW438" s="92" t="s">
        <v>3986</v>
      </c>
      <c r="AX438" s="91" t="s">
        <v>3986</v>
      </c>
      <c r="AY438" s="91" t="s">
        <v>3986</v>
      </c>
      <c r="AZ438" s="69">
        <v>6.7999999999999999E-5</v>
      </c>
      <c r="BA438" s="69">
        <v>3.9999999999999998E-6</v>
      </c>
      <c r="BB438" s="78" t="s">
        <v>3984</v>
      </c>
    </row>
    <row r="439" spans="1:54" ht="15" customHeight="1">
      <c r="A439" s="67">
        <v>447</v>
      </c>
      <c r="B439" s="67">
        <v>447</v>
      </c>
      <c r="C439" s="91" t="s">
        <v>3986</v>
      </c>
      <c r="D439" s="91" t="s">
        <v>3986</v>
      </c>
      <c r="E439" s="91" t="s">
        <v>3986</v>
      </c>
      <c r="F439" s="67">
        <v>14770067</v>
      </c>
      <c r="G439" s="67" t="s">
        <v>1013</v>
      </c>
      <c r="H439" s="67" t="s">
        <v>785</v>
      </c>
      <c r="I439" s="67" t="s">
        <v>203</v>
      </c>
      <c r="J439" s="91" t="s">
        <v>3986</v>
      </c>
      <c r="K439" s="67" t="s">
        <v>463</v>
      </c>
      <c r="L439" s="67" t="s">
        <v>338</v>
      </c>
      <c r="M439" s="67" t="s">
        <v>338</v>
      </c>
      <c r="N439" s="91" t="s">
        <v>3986</v>
      </c>
      <c r="O439" s="71">
        <v>41287</v>
      </c>
      <c r="P439" s="67" t="s">
        <v>3855</v>
      </c>
      <c r="Q439" s="67" t="s">
        <v>311</v>
      </c>
      <c r="R439" s="67" t="s">
        <v>407</v>
      </c>
      <c r="S439" s="67" t="s">
        <v>1220</v>
      </c>
      <c r="T439" s="68">
        <v>1.65</v>
      </c>
      <c r="U439" s="67" t="s">
        <v>3856</v>
      </c>
      <c r="V439" s="69">
        <v>3.2199999999999999E-2</v>
      </c>
      <c r="W439" s="91" t="s">
        <v>3986</v>
      </c>
      <c r="X439" s="91" t="s">
        <v>3986</v>
      </c>
      <c r="Y439" s="91" t="s">
        <v>3986</v>
      </c>
      <c r="Z439" s="69">
        <v>2.69E-2</v>
      </c>
      <c r="AA439" s="71">
        <v>46397</v>
      </c>
      <c r="AB439" s="67" t="s">
        <v>411</v>
      </c>
      <c r="AC439" s="91" t="s">
        <v>3986</v>
      </c>
      <c r="AD439" s="91" t="s">
        <v>3986</v>
      </c>
      <c r="AE439" s="91" t="s">
        <v>3986</v>
      </c>
      <c r="AF439" s="71">
        <v>45200</v>
      </c>
      <c r="AG439" s="91" t="s">
        <v>3986</v>
      </c>
      <c r="AH439" s="91" t="s">
        <v>3986</v>
      </c>
      <c r="AI439" s="91" t="s">
        <v>3986</v>
      </c>
      <c r="AJ439" s="67" t="s">
        <v>337</v>
      </c>
      <c r="AK439" s="67" t="s">
        <v>887</v>
      </c>
      <c r="AL439" s="91" t="s">
        <v>3986</v>
      </c>
      <c r="AM439" s="67" t="s">
        <v>890</v>
      </c>
      <c r="AN439" s="71">
        <v>45747</v>
      </c>
      <c r="AO439" s="71">
        <v>45747</v>
      </c>
      <c r="AP439" s="91" t="s">
        <v>3986</v>
      </c>
      <c r="AQ439" s="68">
        <v>577319.99</v>
      </c>
      <c r="AR439" s="68">
        <v>119.55</v>
      </c>
      <c r="AS439" s="68">
        <v>1</v>
      </c>
      <c r="AT439" s="68">
        <v>690.18604000000005</v>
      </c>
      <c r="AU439" s="68">
        <v>690.18604000000005</v>
      </c>
      <c r="AV439" s="92" t="s">
        <v>3986</v>
      </c>
      <c r="AW439" s="92" t="s">
        <v>3986</v>
      </c>
      <c r="AX439" s="91" t="s">
        <v>3986</v>
      </c>
      <c r="AY439" s="91" t="s">
        <v>3986</v>
      </c>
      <c r="AZ439" s="69">
        <v>7.8460000000000005E-3</v>
      </c>
      <c r="BA439" s="69">
        <v>5.1099999999999995E-4</v>
      </c>
      <c r="BB439" s="78" t="s">
        <v>3984</v>
      </c>
    </row>
    <row r="440" spans="1:54" ht="15" customHeight="1">
      <c r="A440" s="67">
        <v>447</v>
      </c>
      <c r="B440" s="67">
        <v>447</v>
      </c>
      <c r="C440" s="91" t="s">
        <v>3986</v>
      </c>
      <c r="D440" s="91" t="s">
        <v>3986</v>
      </c>
      <c r="E440" s="91" t="s">
        <v>3986</v>
      </c>
      <c r="F440" s="67">
        <v>14770069</v>
      </c>
      <c r="G440" s="67" t="s">
        <v>1013</v>
      </c>
      <c r="H440" s="67" t="s">
        <v>785</v>
      </c>
      <c r="I440" s="67" t="s">
        <v>203</v>
      </c>
      <c r="J440" s="91" t="s">
        <v>3986</v>
      </c>
      <c r="K440" s="67" t="s">
        <v>463</v>
      </c>
      <c r="L440" s="67" t="s">
        <v>338</v>
      </c>
      <c r="M440" s="67" t="s">
        <v>338</v>
      </c>
      <c r="N440" s="91" t="s">
        <v>3986</v>
      </c>
      <c r="O440" s="71">
        <v>41291</v>
      </c>
      <c r="P440" s="67" t="s">
        <v>3855</v>
      </c>
      <c r="Q440" s="67" t="s">
        <v>311</v>
      </c>
      <c r="R440" s="67" t="s">
        <v>407</v>
      </c>
      <c r="S440" s="67" t="s">
        <v>1220</v>
      </c>
      <c r="T440" s="68">
        <v>1.65</v>
      </c>
      <c r="U440" s="67" t="s">
        <v>3856</v>
      </c>
      <c r="V440" s="69">
        <v>3.2199999999999999E-2</v>
      </c>
      <c r="W440" s="91" t="s">
        <v>3986</v>
      </c>
      <c r="X440" s="91" t="s">
        <v>3986</v>
      </c>
      <c r="Y440" s="91" t="s">
        <v>3986</v>
      </c>
      <c r="Z440" s="69">
        <v>2.69E-2</v>
      </c>
      <c r="AA440" s="71">
        <v>46397</v>
      </c>
      <c r="AB440" s="67" t="s">
        <v>411</v>
      </c>
      <c r="AC440" s="91" t="s">
        <v>3986</v>
      </c>
      <c r="AD440" s="91" t="s">
        <v>3986</v>
      </c>
      <c r="AE440" s="91" t="s">
        <v>3986</v>
      </c>
      <c r="AF440" s="71">
        <v>45200</v>
      </c>
      <c r="AG440" s="91" t="s">
        <v>3986</v>
      </c>
      <c r="AH440" s="91" t="s">
        <v>3986</v>
      </c>
      <c r="AI440" s="91" t="s">
        <v>3986</v>
      </c>
      <c r="AJ440" s="67" t="s">
        <v>337</v>
      </c>
      <c r="AK440" s="67" t="s">
        <v>887</v>
      </c>
      <c r="AL440" s="91" t="s">
        <v>3986</v>
      </c>
      <c r="AM440" s="67" t="s">
        <v>890</v>
      </c>
      <c r="AN440" s="71">
        <v>45747</v>
      </c>
      <c r="AO440" s="71">
        <v>45747</v>
      </c>
      <c r="AP440" s="91" t="s">
        <v>3986</v>
      </c>
      <c r="AQ440" s="68">
        <v>142680</v>
      </c>
      <c r="AR440" s="68">
        <v>119.32</v>
      </c>
      <c r="AS440" s="68">
        <v>1</v>
      </c>
      <c r="AT440" s="68">
        <v>170.24576999999999</v>
      </c>
      <c r="AU440" s="68">
        <v>170.24576999999999</v>
      </c>
      <c r="AV440" s="92" t="s">
        <v>3986</v>
      </c>
      <c r="AW440" s="92" t="s">
        <v>3986</v>
      </c>
      <c r="AX440" s="91" t="s">
        <v>3986</v>
      </c>
      <c r="AY440" s="91" t="s">
        <v>3986</v>
      </c>
      <c r="AZ440" s="69">
        <v>1.9350000000000001E-3</v>
      </c>
      <c r="BA440" s="69">
        <v>1.25E-4</v>
      </c>
      <c r="BB440" s="78" t="s">
        <v>3984</v>
      </c>
    </row>
    <row r="441" spans="1:54" ht="15" customHeight="1">
      <c r="A441" s="67">
        <v>447</v>
      </c>
      <c r="B441" s="67">
        <v>447</v>
      </c>
      <c r="C441" s="91" t="s">
        <v>3986</v>
      </c>
      <c r="D441" s="91" t="s">
        <v>3986</v>
      </c>
      <c r="E441" s="91" t="s">
        <v>3986</v>
      </c>
      <c r="F441" s="67">
        <v>14770205</v>
      </c>
      <c r="G441" s="67" t="s">
        <v>1013</v>
      </c>
      <c r="H441" s="67" t="s">
        <v>816</v>
      </c>
      <c r="I441" s="67" t="s">
        <v>203</v>
      </c>
      <c r="J441" s="91" t="s">
        <v>3986</v>
      </c>
      <c r="K441" s="67" t="s">
        <v>464</v>
      </c>
      <c r="L441" s="67" t="s">
        <v>337</v>
      </c>
      <c r="M441" s="67" t="s">
        <v>338</v>
      </c>
      <c r="N441" s="91" t="s">
        <v>3986</v>
      </c>
      <c r="O441" s="71">
        <v>42333</v>
      </c>
      <c r="P441" s="67" t="s">
        <v>1422</v>
      </c>
      <c r="Q441" s="67" t="s">
        <v>414</v>
      </c>
      <c r="R441" s="67" t="s">
        <v>407</v>
      </c>
      <c r="S441" s="67" t="s">
        <v>1220</v>
      </c>
      <c r="T441" s="68">
        <v>6.12</v>
      </c>
      <c r="U441" s="67" t="s">
        <v>3856</v>
      </c>
      <c r="V441" s="69">
        <v>2.9829999999999999E-2</v>
      </c>
      <c r="W441" s="91" t="s">
        <v>3986</v>
      </c>
      <c r="X441" s="91" t="s">
        <v>3986</v>
      </c>
      <c r="Y441" s="91" t="s">
        <v>3986</v>
      </c>
      <c r="Z441" s="69">
        <v>2.5700000000000001E-2</v>
      </c>
      <c r="AA441" s="71">
        <v>50219</v>
      </c>
      <c r="AB441" s="67" t="s">
        <v>411</v>
      </c>
      <c r="AC441" s="91" t="s">
        <v>3986</v>
      </c>
      <c r="AD441" s="91" t="s">
        <v>3986</v>
      </c>
      <c r="AE441" s="91" t="s">
        <v>3986</v>
      </c>
      <c r="AF441" s="71">
        <v>45231</v>
      </c>
      <c r="AG441" s="91" t="s">
        <v>3986</v>
      </c>
      <c r="AH441" s="91" t="s">
        <v>3986</v>
      </c>
      <c r="AI441" s="91" t="s">
        <v>3986</v>
      </c>
      <c r="AJ441" s="67" t="s">
        <v>337</v>
      </c>
      <c r="AK441" s="67" t="s">
        <v>887</v>
      </c>
      <c r="AL441" s="91" t="s">
        <v>3986</v>
      </c>
      <c r="AM441" s="67" t="s">
        <v>890</v>
      </c>
      <c r="AN441" s="71">
        <v>45747</v>
      </c>
      <c r="AO441" s="71">
        <v>45747</v>
      </c>
      <c r="AP441" s="91" t="s">
        <v>3986</v>
      </c>
      <c r="AQ441" s="68">
        <v>190411.43</v>
      </c>
      <c r="AR441" s="68">
        <v>119.25</v>
      </c>
      <c r="AS441" s="68">
        <v>1</v>
      </c>
      <c r="AT441" s="68">
        <v>227.06562</v>
      </c>
      <c r="AU441" s="68">
        <v>227.06562</v>
      </c>
      <c r="AV441" s="92" t="s">
        <v>3986</v>
      </c>
      <c r="AW441" s="92" t="s">
        <v>3986</v>
      </c>
      <c r="AX441" s="91" t="s">
        <v>3986</v>
      </c>
      <c r="AY441" s="91" t="s">
        <v>3986</v>
      </c>
      <c r="AZ441" s="69">
        <v>2.5799999999999998E-3</v>
      </c>
      <c r="BA441" s="69">
        <v>1.6699999999999999E-4</v>
      </c>
      <c r="BB441" s="78" t="s">
        <v>3984</v>
      </c>
    </row>
    <row r="442" spans="1:54" ht="15" customHeight="1">
      <c r="A442" s="67">
        <v>447</v>
      </c>
      <c r="B442" s="67">
        <v>447</v>
      </c>
      <c r="C442" s="91" t="s">
        <v>3986</v>
      </c>
      <c r="D442" s="91" t="s">
        <v>3986</v>
      </c>
      <c r="E442" s="91" t="s">
        <v>3986</v>
      </c>
      <c r="F442" s="67">
        <v>14761023</v>
      </c>
      <c r="G442" s="67" t="s">
        <v>1013</v>
      </c>
      <c r="H442" s="67" t="s">
        <v>792</v>
      </c>
      <c r="I442" s="67" t="s">
        <v>203</v>
      </c>
      <c r="J442" s="91" t="s">
        <v>3986</v>
      </c>
      <c r="K442" s="67" t="s">
        <v>446</v>
      </c>
      <c r="L442" s="67" t="s">
        <v>338</v>
      </c>
      <c r="M442" s="67" t="s">
        <v>338</v>
      </c>
      <c r="N442" s="91" t="s">
        <v>3986</v>
      </c>
      <c r="O442" s="71">
        <v>45040</v>
      </c>
      <c r="P442" s="67" t="s">
        <v>1891</v>
      </c>
      <c r="Q442" s="67" t="s">
        <v>311</v>
      </c>
      <c r="R442" s="67" t="s">
        <v>407</v>
      </c>
      <c r="S442" s="67" t="s">
        <v>1220</v>
      </c>
      <c r="T442" s="68">
        <v>2.72</v>
      </c>
      <c r="U442" s="67" t="s">
        <v>824</v>
      </c>
      <c r="V442" s="69">
        <v>8.3500000000000005E-2</v>
      </c>
      <c r="W442" s="91" t="s">
        <v>3986</v>
      </c>
      <c r="X442" s="91" t="s">
        <v>3986</v>
      </c>
      <c r="Y442" s="91" t="s">
        <v>3986</v>
      </c>
      <c r="Z442" s="69">
        <v>8.2900000000000001E-2</v>
      </c>
      <c r="AA442" s="71">
        <v>46867</v>
      </c>
      <c r="AB442" s="67" t="s">
        <v>410</v>
      </c>
      <c r="AC442" s="91" t="s">
        <v>3986</v>
      </c>
      <c r="AD442" s="91" t="s">
        <v>3986</v>
      </c>
      <c r="AE442" s="91" t="s">
        <v>3986</v>
      </c>
      <c r="AF442" s="93" t="s">
        <v>3986</v>
      </c>
      <c r="AG442" s="91" t="s">
        <v>3986</v>
      </c>
      <c r="AH442" s="91" t="s">
        <v>3986</v>
      </c>
      <c r="AI442" s="91" t="s">
        <v>3986</v>
      </c>
      <c r="AJ442" s="67" t="s">
        <v>337</v>
      </c>
      <c r="AK442" s="67" t="s">
        <v>887</v>
      </c>
      <c r="AL442" s="91" t="s">
        <v>3986</v>
      </c>
      <c r="AM442" s="67" t="s">
        <v>890</v>
      </c>
      <c r="AN442" s="71">
        <v>45747</v>
      </c>
      <c r="AO442" s="71">
        <v>45747</v>
      </c>
      <c r="AP442" s="91" t="s">
        <v>3986</v>
      </c>
      <c r="AQ442" s="68">
        <v>8941</v>
      </c>
      <c r="AR442" s="68">
        <v>102.21</v>
      </c>
      <c r="AS442" s="68">
        <v>1</v>
      </c>
      <c r="AT442" s="68">
        <v>9.1385799999999993</v>
      </c>
      <c r="AU442" s="68">
        <v>9.1385799999999993</v>
      </c>
      <c r="AV442" s="92" t="s">
        <v>3986</v>
      </c>
      <c r="AW442" s="92" t="s">
        <v>3986</v>
      </c>
      <c r="AX442" s="91" t="s">
        <v>3986</v>
      </c>
      <c r="AY442" s="91" t="s">
        <v>3986</v>
      </c>
      <c r="AZ442" s="69">
        <v>1.03E-4</v>
      </c>
      <c r="BA442" s="69">
        <v>6.0000000000000002E-6</v>
      </c>
      <c r="BB442" s="78" t="s">
        <v>3984</v>
      </c>
    </row>
    <row r="443" spans="1:54" ht="15" customHeight="1">
      <c r="A443" s="67">
        <v>447</v>
      </c>
      <c r="B443" s="67">
        <v>447</v>
      </c>
      <c r="C443" s="91" t="s">
        <v>3986</v>
      </c>
      <c r="D443" s="91" t="s">
        <v>3986</v>
      </c>
      <c r="E443" s="91" t="s">
        <v>3986</v>
      </c>
      <c r="F443" s="67">
        <v>14770206</v>
      </c>
      <c r="G443" s="67" t="s">
        <v>1013</v>
      </c>
      <c r="H443" s="67" t="s">
        <v>816</v>
      </c>
      <c r="I443" s="67" t="s">
        <v>203</v>
      </c>
      <c r="J443" s="91" t="s">
        <v>3986</v>
      </c>
      <c r="K443" s="67" t="s">
        <v>464</v>
      </c>
      <c r="L443" s="67" t="s">
        <v>337</v>
      </c>
      <c r="M443" s="67" t="s">
        <v>338</v>
      </c>
      <c r="N443" s="91" t="s">
        <v>3986</v>
      </c>
      <c r="O443" s="71">
        <v>42333</v>
      </c>
      <c r="P443" s="67" t="s">
        <v>1422</v>
      </c>
      <c r="Q443" s="67" t="s">
        <v>414</v>
      </c>
      <c r="R443" s="67" t="s">
        <v>407</v>
      </c>
      <c r="S443" s="67" t="s">
        <v>1220</v>
      </c>
      <c r="T443" s="68">
        <v>12.25</v>
      </c>
      <c r="U443" s="67" t="s">
        <v>3856</v>
      </c>
      <c r="V443" s="69">
        <v>3.6429999999999997E-2</v>
      </c>
      <c r="W443" s="91" t="s">
        <v>3986</v>
      </c>
      <c r="X443" s="91" t="s">
        <v>3986</v>
      </c>
      <c r="Y443" s="91" t="s">
        <v>3986</v>
      </c>
      <c r="Z443" s="69">
        <v>3.15E-2</v>
      </c>
      <c r="AA443" s="71">
        <v>50219</v>
      </c>
      <c r="AB443" s="67" t="s">
        <v>411</v>
      </c>
      <c r="AC443" s="91" t="s">
        <v>3986</v>
      </c>
      <c r="AD443" s="91" t="s">
        <v>3986</v>
      </c>
      <c r="AE443" s="91" t="s">
        <v>3986</v>
      </c>
      <c r="AF443" s="71">
        <v>45231</v>
      </c>
      <c r="AG443" s="91" t="s">
        <v>3986</v>
      </c>
      <c r="AH443" s="91" t="s">
        <v>3986</v>
      </c>
      <c r="AI443" s="91" t="s">
        <v>3986</v>
      </c>
      <c r="AJ443" s="67" t="s">
        <v>337</v>
      </c>
      <c r="AK443" s="67" t="s">
        <v>887</v>
      </c>
      <c r="AL443" s="91" t="s">
        <v>3986</v>
      </c>
      <c r="AM443" s="67" t="s">
        <v>890</v>
      </c>
      <c r="AN443" s="71">
        <v>45747</v>
      </c>
      <c r="AO443" s="71">
        <v>45747</v>
      </c>
      <c r="AP443" s="91" t="s">
        <v>3986</v>
      </c>
      <c r="AQ443" s="68">
        <v>351222.66</v>
      </c>
      <c r="AR443" s="68">
        <v>123.76</v>
      </c>
      <c r="AS443" s="68">
        <v>1</v>
      </c>
      <c r="AT443" s="68">
        <v>434.67316</v>
      </c>
      <c r="AU443" s="68">
        <v>434.67316</v>
      </c>
      <c r="AV443" s="92" t="s">
        <v>3986</v>
      </c>
      <c r="AW443" s="92" t="s">
        <v>3986</v>
      </c>
      <c r="AX443" s="91" t="s">
        <v>3986</v>
      </c>
      <c r="AY443" s="91" t="s">
        <v>3986</v>
      </c>
      <c r="AZ443" s="69">
        <v>4.9410000000000001E-3</v>
      </c>
      <c r="BA443" s="69">
        <v>3.2200000000000002E-4</v>
      </c>
      <c r="BB443" s="78" t="s">
        <v>3984</v>
      </c>
    </row>
    <row r="444" spans="1:54" ht="15" customHeight="1">
      <c r="A444" s="67">
        <v>447</v>
      </c>
      <c r="B444" s="67">
        <v>447</v>
      </c>
      <c r="C444" s="91" t="s">
        <v>3986</v>
      </c>
      <c r="D444" s="91" t="s">
        <v>3986</v>
      </c>
      <c r="E444" s="91" t="s">
        <v>3986</v>
      </c>
      <c r="F444" s="67">
        <v>14760984</v>
      </c>
      <c r="G444" s="67" t="s">
        <v>1013</v>
      </c>
      <c r="H444" s="67" t="s">
        <v>799</v>
      </c>
      <c r="I444" s="67" t="s">
        <v>203</v>
      </c>
      <c r="J444" s="91" t="s">
        <v>3986</v>
      </c>
      <c r="K444" s="67" t="s">
        <v>454</v>
      </c>
      <c r="L444" s="67" t="s">
        <v>338</v>
      </c>
      <c r="M444" s="67" t="s">
        <v>338</v>
      </c>
      <c r="N444" s="91" t="s">
        <v>3986</v>
      </c>
      <c r="O444" s="71">
        <v>44620</v>
      </c>
      <c r="P444" s="67" t="s">
        <v>1422</v>
      </c>
      <c r="Q444" s="67" t="s">
        <v>414</v>
      </c>
      <c r="R444" s="67" t="s">
        <v>407</v>
      </c>
      <c r="S444" s="67" t="s">
        <v>1220</v>
      </c>
      <c r="T444" s="68">
        <v>14.970499999999999</v>
      </c>
      <c r="U444" s="67" t="s">
        <v>3856</v>
      </c>
      <c r="V444" s="69">
        <v>3.8328000000000001E-2</v>
      </c>
      <c r="W444" s="91" t="s">
        <v>3986</v>
      </c>
      <c r="X444" s="91" t="s">
        <v>3986</v>
      </c>
      <c r="Y444" s="91" t="s">
        <v>3986</v>
      </c>
      <c r="Z444" s="69">
        <v>3.7400000000000003E-2</v>
      </c>
      <c r="AA444" s="71">
        <v>53693</v>
      </c>
      <c r="AB444" s="67" t="s">
        <v>411</v>
      </c>
      <c r="AC444" s="91" t="s">
        <v>3986</v>
      </c>
      <c r="AD444" s="91" t="s">
        <v>3986</v>
      </c>
      <c r="AE444" s="91" t="s">
        <v>3986</v>
      </c>
      <c r="AF444" s="71">
        <v>45170</v>
      </c>
      <c r="AG444" s="91" t="s">
        <v>3986</v>
      </c>
      <c r="AH444" s="91" t="s">
        <v>3986</v>
      </c>
      <c r="AI444" s="91" t="s">
        <v>3986</v>
      </c>
      <c r="AJ444" s="67" t="s">
        <v>337</v>
      </c>
      <c r="AK444" s="67" t="s">
        <v>885</v>
      </c>
      <c r="AL444" s="91" t="s">
        <v>3986</v>
      </c>
      <c r="AM444" s="67" t="s">
        <v>889</v>
      </c>
      <c r="AN444" s="71">
        <v>45747</v>
      </c>
      <c r="AO444" s="71">
        <v>45747</v>
      </c>
      <c r="AP444" s="91" t="s">
        <v>3986</v>
      </c>
      <c r="AQ444" s="68">
        <v>46.540463414628128</v>
      </c>
      <c r="AR444" s="68">
        <v>113.40669200000001</v>
      </c>
      <c r="AS444" s="68">
        <v>1</v>
      </c>
      <c r="AT444" s="68">
        <v>5.2780000000000001E-2</v>
      </c>
      <c r="AU444" s="68">
        <v>5.2780000000000001E-2</v>
      </c>
      <c r="AV444" s="92" t="s">
        <v>3986</v>
      </c>
      <c r="AW444" s="92" t="s">
        <v>3986</v>
      </c>
      <c r="AX444" s="91" t="s">
        <v>3986</v>
      </c>
      <c r="AY444" s="91" t="s">
        <v>3986</v>
      </c>
      <c r="AZ444" s="69">
        <v>0</v>
      </c>
      <c r="BA444" s="69">
        <v>0</v>
      </c>
      <c r="BB444" s="78" t="s">
        <v>3984</v>
      </c>
    </row>
    <row r="445" spans="1:54" ht="15" customHeight="1">
      <c r="A445" s="67">
        <v>447</v>
      </c>
      <c r="B445" s="67">
        <v>447</v>
      </c>
      <c r="C445" s="91" t="s">
        <v>3986</v>
      </c>
      <c r="D445" s="91" t="s">
        <v>3986</v>
      </c>
      <c r="E445" s="91" t="s">
        <v>3986</v>
      </c>
      <c r="F445" s="67">
        <v>14760974</v>
      </c>
      <c r="G445" s="67" t="s">
        <v>1013</v>
      </c>
      <c r="H445" s="67" t="s">
        <v>799</v>
      </c>
      <c r="I445" s="67" t="s">
        <v>203</v>
      </c>
      <c r="J445" s="91" t="s">
        <v>3986</v>
      </c>
      <c r="K445" s="67" t="s">
        <v>480</v>
      </c>
      <c r="L445" s="67" t="s">
        <v>338</v>
      </c>
      <c r="M445" s="67" t="s">
        <v>337</v>
      </c>
      <c r="N445" s="91" t="s">
        <v>3986</v>
      </c>
      <c r="O445" s="71">
        <v>44186</v>
      </c>
      <c r="P445" s="67" t="s">
        <v>1928</v>
      </c>
      <c r="Q445" s="67" t="s">
        <v>311</v>
      </c>
      <c r="R445" s="67" t="s">
        <v>407</v>
      </c>
      <c r="S445" s="67" t="s">
        <v>1220</v>
      </c>
      <c r="T445" s="68">
        <v>0.43</v>
      </c>
      <c r="U445" s="67" t="s">
        <v>824</v>
      </c>
      <c r="V445" s="69">
        <v>7.6999999999999999E-2</v>
      </c>
      <c r="W445" s="91" t="s">
        <v>3986</v>
      </c>
      <c r="X445" s="91" t="s">
        <v>3986</v>
      </c>
      <c r="Y445" s="91" t="s">
        <v>3986</v>
      </c>
      <c r="Z445" s="69">
        <v>7.7700000000000005E-2</v>
      </c>
      <c r="AA445" s="71">
        <v>46012</v>
      </c>
      <c r="AB445" s="67" t="s">
        <v>411</v>
      </c>
      <c r="AC445" s="91" t="s">
        <v>3986</v>
      </c>
      <c r="AD445" s="91" t="s">
        <v>3986</v>
      </c>
      <c r="AE445" s="91" t="s">
        <v>3986</v>
      </c>
      <c r="AF445" s="71">
        <v>45108</v>
      </c>
      <c r="AG445" s="91" t="s">
        <v>3986</v>
      </c>
      <c r="AH445" s="91" t="s">
        <v>3986</v>
      </c>
      <c r="AI445" s="91" t="s">
        <v>3986</v>
      </c>
      <c r="AJ445" s="67" t="s">
        <v>337</v>
      </c>
      <c r="AK445" s="67" t="s">
        <v>887</v>
      </c>
      <c r="AL445" s="91" t="s">
        <v>3986</v>
      </c>
      <c r="AM445" s="67" t="s">
        <v>890</v>
      </c>
      <c r="AN445" s="71">
        <v>45747</v>
      </c>
      <c r="AO445" s="71">
        <v>45747</v>
      </c>
      <c r="AP445" s="91" t="s">
        <v>3986</v>
      </c>
      <c r="AQ445" s="68">
        <v>10948.38</v>
      </c>
      <c r="AR445" s="68">
        <v>100.64</v>
      </c>
      <c r="AS445" s="68">
        <v>1</v>
      </c>
      <c r="AT445" s="68">
        <v>11.01844</v>
      </c>
      <c r="AU445" s="68">
        <v>11.01844</v>
      </c>
      <c r="AV445" s="92" t="s">
        <v>3986</v>
      </c>
      <c r="AW445" s="92" t="s">
        <v>3986</v>
      </c>
      <c r="AX445" s="91" t="s">
        <v>3986</v>
      </c>
      <c r="AY445" s="91" t="s">
        <v>3986</v>
      </c>
      <c r="AZ445" s="69">
        <v>1.25E-4</v>
      </c>
      <c r="BA445" s="69">
        <v>6.9999999999999999E-6</v>
      </c>
      <c r="BB445" s="78" t="s">
        <v>3984</v>
      </c>
    </row>
    <row r="446" spans="1:54" ht="15" customHeight="1">
      <c r="A446" s="67">
        <v>447</v>
      </c>
      <c r="B446" s="67">
        <v>447</v>
      </c>
      <c r="C446" s="91" t="s">
        <v>3986</v>
      </c>
      <c r="D446" s="91" t="s">
        <v>3986</v>
      </c>
      <c r="E446" s="91" t="s">
        <v>3986</v>
      </c>
      <c r="F446" s="67">
        <v>1111122224</v>
      </c>
      <c r="G446" s="67" t="s">
        <v>1012</v>
      </c>
      <c r="H446" s="91" t="s">
        <v>3986</v>
      </c>
      <c r="I446" s="67" t="s">
        <v>203</v>
      </c>
      <c r="J446" s="91" t="s">
        <v>3986</v>
      </c>
      <c r="K446" s="67" t="s">
        <v>441</v>
      </c>
      <c r="L446" s="67" t="s">
        <v>338</v>
      </c>
      <c r="M446" s="67" t="s">
        <v>338</v>
      </c>
      <c r="N446" s="91" t="s">
        <v>3986</v>
      </c>
      <c r="O446" s="71">
        <v>43467</v>
      </c>
      <c r="P446" s="67" t="s">
        <v>3855</v>
      </c>
      <c r="Q446" s="67" t="s">
        <v>311</v>
      </c>
      <c r="R446" s="67" t="s">
        <v>408</v>
      </c>
      <c r="S446" s="67" t="s">
        <v>1220</v>
      </c>
      <c r="T446" s="68">
        <v>0.5786</v>
      </c>
      <c r="U446" s="67" t="s">
        <v>824</v>
      </c>
      <c r="V446" s="69">
        <v>5.9802000000000001E-2</v>
      </c>
      <c r="W446" s="91" t="s">
        <v>3986</v>
      </c>
      <c r="X446" s="91" t="s">
        <v>3986</v>
      </c>
      <c r="Y446" s="91" t="s">
        <v>3986</v>
      </c>
      <c r="Z446" s="69">
        <v>5.1299999999999998E-2</v>
      </c>
      <c r="AA446" s="71">
        <v>46309</v>
      </c>
      <c r="AB446" s="67" t="s">
        <v>411</v>
      </c>
      <c r="AC446" s="91" t="s">
        <v>3986</v>
      </c>
      <c r="AD446" s="91" t="s">
        <v>3986</v>
      </c>
      <c r="AE446" s="91" t="s">
        <v>3986</v>
      </c>
      <c r="AF446" s="93" t="s">
        <v>3986</v>
      </c>
      <c r="AG446" s="91" t="s">
        <v>3986</v>
      </c>
      <c r="AH446" s="91" t="s">
        <v>3986</v>
      </c>
      <c r="AI446" s="91" t="s">
        <v>3986</v>
      </c>
      <c r="AJ446" s="67" t="s">
        <v>337</v>
      </c>
      <c r="AK446" s="67" t="s">
        <v>887</v>
      </c>
      <c r="AL446" s="91" t="s">
        <v>3986</v>
      </c>
      <c r="AM446" s="67" t="s">
        <v>890</v>
      </c>
      <c r="AN446" s="71">
        <v>45747</v>
      </c>
      <c r="AO446" s="71">
        <v>45747</v>
      </c>
      <c r="AP446" s="91" t="s">
        <v>3986</v>
      </c>
      <c r="AQ446" s="68">
        <v>15070.9</v>
      </c>
      <c r="AR446" s="68">
        <v>100.823773</v>
      </c>
      <c r="AS446" s="68">
        <v>1</v>
      </c>
      <c r="AT446" s="68">
        <v>15.19505</v>
      </c>
      <c r="AU446" s="68">
        <v>15.19505</v>
      </c>
      <c r="AV446" s="92" t="s">
        <v>3986</v>
      </c>
      <c r="AW446" s="92" t="s">
        <v>3986</v>
      </c>
      <c r="AX446" s="91" t="s">
        <v>3986</v>
      </c>
      <c r="AY446" s="91" t="s">
        <v>3986</v>
      </c>
      <c r="AZ446" s="69">
        <v>1.7200000000000001E-4</v>
      </c>
      <c r="BA446" s="69">
        <v>1.1E-5</v>
      </c>
      <c r="BB446" s="78" t="s">
        <v>3984</v>
      </c>
    </row>
    <row r="447" spans="1:54" ht="15" customHeight="1">
      <c r="A447" s="67">
        <v>447</v>
      </c>
      <c r="B447" s="67">
        <v>447</v>
      </c>
      <c r="C447" s="91" t="s">
        <v>3986</v>
      </c>
      <c r="D447" s="91" t="s">
        <v>3986</v>
      </c>
      <c r="E447" s="91" t="s">
        <v>3986</v>
      </c>
      <c r="F447" s="67">
        <v>1111122225</v>
      </c>
      <c r="G447" s="67" t="s">
        <v>1012</v>
      </c>
      <c r="H447" s="91" t="s">
        <v>3986</v>
      </c>
      <c r="I447" s="67" t="s">
        <v>203</v>
      </c>
      <c r="J447" s="91" t="s">
        <v>3986</v>
      </c>
      <c r="K447" s="67" t="s">
        <v>441</v>
      </c>
      <c r="L447" s="67" t="s">
        <v>338</v>
      </c>
      <c r="M447" s="67" t="s">
        <v>338</v>
      </c>
      <c r="N447" s="91" t="s">
        <v>3986</v>
      </c>
      <c r="O447" s="71">
        <v>43424</v>
      </c>
      <c r="P447" s="67" t="s">
        <v>3855</v>
      </c>
      <c r="Q447" s="67" t="s">
        <v>311</v>
      </c>
      <c r="R447" s="67" t="s">
        <v>408</v>
      </c>
      <c r="S447" s="67" t="s">
        <v>1220</v>
      </c>
      <c r="T447" s="68">
        <v>0.8679</v>
      </c>
      <c r="U447" s="67" t="s">
        <v>824</v>
      </c>
      <c r="V447" s="69">
        <v>6.0350000000000001E-2</v>
      </c>
      <c r="W447" s="91" t="s">
        <v>3986</v>
      </c>
      <c r="X447" s="91" t="s">
        <v>3986</v>
      </c>
      <c r="Y447" s="91" t="s">
        <v>3986</v>
      </c>
      <c r="Z447" s="69">
        <v>5.1299999999999998E-2</v>
      </c>
      <c r="AA447" s="71">
        <v>46868</v>
      </c>
      <c r="AB447" s="67" t="s">
        <v>411</v>
      </c>
      <c r="AC447" s="91" t="s">
        <v>3986</v>
      </c>
      <c r="AD447" s="91" t="s">
        <v>3986</v>
      </c>
      <c r="AE447" s="91" t="s">
        <v>3986</v>
      </c>
      <c r="AF447" s="93" t="s">
        <v>3986</v>
      </c>
      <c r="AG447" s="91" t="s">
        <v>3986</v>
      </c>
      <c r="AH447" s="91" t="s">
        <v>3986</v>
      </c>
      <c r="AI447" s="91" t="s">
        <v>3986</v>
      </c>
      <c r="AJ447" s="67" t="s">
        <v>337</v>
      </c>
      <c r="AK447" s="67" t="s">
        <v>887</v>
      </c>
      <c r="AL447" s="91" t="s">
        <v>3986</v>
      </c>
      <c r="AM447" s="67" t="s">
        <v>890</v>
      </c>
      <c r="AN447" s="71">
        <v>45747</v>
      </c>
      <c r="AO447" s="71">
        <v>45747</v>
      </c>
      <c r="AP447" s="91" t="s">
        <v>3986</v>
      </c>
      <c r="AQ447" s="68">
        <v>110725.33</v>
      </c>
      <c r="AR447" s="68">
        <v>101.181365</v>
      </c>
      <c r="AS447" s="68">
        <v>1</v>
      </c>
      <c r="AT447" s="68">
        <v>112.0334</v>
      </c>
      <c r="AU447" s="68">
        <v>112.0334</v>
      </c>
      <c r="AV447" s="92" t="s">
        <v>3986</v>
      </c>
      <c r="AW447" s="92" t="s">
        <v>3986</v>
      </c>
      <c r="AX447" s="91" t="s">
        <v>3986</v>
      </c>
      <c r="AY447" s="91" t="s">
        <v>3986</v>
      </c>
      <c r="AZ447" s="69">
        <v>1.273E-3</v>
      </c>
      <c r="BA447" s="69">
        <v>8.2999999999999998E-5</v>
      </c>
      <c r="BB447" s="78" t="s">
        <v>3984</v>
      </c>
    </row>
    <row r="448" spans="1:54" ht="15" customHeight="1">
      <c r="A448" s="67">
        <v>447</v>
      </c>
      <c r="B448" s="67">
        <v>447</v>
      </c>
      <c r="C448" s="91" t="s">
        <v>3986</v>
      </c>
      <c r="D448" s="91" t="s">
        <v>3986</v>
      </c>
      <c r="E448" s="91" t="s">
        <v>3986</v>
      </c>
      <c r="F448" s="67">
        <v>1111122226</v>
      </c>
      <c r="G448" s="67" t="s">
        <v>1012</v>
      </c>
      <c r="H448" s="91" t="s">
        <v>3986</v>
      </c>
      <c r="I448" s="67" t="s">
        <v>203</v>
      </c>
      <c r="J448" s="91" t="s">
        <v>3986</v>
      </c>
      <c r="K448" s="67" t="s">
        <v>441</v>
      </c>
      <c r="L448" s="67" t="s">
        <v>338</v>
      </c>
      <c r="M448" s="67" t="s">
        <v>338</v>
      </c>
      <c r="N448" s="91" t="s">
        <v>3986</v>
      </c>
      <c r="O448" s="71">
        <v>44178</v>
      </c>
      <c r="P448" s="67" t="s">
        <v>3855</v>
      </c>
      <c r="Q448" s="67" t="s">
        <v>311</v>
      </c>
      <c r="R448" s="67" t="s">
        <v>408</v>
      </c>
      <c r="S448" s="67" t="s">
        <v>1220</v>
      </c>
      <c r="T448" s="68">
        <v>1.3574999999999999</v>
      </c>
      <c r="U448" s="67" t="s">
        <v>3856</v>
      </c>
      <c r="V448" s="69">
        <v>0.03</v>
      </c>
      <c r="W448" s="91" t="s">
        <v>3986</v>
      </c>
      <c r="X448" s="91" t="s">
        <v>3986</v>
      </c>
      <c r="Y448" s="91" t="s">
        <v>3986</v>
      </c>
      <c r="Z448" s="69">
        <v>2.5600000000000001E-2</v>
      </c>
      <c r="AA448" s="71">
        <v>46705</v>
      </c>
      <c r="AB448" s="67" t="s">
        <v>411</v>
      </c>
      <c r="AC448" s="91" t="s">
        <v>3986</v>
      </c>
      <c r="AD448" s="91" t="s">
        <v>3986</v>
      </c>
      <c r="AE448" s="91" t="s">
        <v>3986</v>
      </c>
      <c r="AF448" s="93" t="s">
        <v>3986</v>
      </c>
      <c r="AG448" s="91" t="s">
        <v>3986</v>
      </c>
      <c r="AH448" s="91" t="s">
        <v>3986</v>
      </c>
      <c r="AI448" s="91" t="s">
        <v>3986</v>
      </c>
      <c r="AJ448" s="67" t="s">
        <v>337</v>
      </c>
      <c r="AK448" s="67" t="s">
        <v>887</v>
      </c>
      <c r="AL448" s="91" t="s">
        <v>3986</v>
      </c>
      <c r="AM448" s="67" t="s">
        <v>890</v>
      </c>
      <c r="AN448" s="71">
        <v>45747</v>
      </c>
      <c r="AO448" s="71">
        <v>45747</v>
      </c>
      <c r="AP448" s="91" t="s">
        <v>3986</v>
      </c>
      <c r="AQ448" s="68">
        <v>24615.97</v>
      </c>
      <c r="AR448" s="68">
        <v>116.170925</v>
      </c>
      <c r="AS448" s="68">
        <v>1</v>
      </c>
      <c r="AT448" s="68">
        <v>28.596599999999999</v>
      </c>
      <c r="AU448" s="68">
        <v>28.596599999999999</v>
      </c>
      <c r="AV448" s="92" t="s">
        <v>3986</v>
      </c>
      <c r="AW448" s="92" t="s">
        <v>3986</v>
      </c>
      <c r="AX448" s="91" t="s">
        <v>3986</v>
      </c>
      <c r="AY448" s="91" t="s">
        <v>3986</v>
      </c>
      <c r="AZ448" s="69">
        <v>3.2499999999999999E-4</v>
      </c>
      <c r="BA448" s="69">
        <v>2.0999999999999999E-5</v>
      </c>
      <c r="BB448" s="78" t="s">
        <v>3984</v>
      </c>
    </row>
    <row r="449" spans="1:54" ht="15" customHeight="1">
      <c r="A449" s="67">
        <v>447</v>
      </c>
      <c r="B449" s="67">
        <v>447</v>
      </c>
      <c r="C449" s="91" t="s">
        <v>3986</v>
      </c>
      <c r="D449" s="91" t="s">
        <v>3986</v>
      </c>
      <c r="E449" s="91" t="s">
        <v>3986</v>
      </c>
      <c r="F449" s="67">
        <v>1155540</v>
      </c>
      <c r="G449" s="67" t="s">
        <v>1013</v>
      </c>
      <c r="H449" s="67" t="s">
        <v>799</v>
      </c>
      <c r="I449" s="67" t="s">
        <v>203</v>
      </c>
      <c r="J449" s="91" t="s">
        <v>3986</v>
      </c>
      <c r="K449" s="67" t="s">
        <v>484</v>
      </c>
      <c r="L449" s="67" t="s">
        <v>338</v>
      </c>
      <c r="M449" s="67" t="s">
        <v>337</v>
      </c>
      <c r="N449" s="91" t="s">
        <v>3986</v>
      </c>
      <c r="O449" s="71">
        <v>43432</v>
      </c>
      <c r="P449" s="67" t="s">
        <v>1390</v>
      </c>
      <c r="Q449" s="67" t="s">
        <v>414</v>
      </c>
      <c r="R449" s="67" t="s">
        <v>407</v>
      </c>
      <c r="S449" s="67" t="s">
        <v>1220</v>
      </c>
      <c r="T449" s="68">
        <v>6.86</v>
      </c>
      <c r="U449" s="67" t="s">
        <v>3856</v>
      </c>
      <c r="V449" s="69">
        <v>3.5769999999999996E-2</v>
      </c>
      <c r="W449" s="91" t="s">
        <v>3986</v>
      </c>
      <c r="X449" s="91" t="s">
        <v>3986</v>
      </c>
      <c r="Y449" s="91" t="s">
        <v>3986</v>
      </c>
      <c r="Z449" s="69">
        <v>3.73E-2</v>
      </c>
      <c r="AA449" s="71">
        <v>51192</v>
      </c>
      <c r="AB449" s="67" t="s">
        <v>411</v>
      </c>
      <c r="AC449" s="91" t="s">
        <v>3986</v>
      </c>
      <c r="AD449" s="91" t="s">
        <v>3986</v>
      </c>
      <c r="AE449" s="91" t="s">
        <v>3986</v>
      </c>
      <c r="AF449" s="71">
        <v>45108</v>
      </c>
      <c r="AG449" s="91" t="s">
        <v>3986</v>
      </c>
      <c r="AH449" s="91" t="s">
        <v>3986</v>
      </c>
      <c r="AI449" s="91" t="s">
        <v>3986</v>
      </c>
      <c r="AJ449" s="67" t="s">
        <v>337</v>
      </c>
      <c r="AK449" s="67" t="s">
        <v>887</v>
      </c>
      <c r="AL449" s="91" t="s">
        <v>3986</v>
      </c>
      <c r="AM449" s="67" t="s">
        <v>890</v>
      </c>
      <c r="AN449" s="71">
        <v>45747</v>
      </c>
      <c r="AO449" s="71">
        <v>45747</v>
      </c>
      <c r="AP449" s="91" t="s">
        <v>3986</v>
      </c>
      <c r="AQ449" s="68">
        <v>267597.08</v>
      </c>
      <c r="AR449" s="68">
        <v>114.46</v>
      </c>
      <c r="AS449" s="68">
        <v>1</v>
      </c>
      <c r="AT449" s="68">
        <v>306.29160999999999</v>
      </c>
      <c r="AU449" s="68">
        <v>306.29160999999999</v>
      </c>
      <c r="AV449" s="92" t="s">
        <v>3986</v>
      </c>
      <c r="AW449" s="92" t="s">
        <v>3986</v>
      </c>
      <c r="AX449" s="91" t="s">
        <v>3986</v>
      </c>
      <c r="AY449" s="91" t="s">
        <v>3986</v>
      </c>
      <c r="AZ449" s="69">
        <v>3.4810000000000002E-3</v>
      </c>
      <c r="BA449" s="69">
        <v>2.2599999999999999E-4</v>
      </c>
      <c r="BB449" s="78" t="s">
        <v>3984</v>
      </c>
    </row>
    <row r="450" spans="1:54" ht="15" customHeight="1">
      <c r="A450" s="67">
        <v>447</v>
      </c>
      <c r="B450" s="67">
        <v>447</v>
      </c>
      <c r="C450" s="91" t="s">
        <v>3986</v>
      </c>
      <c r="D450" s="91" t="s">
        <v>3986</v>
      </c>
      <c r="E450" s="91" t="s">
        <v>3986</v>
      </c>
      <c r="F450" s="67">
        <v>1155541</v>
      </c>
      <c r="G450" s="67" t="s">
        <v>1013</v>
      </c>
      <c r="H450" s="67" t="s">
        <v>799</v>
      </c>
      <c r="I450" s="67" t="s">
        <v>203</v>
      </c>
      <c r="J450" s="91" t="s">
        <v>3986</v>
      </c>
      <c r="K450" s="67" t="s">
        <v>484</v>
      </c>
      <c r="L450" s="67" t="s">
        <v>338</v>
      </c>
      <c r="M450" s="67" t="s">
        <v>337</v>
      </c>
      <c r="N450" s="91" t="s">
        <v>3986</v>
      </c>
      <c r="O450" s="71">
        <v>43705</v>
      </c>
      <c r="P450" s="67" t="s">
        <v>1390</v>
      </c>
      <c r="Q450" s="67" t="s">
        <v>414</v>
      </c>
      <c r="R450" s="67" t="s">
        <v>407</v>
      </c>
      <c r="S450" s="67" t="s">
        <v>1220</v>
      </c>
      <c r="T450" s="68">
        <v>7.06</v>
      </c>
      <c r="U450" s="67" t="s">
        <v>3856</v>
      </c>
      <c r="V450" s="69">
        <v>2.3E-2</v>
      </c>
      <c r="W450" s="91" t="s">
        <v>3986</v>
      </c>
      <c r="X450" s="91" t="s">
        <v>3986</v>
      </c>
      <c r="Y450" s="91" t="s">
        <v>3986</v>
      </c>
      <c r="Z450" s="69">
        <v>3.7100000000000001E-2</v>
      </c>
      <c r="AA450" s="71">
        <v>51192</v>
      </c>
      <c r="AB450" s="67" t="s">
        <v>411</v>
      </c>
      <c r="AC450" s="91" t="s">
        <v>3986</v>
      </c>
      <c r="AD450" s="91" t="s">
        <v>3986</v>
      </c>
      <c r="AE450" s="91" t="s">
        <v>3986</v>
      </c>
      <c r="AF450" s="71">
        <v>45108</v>
      </c>
      <c r="AG450" s="91" t="s">
        <v>3986</v>
      </c>
      <c r="AH450" s="91" t="s">
        <v>3986</v>
      </c>
      <c r="AI450" s="91" t="s">
        <v>3986</v>
      </c>
      <c r="AJ450" s="67" t="s">
        <v>337</v>
      </c>
      <c r="AK450" s="67" t="s">
        <v>887</v>
      </c>
      <c r="AL450" s="91" t="s">
        <v>3986</v>
      </c>
      <c r="AM450" s="67" t="s">
        <v>890</v>
      </c>
      <c r="AN450" s="71">
        <v>45747</v>
      </c>
      <c r="AO450" s="71">
        <v>45747</v>
      </c>
      <c r="AP450" s="91" t="s">
        <v>3986</v>
      </c>
      <c r="AQ450" s="68">
        <v>80117.13</v>
      </c>
      <c r="AR450" s="68">
        <v>104.43</v>
      </c>
      <c r="AS450" s="68">
        <v>1</v>
      </c>
      <c r="AT450" s="68">
        <v>83.666309999999996</v>
      </c>
      <c r="AU450" s="68">
        <v>83.666309999999996</v>
      </c>
      <c r="AV450" s="92" t="s">
        <v>3986</v>
      </c>
      <c r="AW450" s="92" t="s">
        <v>3986</v>
      </c>
      <c r="AX450" s="91" t="s">
        <v>3986</v>
      </c>
      <c r="AY450" s="91" t="s">
        <v>3986</v>
      </c>
      <c r="AZ450" s="69">
        <v>9.5E-4</v>
      </c>
      <c r="BA450" s="69">
        <v>6.0999999999999999E-5</v>
      </c>
      <c r="BB450" s="78" t="s">
        <v>3984</v>
      </c>
    </row>
    <row r="451" spans="1:54" ht="15" customHeight="1">
      <c r="A451" s="67">
        <v>447</v>
      </c>
      <c r="B451" s="67">
        <v>447</v>
      </c>
      <c r="C451" s="91" t="s">
        <v>3986</v>
      </c>
      <c r="D451" s="91" t="s">
        <v>3986</v>
      </c>
      <c r="E451" s="91" t="s">
        <v>3986</v>
      </c>
      <c r="F451" s="67">
        <v>1155542</v>
      </c>
      <c r="G451" s="67" t="s">
        <v>1013</v>
      </c>
      <c r="H451" s="67" t="s">
        <v>799</v>
      </c>
      <c r="I451" s="67" t="s">
        <v>203</v>
      </c>
      <c r="J451" s="91" t="s">
        <v>3986</v>
      </c>
      <c r="K451" s="67" t="s">
        <v>484</v>
      </c>
      <c r="L451" s="67" t="s">
        <v>338</v>
      </c>
      <c r="M451" s="67" t="s">
        <v>337</v>
      </c>
      <c r="N451" s="91" t="s">
        <v>3986</v>
      </c>
      <c r="O451" s="71">
        <v>43866</v>
      </c>
      <c r="P451" s="67" t="s">
        <v>1390</v>
      </c>
      <c r="Q451" s="67" t="s">
        <v>414</v>
      </c>
      <c r="R451" s="67" t="s">
        <v>407</v>
      </c>
      <c r="S451" s="67" t="s">
        <v>1220</v>
      </c>
      <c r="T451" s="68">
        <v>7.09</v>
      </c>
      <c r="U451" s="67" t="s">
        <v>3856</v>
      </c>
      <c r="V451" s="69">
        <v>2.1400000000000002E-2</v>
      </c>
      <c r="W451" s="91" t="s">
        <v>3986</v>
      </c>
      <c r="X451" s="91" t="s">
        <v>3986</v>
      </c>
      <c r="Y451" s="91" t="s">
        <v>3986</v>
      </c>
      <c r="Z451" s="69">
        <v>3.7100000000000001E-2</v>
      </c>
      <c r="AA451" s="71">
        <v>51192</v>
      </c>
      <c r="AB451" s="67" t="s">
        <v>411</v>
      </c>
      <c r="AC451" s="91" t="s">
        <v>3986</v>
      </c>
      <c r="AD451" s="91" t="s">
        <v>3986</v>
      </c>
      <c r="AE451" s="91" t="s">
        <v>3986</v>
      </c>
      <c r="AF451" s="71">
        <v>45108</v>
      </c>
      <c r="AG451" s="91" t="s">
        <v>3986</v>
      </c>
      <c r="AH451" s="91" t="s">
        <v>3986</v>
      </c>
      <c r="AI451" s="91" t="s">
        <v>3986</v>
      </c>
      <c r="AJ451" s="67" t="s">
        <v>337</v>
      </c>
      <c r="AK451" s="67" t="s">
        <v>887</v>
      </c>
      <c r="AL451" s="91" t="s">
        <v>3986</v>
      </c>
      <c r="AM451" s="67" t="s">
        <v>890</v>
      </c>
      <c r="AN451" s="71">
        <v>45747</v>
      </c>
      <c r="AO451" s="71">
        <v>45747</v>
      </c>
      <c r="AP451" s="91" t="s">
        <v>3986</v>
      </c>
      <c r="AQ451" s="68">
        <v>95466.68</v>
      </c>
      <c r="AR451" s="68">
        <v>103.16</v>
      </c>
      <c r="AS451" s="68">
        <v>1</v>
      </c>
      <c r="AT451" s="68">
        <v>98.483419999999995</v>
      </c>
      <c r="AU451" s="68">
        <v>98.483419999999995</v>
      </c>
      <c r="AV451" s="92" t="s">
        <v>3986</v>
      </c>
      <c r="AW451" s="92" t="s">
        <v>3986</v>
      </c>
      <c r="AX451" s="91" t="s">
        <v>3986</v>
      </c>
      <c r="AY451" s="91" t="s">
        <v>3986</v>
      </c>
      <c r="AZ451" s="69">
        <v>1.119E-3</v>
      </c>
      <c r="BA451" s="69">
        <v>7.2000000000000002E-5</v>
      </c>
      <c r="BB451" s="78" t="s">
        <v>3984</v>
      </c>
    </row>
    <row r="452" spans="1:54" ht="15" customHeight="1">
      <c r="A452" s="67">
        <v>447</v>
      </c>
      <c r="B452" s="67">
        <v>447</v>
      </c>
      <c r="C452" s="91" t="s">
        <v>3986</v>
      </c>
      <c r="D452" s="91" t="s">
        <v>3986</v>
      </c>
      <c r="E452" s="91" t="s">
        <v>3986</v>
      </c>
      <c r="F452" s="67">
        <v>1155543</v>
      </c>
      <c r="G452" s="67" t="s">
        <v>1013</v>
      </c>
      <c r="H452" s="67" t="s">
        <v>799</v>
      </c>
      <c r="I452" s="67" t="s">
        <v>203</v>
      </c>
      <c r="J452" s="91" t="s">
        <v>3986</v>
      </c>
      <c r="K452" s="67" t="s">
        <v>484</v>
      </c>
      <c r="L452" s="67" t="s">
        <v>338</v>
      </c>
      <c r="M452" s="67" t="s">
        <v>337</v>
      </c>
      <c r="N452" s="91" t="s">
        <v>3986</v>
      </c>
      <c r="O452" s="71">
        <v>43891</v>
      </c>
      <c r="P452" s="67" t="s">
        <v>1390</v>
      </c>
      <c r="Q452" s="67" t="s">
        <v>414</v>
      </c>
      <c r="R452" s="67" t="s">
        <v>407</v>
      </c>
      <c r="S452" s="67" t="s">
        <v>1220</v>
      </c>
      <c r="T452" s="68">
        <v>7.13</v>
      </c>
      <c r="U452" s="67" t="s">
        <v>3856</v>
      </c>
      <c r="V452" s="69">
        <v>1.9099999999999999E-2</v>
      </c>
      <c r="W452" s="91" t="s">
        <v>3986</v>
      </c>
      <c r="X452" s="91" t="s">
        <v>3986</v>
      </c>
      <c r="Y452" s="91" t="s">
        <v>3986</v>
      </c>
      <c r="Z452" s="69">
        <v>3.7100000000000001E-2</v>
      </c>
      <c r="AA452" s="71">
        <v>51192</v>
      </c>
      <c r="AB452" s="67" t="s">
        <v>411</v>
      </c>
      <c r="AC452" s="91" t="s">
        <v>3986</v>
      </c>
      <c r="AD452" s="91" t="s">
        <v>3986</v>
      </c>
      <c r="AE452" s="91" t="s">
        <v>3986</v>
      </c>
      <c r="AF452" s="71">
        <v>45108</v>
      </c>
      <c r="AG452" s="91" t="s">
        <v>3986</v>
      </c>
      <c r="AH452" s="91" t="s">
        <v>3986</v>
      </c>
      <c r="AI452" s="91" t="s">
        <v>3986</v>
      </c>
      <c r="AJ452" s="67" t="s">
        <v>337</v>
      </c>
      <c r="AK452" s="67" t="s">
        <v>887</v>
      </c>
      <c r="AL452" s="91" t="s">
        <v>3986</v>
      </c>
      <c r="AM452" s="67" t="s">
        <v>890</v>
      </c>
      <c r="AN452" s="71">
        <v>45747</v>
      </c>
      <c r="AO452" s="71">
        <v>45747</v>
      </c>
      <c r="AP452" s="91" t="s">
        <v>3986</v>
      </c>
      <c r="AQ452" s="68">
        <v>83787.31</v>
      </c>
      <c r="AR452" s="68">
        <v>101.74</v>
      </c>
      <c r="AS452" s="68">
        <v>1</v>
      </c>
      <c r="AT452" s="68">
        <v>85.245199999999997</v>
      </c>
      <c r="AU452" s="68">
        <v>85.245199999999997</v>
      </c>
      <c r="AV452" s="92" t="s">
        <v>3986</v>
      </c>
      <c r="AW452" s="92" t="s">
        <v>3986</v>
      </c>
      <c r="AX452" s="91" t="s">
        <v>3986</v>
      </c>
      <c r="AY452" s="91" t="s">
        <v>3986</v>
      </c>
      <c r="AZ452" s="69">
        <v>9.68E-4</v>
      </c>
      <c r="BA452" s="69">
        <v>6.2000000000000003E-5</v>
      </c>
      <c r="BB452" s="78" t="s">
        <v>3984</v>
      </c>
    </row>
    <row r="453" spans="1:54" ht="15" customHeight="1">
      <c r="A453" s="67">
        <v>447</v>
      </c>
      <c r="B453" s="67">
        <v>447</v>
      </c>
      <c r="C453" s="91" t="s">
        <v>3986</v>
      </c>
      <c r="D453" s="91" t="s">
        <v>3986</v>
      </c>
      <c r="E453" s="91" t="s">
        <v>3986</v>
      </c>
      <c r="F453" s="67">
        <v>14760055</v>
      </c>
      <c r="G453" s="67" t="s">
        <v>1013</v>
      </c>
      <c r="H453" s="67" t="s">
        <v>799</v>
      </c>
      <c r="I453" s="67" t="s">
        <v>203</v>
      </c>
      <c r="J453" s="91" t="s">
        <v>3986</v>
      </c>
      <c r="K453" s="67" t="s">
        <v>484</v>
      </c>
      <c r="L453" s="67" t="s">
        <v>338</v>
      </c>
      <c r="M453" s="67" t="s">
        <v>337</v>
      </c>
      <c r="N453" s="91" t="s">
        <v>3986</v>
      </c>
      <c r="O453" s="71">
        <v>39922</v>
      </c>
      <c r="P453" s="67" t="s">
        <v>3863</v>
      </c>
      <c r="Q453" s="91" t="s">
        <v>3986</v>
      </c>
      <c r="R453" s="67" t="s">
        <v>407</v>
      </c>
      <c r="S453" s="67" t="s">
        <v>1220</v>
      </c>
      <c r="T453" s="68">
        <v>2.5686</v>
      </c>
      <c r="U453" s="67" t="s">
        <v>3856</v>
      </c>
      <c r="V453" s="69">
        <v>4.2700000000000002E-2</v>
      </c>
      <c r="W453" s="91" t="s">
        <v>3986</v>
      </c>
      <c r="X453" s="91" t="s">
        <v>3986</v>
      </c>
      <c r="Y453" s="91" t="s">
        <v>3986</v>
      </c>
      <c r="Z453" s="69">
        <v>4.3099999999999999E-2</v>
      </c>
      <c r="AA453" s="71">
        <v>47762</v>
      </c>
      <c r="AB453" s="67" t="s">
        <v>411</v>
      </c>
      <c r="AC453" s="91" t="s">
        <v>3986</v>
      </c>
      <c r="AD453" s="91" t="s">
        <v>3986</v>
      </c>
      <c r="AE453" s="91" t="s">
        <v>3986</v>
      </c>
      <c r="AF453" s="71">
        <v>45205</v>
      </c>
      <c r="AG453" s="91" t="s">
        <v>3986</v>
      </c>
      <c r="AH453" s="91" t="s">
        <v>3986</v>
      </c>
      <c r="AI453" s="91" t="s">
        <v>3986</v>
      </c>
      <c r="AJ453" s="67" t="s">
        <v>337</v>
      </c>
      <c r="AK453" s="67" t="s">
        <v>885</v>
      </c>
      <c r="AL453" s="91" t="s">
        <v>3986</v>
      </c>
      <c r="AM453" s="67" t="s">
        <v>889</v>
      </c>
      <c r="AN453" s="71">
        <v>45747</v>
      </c>
      <c r="AO453" s="71">
        <v>45747</v>
      </c>
      <c r="AP453" s="91" t="s">
        <v>3986</v>
      </c>
      <c r="AQ453" s="68">
        <v>849157.14</v>
      </c>
      <c r="AR453" s="68">
        <v>132.92435599999999</v>
      </c>
      <c r="AS453" s="68">
        <v>1</v>
      </c>
      <c r="AT453" s="68">
        <v>1186.6121800000001</v>
      </c>
      <c r="AU453" s="68">
        <v>1186.6121800000001</v>
      </c>
      <c r="AV453" s="68">
        <v>1128.73666</v>
      </c>
      <c r="AW453" s="68">
        <v>1128.73666</v>
      </c>
      <c r="AX453" s="91" t="s">
        <v>3986</v>
      </c>
      <c r="AY453" s="67" t="s">
        <v>16</v>
      </c>
      <c r="AZ453" s="69">
        <v>1.2832E-2</v>
      </c>
      <c r="BA453" s="69">
        <v>8.3600000000000005E-4</v>
      </c>
      <c r="BB453" s="78" t="s">
        <v>3984</v>
      </c>
    </row>
    <row r="454" spans="1:54" ht="15" customHeight="1">
      <c r="A454" s="67">
        <v>447</v>
      </c>
      <c r="B454" s="67">
        <v>447</v>
      </c>
      <c r="C454" s="91" t="s">
        <v>3986</v>
      </c>
      <c r="D454" s="91" t="s">
        <v>3986</v>
      </c>
      <c r="E454" s="91" t="s">
        <v>3986</v>
      </c>
      <c r="F454" s="67">
        <v>14760981</v>
      </c>
      <c r="G454" s="67" t="s">
        <v>1013</v>
      </c>
      <c r="H454" s="67" t="s">
        <v>799</v>
      </c>
      <c r="I454" s="67" t="s">
        <v>203</v>
      </c>
      <c r="J454" s="91" t="s">
        <v>3986</v>
      </c>
      <c r="K454" s="67" t="s">
        <v>454</v>
      </c>
      <c r="L454" s="67" t="s">
        <v>338</v>
      </c>
      <c r="M454" s="67" t="s">
        <v>338</v>
      </c>
      <c r="N454" s="91" t="s">
        <v>3986</v>
      </c>
      <c r="O454" s="71">
        <v>44620</v>
      </c>
      <c r="P454" s="67" t="s">
        <v>1422</v>
      </c>
      <c r="Q454" s="67" t="s">
        <v>414</v>
      </c>
      <c r="R454" s="67" t="s">
        <v>407</v>
      </c>
      <c r="S454" s="67" t="s">
        <v>1220</v>
      </c>
      <c r="T454" s="68">
        <v>20.216799999999999</v>
      </c>
      <c r="U454" s="67" t="s">
        <v>3856</v>
      </c>
      <c r="V454" s="69">
        <v>3.0000000000000001E-3</v>
      </c>
      <c r="W454" s="91" t="s">
        <v>3986</v>
      </c>
      <c r="X454" s="91" t="s">
        <v>3986</v>
      </c>
      <c r="Y454" s="91" t="s">
        <v>3986</v>
      </c>
      <c r="Z454" s="69">
        <v>3.0000000000000001E-3</v>
      </c>
      <c r="AA454" s="71">
        <v>53355</v>
      </c>
      <c r="AB454" s="67" t="s">
        <v>411</v>
      </c>
      <c r="AC454" s="91" t="s">
        <v>3986</v>
      </c>
      <c r="AD454" s="91" t="s">
        <v>3986</v>
      </c>
      <c r="AE454" s="91" t="s">
        <v>3986</v>
      </c>
      <c r="AF454" s="71">
        <v>45170</v>
      </c>
      <c r="AG454" s="91" t="s">
        <v>3986</v>
      </c>
      <c r="AH454" s="91" t="s">
        <v>3986</v>
      </c>
      <c r="AI454" s="91" t="s">
        <v>3986</v>
      </c>
      <c r="AJ454" s="67" t="s">
        <v>337</v>
      </c>
      <c r="AK454" s="67" t="s">
        <v>887</v>
      </c>
      <c r="AL454" s="91" t="s">
        <v>3986</v>
      </c>
      <c r="AM454" s="67" t="s">
        <v>890</v>
      </c>
      <c r="AN454" s="71">
        <v>45747</v>
      </c>
      <c r="AO454" s="71">
        <v>45747</v>
      </c>
      <c r="AP454" s="91" t="s">
        <v>3986</v>
      </c>
      <c r="AQ454" s="68">
        <v>0.59660548044109518</v>
      </c>
      <c r="AR454" s="68">
        <v>112.302019</v>
      </c>
      <c r="AS454" s="68">
        <v>1</v>
      </c>
      <c r="AT454" s="68">
        <v>6.7000000000000002E-4</v>
      </c>
      <c r="AU454" s="68">
        <v>6.7000000000000002E-4</v>
      </c>
      <c r="AV454" s="91" t="s">
        <v>3986</v>
      </c>
      <c r="AW454" s="91" t="s">
        <v>3986</v>
      </c>
      <c r="AX454" s="91" t="s">
        <v>3986</v>
      </c>
      <c r="AY454" s="91" t="s">
        <v>3986</v>
      </c>
      <c r="AZ454" s="69">
        <v>0</v>
      </c>
      <c r="BA454" s="69">
        <v>0</v>
      </c>
      <c r="BB454" s="78" t="s">
        <v>3984</v>
      </c>
    </row>
    <row r="455" spans="1:54" ht="15" customHeight="1">
      <c r="A455" s="67">
        <v>447</v>
      </c>
      <c r="B455" s="67">
        <v>447</v>
      </c>
      <c r="C455" s="91" t="s">
        <v>3986</v>
      </c>
      <c r="D455" s="91" t="s">
        <v>3986</v>
      </c>
      <c r="E455" s="91" t="s">
        <v>3986</v>
      </c>
      <c r="F455" s="67">
        <v>14760142</v>
      </c>
      <c r="G455" s="67" t="s">
        <v>1013</v>
      </c>
      <c r="H455" s="67" t="s">
        <v>813</v>
      </c>
      <c r="I455" s="67" t="s">
        <v>203</v>
      </c>
      <c r="J455" s="91" t="s">
        <v>3986</v>
      </c>
      <c r="K455" s="67" t="s">
        <v>453</v>
      </c>
      <c r="L455" s="67" t="s">
        <v>338</v>
      </c>
      <c r="M455" s="67" t="s">
        <v>338</v>
      </c>
      <c r="N455" s="91" t="s">
        <v>3986</v>
      </c>
      <c r="O455" s="71">
        <v>43510</v>
      </c>
      <c r="P455" s="67" t="s">
        <v>3866</v>
      </c>
      <c r="Q455" s="67" t="s">
        <v>311</v>
      </c>
      <c r="R455" s="67" t="s">
        <v>407</v>
      </c>
      <c r="S455" s="67" t="s">
        <v>1220</v>
      </c>
      <c r="T455" s="68">
        <v>4.79</v>
      </c>
      <c r="U455" s="67" t="s">
        <v>3856</v>
      </c>
      <c r="V455" s="69">
        <v>0.04</v>
      </c>
      <c r="W455" s="91" t="s">
        <v>3986</v>
      </c>
      <c r="X455" s="91" t="s">
        <v>3986</v>
      </c>
      <c r="Y455" s="91" t="s">
        <v>3986</v>
      </c>
      <c r="Z455" s="69">
        <v>3.1899999999999998E-2</v>
      </c>
      <c r="AA455" s="71">
        <v>49346</v>
      </c>
      <c r="AB455" s="67" t="s">
        <v>411</v>
      </c>
      <c r="AC455" s="91" t="s">
        <v>3986</v>
      </c>
      <c r="AD455" s="91" t="s">
        <v>3986</v>
      </c>
      <c r="AE455" s="91" t="s">
        <v>3986</v>
      </c>
      <c r="AF455" s="71">
        <v>45078</v>
      </c>
      <c r="AG455" s="91" t="s">
        <v>3986</v>
      </c>
      <c r="AH455" s="91" t="s">
        <v>3986</v>
      </c>
      <c r="AI455" s="91" t="s">
        <v>3986</v>
      </c>
      <c r="AJ455" s="67" t="s">
        <v>337</v>
      </c>
      <c r="AK455" s="67" t="s">
        <v>887</v>
      </c>
      <c r="AL455" s="91" t="s">
        <v>3986</v>
      </c>
      <c r="AM455" s="67" t="s">
        <v>890</v>
      </c>
      <c r="AN455" s="71">
        <v>45747</v>
      </c>
      <c r="AO455" s="71">
        <v>45747</v>
      </c>
      <c r="AP455" s="91" t="s">
        <v>3986</v>
      </c>
      <c r="AQ455" s="68">
        <v>333889.37</v>
      </c>
      <c r="AR455" s="68">
        <v>120.39</v>
      </c>
      <c r="AS455" s="68">
        <v>1</v>
      </c>
      <c r="AT455" s="68">
        <v>401.96940999999998</v>
      </c>
      <c r="AU455" s="68">
        <v>401.96940999999998</v>
      </c>
      <c r="AV455" s="91" t="s">
        <v>3986</v>
      </c>
      <c r="AW455" s="91" t="s">
        <v>3986</v>
      </c>
      <c r="AX455" s="91" t="s">
        <v>3986</v>
      </c>
      <c r="AY455" s="91" t="s">
        <v>3986</v>
      </c>
      <c r="AZ455" s="69">
        <v>4.5690000000000001E-3</v>
      </c>
      <c r="BA455" s="69">
        <v>2.9799999999999998E-4</v>
      </c>
      <c r="BB455" s="78" t="s">
        <v>3984</v>
      </c>
    </row>
    <row r="456" spans="1:54" ht="15" customHeight="1">
      <c r="A456" s="67">
        <v>447</v>
      </c>
      <c r="B456" s="67">
        <v>447</v>
      </c>
      <c r="C456" s="91" t="s">
        <v>3986</v>
      </c>
      <c r="D456" s="91" t="s">
        <v>3986</v>
      </c>
      <c r="E456" s="91" t="s">
        <v>3986</v>
      </c>
      <c r="F456" s="67">
        <v>14760945</v>
      </c>
      <c r="G456" s="67" t="s">
        <v>1013</v>
      </c>
      <c r="H456" s="67" t="s">
        <v>799</v>
      </c>
      <c r="I456" s="67" t="s">
        <v>203</v>
      </c>
      <c r="J456" s="91" t="s">
        <v>3986</v>
      </c>
      <c r="K456" s="67" t="s">
        <v>480</v>
      </c>
      <c r="L456" s="67" t="s">
        <v>338</v>
      </c>
      <c r="M456" s="67" t="s">
        <v>337</v>
      </c>
      <c r="N456" s="91" t="s">
        <v>3986</v>
      </c>
      <c r="O456" s="71">
        <v>43489</v>
      </c>
      <c r="P456" s="67" t="s">
        <v>1928</v>
      </c>
      <c r="Q456" s="67" t="s">
        <v>311</v>
      </c>
      <c r="R456" s="67" t="s">
        <v>407</v>
      </c>
      <c r="S456" s="67" t="s">
        <v>1220</v>
      </c>
      <c r="T456" s="68">
        <v>0.54</v>
      </c>
      <c r="U456" s="67" t="s">
        <v>3856</v>
      </c>
      <c r="V456" s="69">
        <v>2.7799999999999998E-2</v>
      </c>
      <c r="W456" s="91" t="s">
        <v>3986</v>
      </c>
      <c r="X456" s="91" t="s">
        <v>3986</v>
      </c>
      <c r="Y456" s="91" t="s">
        <v>3986</v>
      </c>
      <c r="Z456" s="69">
        <v>3.3799999999999997E-2</v>
      </c>
      <c r="AA456" s="71">
        <v>46082</v>
      </c>
      <c r="AB456" s="67" t="s">
        <v>411</v>
      </c>
      <c r="AC456" s="91" t="s">
        <v>3986</v>
      </c>
      <c r="AD456" s="91" t="s">
        <v>3986</v>
      </c>
      <c r="AE456" s="91" t="s">
        <v>3986</v>
      </c>
      <c r="AF456" s="71">
        <v>45108</v>
      </c>
      <c r="AG456" s="91" t="s">
        <v>3986</v>
      </c>
      <c r="AH456" s="91" t="s">
        <v>3986</v>
      </c>
      <c r="AI456" s="91" t="s">
        <v>3986</v>
      </c>
      <c r="AJ456" s="67" t="s">
        <v>337</v>
      </c>
      <c r="AK456" s="67" t="s">
        <v>887</v>
      </c>
      <c r="AL456" s="91" t="s">
        <v>3986</v>
      </c>
      <c r="AM456" s="67" t="s">
        <v>890</v>
      </c>
      <c r="AN456" s="71">
        <v>45747</v>
      </c>
      <c r="AO456" s="71">
        <v>45747</v>
      </c>
      <c r="AP456" s="91" t="s">
        <v>3986</v>
      </c>
      <c r="AQ456" s="68">
        <v>10911.51</v>
      </c>
      <c r="AR456" s="68">
        <v>115.47</v>
      </c>
      <c r="AS456" s="68">
        <v>1</v>
      </c>
      <c r="AT456" s="68">
        <v>12.59951</v>
      </c>
      <c r="AU456" s="68">
        <v>12.59951</v>
      </c>
      <c r="AV456" s="91" t="s">
        <v>3986</v>
      </c>
      <c r="AW456" s="91" t="s">
        <v>3986</v>
      </c>
      <c r="AX456" s="91" t="s">
        <v>3986</v>
      </c>
      <c r="AY456" s="91" t="s">
        <v>3986</v>
      </c>
      <c r="AZ456" s="69">
        <v>1.4200000000000001E-4</v>
      </c>
      <c r="BA456" s="69">
        <v>7.9999999999999996E-6</v>
      </c>
      <c r="BB456" s="78" t="s">
        <v>3984</v>
      </c>
    </row>
    <row r="457" spans="1:54" ht="15" customHeight="1">
      <c r="A457" s="67">
        <v>447</v>
      </c>
      <c r="B457" s="67">
        <v>447</v>
      </c>
      <c r="C457" s="91" t="s">
        <v>3986</v>
      </c>
      <c r="D457" s="91" t="s">
        <v>3986</v>
      </c>
      <c r="E457" s="91" t="s">
        <v>3986</v>
      </c>
      <c r="F457" s="67">
        <v>14760953</v>
      </c>
      <c r="G457" s="67" t="s">
        <v>1013</v>
      </c>
      <c r="H457" s="67" t="s">
        <v>799</v>
      </c>
      <c r="I457" s="67" t="s">
        <v>203</v>
      </c>
      <c r="J457" s="91" t="s">
        <v>3986</v>
      </c>
      <c r="K457" s="67" t="s">
        <v>480</v>
      </c>
      <c r="L457" s="67" t="s">
        <v>338</v>
      </c>
      <c r="M457" s="67" t="s">
        <v>337</v>
      </c>
      <c r="N457" s="91" t="s">
        <v>3986</v>
      </c>
      <c r="O457" s="71">
        <v>43640</v>
      </c>
      <c r="P457" s="67" t="s">
        <v>1928</v>
      </c>
      <c r="Q457" s="67" t="s">
        <v>311</v>
      </c>
      <c r="R457" s="67" t="s">
        <v>407</v>
      </c>
      <c r="S457" s="67" t="s">
        <v>1220</v>
      </c>
      <c r="T457" s="68">
        <v>0.54</v>
      </c>
      <c r="U457" s="67" t="s">
        <v>3856</v>
      </c>
      <c r="V457" s="69">
        <v>2.3699999999999999E-2</v>
      </c>
      <c r="W457" s="91" t="s">
        <v>3986</v>
      </c>
      <c r="X457" s="91" t="s">
        <v>3986</v>
      </c>
      <c r="Y457" s="91" t="s">
        <v>3986</v>
      </c>
      <c r="Z457" s="69">
        <v>3.3799999999999997E-2</v>
      </c>
      <c r="AA457" s="71">
        <v>46082</v>
      </c>
      <c r="AB457" s="67" t="s">
        <v>411</v>
      </c>
      <c r="AC457" s="91" t="s">
        <v>3986</v>
      </c>
      <c r="AD457" s="91" t="s">
        <v>3986</v>
      </c>
      <c r="AE457" s="91" t="s">
        <v>3986</v>
      </c>
      <c r="AF457" s="71">
        <v>45108</v>
      </c>
      <c r="AG457" s="91" t="s">
        <v>3986</v>
      </c>
      <c r="AH457" s="91" t="s">
        <v>3986</v>
      </c>
      <c r="AI457" s="91" t="s">
        <v>3986</v>
      </c>
      <c r="AJ457" s="67" t="s">
        <v>337</v>
      </c>
      <c r="AK457" s="67" t="s">
        <v>887</v>
      </c>
      <c r="AL457" s="91" t="s">
        <v>3986</v>
      </c>
      <c r="AM457" s="67" t="s">
        <v>890</v>
      </c>
      <c r="AN457" s="71">
        <v>45747</v>
      </c>
      <c r="AO457" s="71">
        <v>45747</v>
      </c>
      <c r="AP457" s="91" t="s">
        <v>3986</v>
      </c>
      <c r="AQ457" s="68">
        <v>6392.62</v>
      </c>
      <c r="AR457" s="68">
        <v>113.48</v>
      </c>
      <c r="AS457" s="68">
        <v>1</v>
      </c>
      <c r="AT457" s="68">
        <v>7.25434</v>
      </c>
      <c r="AU457" s="68">
        <v>7.25434</v>
      </c>
      <c r="AV457" s="91" t="s">
        <v>3986</v>
      </c>
      <c r="AW457" s="91" t="s">
        <v>3986</v>
      </c>
      <c r="AX457" s="91" t="s">
        <v>3986</v>
      </c>
      <c r="AY457" s="91" t="s">
        <v>3986</v>
      </c>
      <c r="AZ457" s="69">
        <v>8.1000000000000004E-5</v>
      </c>
      <c r="BA457" s="69">
        <v>5.0000000000000004E-6</v>
      </c>
      <c r="BB457" s="78" t="s">
        <v>3984</v>
      </c>
    </row>
    <row r="458" spans="1:54" ht="15" customHeight="1">
      <c r="A458" s="67">
        <v>447</v>
      </c>
      <c r="B458" s="67">
        <v>447</v>
      </c>
      <c r="C458" s="91" t="s">
        <v>3986</v>
      </c>
      <c r="D458" s="91" t="s">
        <v>3986</v>
      </c>
      <c r="E458" s="91" t="s">
        <v>3986</v>
      </c>
      <c r="F458" s="67">
        <v>14760954</v>
      </c>
      <c r="G458" s="67" t="s">
        <v>1013</v>
      </c>
      <c r="H458" s="67" t="s">
        <v>799</v>
      </c>
      <c r="I458" s="67" t="s">
        <v>203</v>
      </c>
      <c r="J458" s="91" t="s">
        <v>3986</v>
      </c>
      <c r="K458" s="67" t="s">
        <v>480</v>
      </c>
      <c r="L458" s="67" t="s">
        <v>338</v>
      </c>
      <c r="M458" s="67" t="s">
        <v>337</v>
      </c>
      <c r="N458" s="91" t="s">
        <v>3986</v>
      </c>
      <c r="O458" s="71">
        <v>43678</v>
      </c>
      <c r="P458" s="67" t="s">
        <v>1928</v>
      </c>
      <c r="Q458" s="67" t="s">
        <v>311</v>
      </c>
      <c r="R458" s="67" t="s">
        <v>407</v>
      </c>
      <c r="S458" s="67" t="s">
        <v>1220</v>
      </c>
      <c r="T458" s="68">
        <v>0.54</v>
      </c>
      <c r="U458" s="67" t="s">
        <v>3856</v>
      </c>
      <c r="V458" s="69">
        <v>2.3199999999999998E-2</v>
      </c>
      <c r="W458" s="91" t="s">
        <v>3986</v>
      </c>
      <c r="X458" s="91" t="s">
        <v>3986</v>
      </c>
      <c r="Y458" s="91" t="s">
        <v>3986</v>
      </c>
      <c r="Z458" s="69">
        <v>3.3599999999999998E-2</v>
      </c>
      <c r="AA458" s="71">
        <v>46082</v>
      </c>
      <c r="AB458" s="67" t="s">
        <v>411</v>
      </c>
      <c r="AC458" s="91" t="s">
        <v>3986</v>
      </c>
      <c r="AD458" s="91" t="s">
        <v>3986</v>
      </c>
      <c r="AE458" s="91" t="s">
        <v>3986</v>
      </c>
      <c r="AF458" s="71">
        <v>45108</v>
      </c>
      <c r="AG458" s="91" t="s">
        <v>3986</v>
      </c>
      <c r="AH458" s="91" t="s">
        <v>3986</v>
      </c>
      <c r="AI458" s="91" t="s">
        <v>3986</v>
      </c>
      <c r="AJ458" s="67" t="s">
        <v>337</v>
      </c>
      <c r="AK458" s="67" t="s">
        <v>887</v>
      </c>
      <c r="AL458" s="91" t="s">
        <v>3986</v>
      </c>
      <c r="AM458" s="67" t="s">
        <v>890</v>
      </c>
      <c r="AN458" s="71">
        <v>45747</v>
      </c>
      <c r="AO458" s="71">
        <v>45747</v>
      </c>
      <c r="AP458" s="91" t="s">
        <v>3986</v>
      </c>
      <c r="AQ458" s="68">
        <v>11078.69</v>
      </c>
      <c r="AR458" s="68">
        <v>114.13</v>
      </c>
      <c r="AS458" s="68">
        <v>1</v>
      </c>
      <c r="AT458" s="68">
        <v>12.6441</v>
      </c>
      <c r="AU458" s="68">
        <v>12.6441</v>
      </c>
      <c r="AV458" s="91" t="s">
        <v>3986</v>
      </c>
      <c r="AW458" s="91" t="s">
        <v>3986</v>
      </c>
      <c r="AX458" s="91" t="s">
        <v>3986</v>
      </c>
      <c r="AY458" s="91" t="s">
        <v>3986</v>
      </c>
      <c r="AZ458" s="69">
        <v>1.4300000000000001E-4</v>
      </c>
      <c r="BA458" s="69">
        <v>7.9999999999999996E-6</v>
      </c>
      <c r="BB458" s="78" t="s">
        <v>3984</v>
      </c>
    </row>
    <row r="459" spans="1:54" ht="15" customHeight="1">
      <c r="A459" s="67">
        <v>447</v>
      </c>
      <c r="B459" s="67">
        <v>447</v>
      </c>
      <c r="C459" s="91" t="s">
        <v>3986</v>
      </c>
      <c r="D459" s="91" t="s">
        <v>3986</v>
      </c>
      <c r="E459" s="91" t="s">
        <v>3986</v>
      </c>
      <c r="F459" s="67">
        <v>14760960</v>
      </c>
      <c r="G459" s="67" t="s">
        <v>1013</v>
      </c>
      <c r="H459" s="67" t="s">
        <v>799</v>
      </c>
      <c r="I459" s="67" t="s">
        <v>203</v>
      </c>
      <c r="J459" s="91" t="s">
        <v>3986</v>
      </c>
      <c r="K459" s="67" t="s">
        <v>439</v>
      </c>
      <c r="L459" s="67" t="s">
        <v>338</v>
      </c>
      <c r="M459" s="67" t="s">
        <v>337</v>
      </c>
      <c r="N459" s="91" t="s">
        <v>3986</v>
      </c>
      <c r="O459" s="71">
        <v>43038</v>
      </c>
      <c r="P459" s="67" t="s">
        <v>1390</v>
      </c>
      <c r="Q459" s="67" t="s">
        <v>414</v>
      </c>
      <c r="R459" s="67" t="s">
        <v>407</v>
      </c>
      <c r="S459" s="67" t="s">
        <v>1220</v>
      </c>
      <c r="T459" s="68">
        <v>8.9536999999999995</v>
      </c>
      <c r="U459" s="67" t="s">
        <v>3856</v>
      </c>
      <c r="V459" s="69">
        <v>5.2630999999999997E-2</v>
      </c>
      <c r="W459" s="91" t="s">
        <v>3986</v>
      </c>
      <c r="X459" s="91" t="s">
        <v>3986</v>
      </c>
      <c r="Y459" s="91" t="s">
        <v>3986</v>
      </c>
      <c r="Z459" s="69">
        <v>5.2600000000000001E-2</v>
      </c>
      <c r="AA459" s="71">
        <v>50041</v>
      </c>
      <c r="AB459" s="67" t="s">
        <v>411</v>
      </c>
      <c r="AC459" s="91" t="s">
        <v>3986</v>
      </c>
      <c r="AD459" s="91" t="s">
        <v>3986</v>
      </c>
      <c r="AE459" s="91" t="s">
        <v>3986</v>
      </c>
      <c r="AF459" s="71">
        <v>45261</v>
      </c>
      <c r="AG459" s="91" t="s">
        <v>3986</v>
      </c>
      <c r="AH459" s="91" t="s">
        <v>3986</v>
      </c>
      <c r="AI459" s="91" t="s">
        <v>3986</v>
      </c>
      <c r="AJ459" s="67" t="s">
        <v>337</v>
      </c>
      <c r="AK459" s="67" t="s">
        <v>885</v>
      </c>
      <c r="AL459" s="91" t="s">
        <v>3986</v>
      </c>
      <c r="AM459" s="67" t="s">
        <v>889</v>
      </c>
      <c r="AN459" s="71">
        <v>45747</v>
      </c>
      <c r="AO459" s="71">
        <v>45747</v>
      </c>
      <c r="AP459" s="91" t="s">
        <v>3986</v>
      </c>
      <c r="AQ459" s="68">
        <v>234.1869133224676</v>
      </c>
      <c r="AR459" s="68">
        <v>117.641074</v>
      </c>
      <c r="AS459" s="68">
        <v>1</v>
      </c>
      <c r="AT459" s="68">
        <v>0.27550000000000002</v>
      </c>
      <c r="AU459" s="68">
        <v>0.27550000000000002</v>
      </c>
      <c r="AV459" s="91" t="s">
        <v>3986</v>
      </c>
      <c r="AW459" s="91" t="s">
        <v>3986</v>
      </c>
      <c r="AX459" s="91" t="s">
        <v>3986</v>
      </c>
      <c r="AY459" s="91" t="s">
        <v>3986</v>
      </c>
      <c r="AZ459" s="69">
        <v>3.0000000000000001E-6</v>
      </c>
      <c r="BA459" s="69">
        <v>0</v>
      </c>
      <c r="BB459" s="78" t="s">
        <v>3984</v>
      </c>
    </row>
    <row r="460" spans="1:54" ht="15" customHeight="1">
      <c r="A460" s="67">
        <v>447</v>
      </c>
      <c r="B460" s="67">
        <v>447</v>
      </c>
      <c r="C460" s="91" t="s">
        <v>3986</v>
      </c>
      <c r="D460" s="91" t="s">
        <v>3986</v>
      </c>
      <c r="E460" s="91" t="s">
        <v>3986</v>
      </c>
      <c r="F460" s="67">
        <v>14760963</v>
      </c>
      <c r="G460" s="67" t="s">
        <v>1013</v>
      </c>
      <c r="H460" s="67" t="s">
        <v>799</v>
      </c>
      <c r="I460" s="67" t="s">
        <v>203</v>
      </c>
      <c r="J460" s="91" t="s">
        <v>3986</v>
      </c>
      <c r="K460" s="67" t="s">
        <v>480</v>
      </c>
      <c r="L460" s="67" t="s">
        <v>338</v>
      </c>
      <c r="M460" s="67" t="s">
        <v>337</v>
      </c>
      <c r="N460" s="91" t="s">
        <v>3986</v>
      </c>
      <c r="O460" s="71">
        <v>43878</v>
      </c>
      <c r="P460" s="67" t="s">
        <v>1928</v>
      </c>
      <c r="Q460" s="67" t="s">
        <v>311</v>
      </c>
      <c r="R460" s="67" t="s">
        <v>407</v>
      </c>
      <c r="S460" s="67" t="s">
        <v>1220</v>
      </c>
      <c r="T460" s="68">
        <v>0.54</v>
      </c>
      <c r="U460" s="67" t="s">
        <v>3856</v>
      </c>
      <c r="V460" s="69">
        <v>2.1700000000000001E-2</v>
      </c>
      <c r="W460" s="91" t="s">
        <v>3986</v>
      </c>
      <c r="X460" s="91" t="s">
        <v>3986</v>
      </c>
      <c r="Y460" s="91" t="s">
        <v>3986</v>
      </c>
      <c r="Z460" s="69">
        <v>3.3700000000000001E-2</v>
      </c>
      <c r="AA460" s="71">
        <v>46082</v>
      </c>
      <c r="AB460" s="67" t="s">
        <v>411</v>
      </c>
      <c r="AC460" s="91" t="s">
        <v>3986</v>
      </c>
      <c r="AD460" s="91" t="s">
        <v>3986</v>
      </c>
      <c r="AE460" s="91" t="s">
        <v>3986</v>
      </c>
      <c r="AF460" s="71">
        <v>45108</v>
      </c>
      <c r="AG460" s="91" t="s">
        <v>3986</v>
      </c>
      <c r="AH460" s="91" t="s">
        <v>3986</v>
      </c>
      <c r="AI460" s="91" t="s">
        <v>3986</v>
      </c>
      <c r="AJ460" s="67" t="s">
        <v>337</v>
      </c>
      <c r="AK460" s="67" t="s">
        <v>887</v>
      </c>
      <c r="AL460" s="91" t="s">
        <v>3986</v>
      </c>
      <c r="AM460" s="67" t="s">
        <v>890</v>
      </c>
      <c r="AN460" s="71">
        <v>45747</v>
      </c>
      <c r="AO460" s="71">
        <v>45747</v>
      </c>
      <c r="AP460" s="91" t="s">
        <v>3986</v>
      </c>
      <c r="AQ460" s="68">
        <v>4847.0200000000004</v>
      </c>
      <c r="AR460" s="68">
        <v>114.81</v>
      </c>
      <c r="AS460" s="68">
        <v>1</v>
      </c>
      <c r="AT460" s="68">
        <v>5.5648600000000004</v>
      </c>
      <c r="AU460" s="68">
        <v>5.5648600000000004</v>
      </c>
      <c r="AV460" s="91" t="s">
        <v>3986</v>
      </c>
      <c r="AW460" s="91" t="s">
        <v>3986</v>
      </c>
      <c r="AX460" s="91" t="s">
        <v>3986</v>
      </c>
      <c r="AY460" s="91" t="s">
        <v>3986</v>
      </c>
      <c r="AZ460" s="69">
        <v>6.2000000000000003E-5</v>
      </c>
      <c r="BA460" s="69">
        <v>3.0000000000000001E-6</v>
      </c>
      <c r="BB460" s="78" t="s">
        <v>3984</v>
      </c>
    </row>
    <row r="461" spans="1:54" ht="15" customHeight="1">
      <c r="A461" s="67">
        <v>447</v>
      </c>
      <c r="B461" s="67">
        <v>447</v>
      </c>
      <c r="C461" s="91" t="s">
        <v>3986</v>
      </c>
      <c r="D461" s="91" t="s">
        <v>3986</v>
      </c>
      <c r="E461" s="91" t="s">
        <v>3986</v>
      </c>
      <c r="F461" s="67">
        <v>14760964</v>
      </c>
      <c r="G461" s="67" t="s">
        <v>1013</v>
      </c>
      <c r="H461" s="67" t="s">
        <v>799</v>
      </c>
      <c r="I461" s="67" t="s">
        <v>203</v>
      </c>
      <c r="J461" s="91" t="s">
        <v>3986</v>
      </c>
      <c r="K461" s="67" t="s">
        <v>480</v>
      </c>
      <c r="L461" s="67" t="s">
        <v>338</v>
      </c>
      <c r="M461" s="67" t="s">
        <v>337</v>
      </c>
      <c r="N461" s="91" t="s">
        <v>3986</v>
      </c>
      <c r="O461" s="71">
        <v>43919</v>
      </c>
      <c r="P461" s="67" t="s">
        <v>1928</v>
      </c>
      <c r="Q461" s="67" t="s">
        <v>311</v>
      </c>
      <c r="R461" s="67" t="s">
        <v>407</v>
      </c>
      <c r="S461" s="67" t="s">
        <v>1220</v>
      </c>
      <c r="T461" s="68">
        <v>0.54</v>
      </c>
      <c r="U461" s="67" t="s">
        <v>3856</v>
      </c>
      <c r="V461" s="69">
        <v>3.56E-2</v>
      </c>
      <c r="W461" s="91" t="s">
        <v>3986</v>
      </c>
      <c r="X461" s="91" t="s">
        <v>3986</v>
      </c>
      <c r="Y461" s="91" t="s">
        <v>3986</v>
      </c>
      <c r="Z461" s="69">
        <v>3.3700000000000001E-2</v>
      </c>
      <c r="AA461" s="71">
        <v>46082</v>
      </c>
      <c r="AB461" s="67" t="s">
        <v>411</v>
      </c>
      <c r="AC461" s="91" t="s">
        <v>3986</v>
      </c>
      <c r="AD461" s="91" t="s">
        <v>3986</v>
      </c>
      <c r="AE461" s="91" t="s">
        <v>3986</v>
      </c>
      <c r="AF461" s="71">
        <v>45108</v>
      </c>
      <c r="AG461" s="91" t="s">
        <v>3986</v>
      </c>
      <c r="AH461" s="91" t="s">
        <v>3986</v>
      </c>
      <c r="AI461" s="91" t="s">
        <v>3986</v>
      </c>
      <c r="AJ461" s="67" t="s">
        <v>337</v>
      </c>
      <c r="AK461" s="67" t="s">
        <v>887</v>
      </c>
      <c r="AL461" s="91" t="s">
        <v>3986</v>
      </c>
      <c r="AM461" s="67" t="s">
        <v>890</v>
      </c>
      <c r="AN461" s="71">
        <v>45747</v>
      </c>
      <c r="AO461" s="71">
        <v>45747</v>
      </c>
      <c r="AP461" s="91" t="s">
        <v>3986</v>
      </c>
      <c r="AQ461" s="68">
        <v>5722.81</v>
      </c>
      <c r="AR461" s="68">
        <v>115.92</v>
      </c>
      <c r="AS461" s="68">
        <v>1</v>
      </c>
      <c r="AT461" s="68">
        <v>6.6338699999999999</v>
      </c>
      <c r="AU461" s="68">
        <v>6.6338699999999999</v>
      </c>
      <c r="AV461" s="91" t="s">
        <v>3986</v>
      </c>
      <c r="AW461" s="91" t="s">
        <v>3986</v>
      </c>
      <c r="AX461" s="91" t="s">
        <v>3986</v>
      </c>
      <c r="AY461" s="91" t="s">
        <v>3986</v>
      </c>
      <c r="AZ461" s="69">
        <v>7.4999999999999993E-5</v>
      </c>
      <c r="BA461" s="69">
        <v>3.0000000000000001E-6</v>
      </c>
      <c r="BB461" s="78" t="s">
        <v>3984</v>
      </c>
    </row>
    <row r="462" spans="1:54" ht="15" customHeight="1">
      <c r="A462" s="67">
        <v>447</v>
      </c>
      <c r="B462" s="67">
        <v>447</v>
      </c>
      <c r="C462" s="91" t="s">
        <v>3986</v>
      </c>
      <c r="D462" s="91" t="s">
        <v>3986</v>
      </c>
      <c r="E462" s="91" t="s">
        <v>3986</v>
      </c>
      <c r="F462" s="67">
        <v>14760965</v>
      </c>
      <c r="G462" s="67" t="s">
        <v>1013</v>
      </c>
      <c r="H462" s="67" t="s">
        <v>799</v>
      </c>
      <c r="I462" s="67" t="s">
        <v>203</v>
      </c>
      <c r="J462" s="91" t="s">
        <v>3986</v>
      </c>
      <c r="K462" s="67" t="s">
        <v>480</v>
      </c>
      <c r="L462" s="67" t="s">
        <v>338</v>
      </c>
      <c r="M462" s="67" t="s">
        <v>337</v>
      </c>
      <c r="N462" s="91" t="s">
        <v>3986</v>
      </c>
      <c r="O462" s="71">
        <v>43956</v>
      </c>
      <c r="P462" s="67" t="s">
        <v>1928</v>
      </c>
      <c r="Q462" s="67" t="s">
        <v>311</v>
      </c>
      <c r="R462" s="67" t="s">
        <v>407</v>
      </c>
      <c r="S462" s="67" t="s">
        <v>1220</v>
      </c>
      <c r="T462" s="68">
        <v>0.54</v>
      </c>
      <c r="U462" s="67" t="s">
        <v>3856</v>
      </c>
      <c r="V462" s="69">
        <v>3.1600000000000003E-2</v>
      </c>
      <c r="W462" s="91" t="s">
        <v>3986</v>
      </c>
      <c r="X462" s="91" t="s">
        <v>3986</v>
      </c>
      <c r="Y462" s="91" t="s">
        <v>3986</v>
      </c>
      <c r="Z462" s="69">
        <v>3.3300000000000003E-2</v>
      </c>
      <c r="AA462" s="71">
        <v>46082</v>
      </c>
      <c r="AB462" s="67" t="s">
        <v>411</v>
      </c>
      <c r="AC462" s="91" t="s">
        <v>3986</v>
      </c>
      <c r="AD462" s="91" t="s">
        <v>3986</v>
      </c>
      <c r="AE462" s="91" t="s">
        <v>3986</v>
      </c>
      <c r="AF462" s="71">
        <v>45108</v>
      </c>
      <c r="AG462" s="91" t="s">
        <v>3986</v>
      </c>
      <c r="AH462" s="91" t="s">
        <v>3986</v>
      </c>
      <c r="AI462" s="91" t="s">
        <v>3986</v>
      </c>
      <c r="AJ462" s="67" t="s">
        <v>337</v>
      </c>
      <c r="AK462" s="67" t="s">
        <v>887</v>
      </c>
      <c r="AL462" s="91" t="s">
        <v>3986</v>
      </c>
      <c r="AM462" s="67" t="s">
        <v>890</v>
      </c>
      <c r="AN462" s="71">
        <v>45747</v>
      </c>
      <c r="AO462" s="71">
        <v>45747</v>
      </c>
      <c r="AP462" s="91" t="s">
        <v>3986</v>
      </c>
      <c r="AQ462" s="68">
        <v>5258.38</v>
      </c>
      <c r="AR462" s="68">
        <v>115.2</v>
      </c>
      <c r="AS462" s="68">
        <v>1</v>
      </c>
      <c r="AT462" s="68">
        <v>6.0576400000000001</v>
      </c>
      <c r="AU462" s="68">
        <v>6.0576400000000001</v>
      </c>
      <c r="AV462" s="91" t="s">
        <v>3986</v>
      </c>
      <c r="AW462" s="91" t="s">
        <v>3986</v>
      </c>
      <c r="AX462" s="91" t="s">
        <v>3986</v>
      </c>
      <c r="AY462" s="91" t="s">
        <v>3986</v>
      </c>
      <c r="AZ462" s="69">
        <v>6.7999999999999999E-5</v>
      </c>
      <c r="BA462" s="69">
        <v>3.0000000000000001E-6</v>
      </c>
      <c r="BB462" s="78" t="s">
        <v>3984</v>
      </c>
    </row>
    <row r="463" spans="1:54" ht="15" customHeight="1">
      <c r="A463" s="67">
        <v>447</v>
      </c>
      <c r="B463" s="67">
        <v>447</v>
      </c>
      <c r="C463" s="91" t="s">
        <v>3986</v>
      </c>
      <c r="D463" s="91" t="s">
        <v>3986</v>
      </c>
      <c r="E463" s="91" t="s">
        <v>3986</v>
      </c>
      <c r="F463" s="67">
        <v>14760970</v>
      </c>
      <c r="G463" s="67" t="s">
        <v>1013</v>
      </c>
      <c r="H463" s="67" t="s">
        <v>799</v>
      </c>
      <c r="I463" s="67" t="s">
        <v>203</v>
      </c>
      <c r="J463" s="91" t="s">
        <v>3986</v>
      </c>
      <c r="K463" s="67" t="s">
        <v>480</v>
      </c>
      <c r="L463" s="67" t="s">
        <v>338</v>
      </c>
      <c r="M463" s="67" t="s">
        <v>337</v>
      </c>
      <c r="N463" s="91" t="s">
        <v>3986</v>
      </c>
      <c r="O463" s="71">
        <v>44084</v>
      </c>
      <c r="P463" s="67" t="s">
        <v>1928</v>
      </c>
      <c r="Q463" s="67" t="s">
        <v>311</v>
      </c>
      <c r="R463" s="67" t="s">
        <v>407</v>
      </c>
      <c r="S463" s="67" t="s">
        <v>1220</v>
      </c>
      <c r="T463" s="68">
        <v>0.54</v>
      </c>
      <c r="U463" s="67" t="s">
        <v>3856</v>
      </c>
      <c r="V463" s="69">
        <v>2.6700000000000002E-2</v>
      </c>
      <c r="W463" s="91" t="s">
        <v>3986</v>
      </c>
      <c r="X463" s="91" t="s">
        <v>3986</v>
      </c>
      <c r="Y463" s="91" t="s">
        <v>3986</v>
      </c>
      <c r="Z463" s="69">
        <v>3.1399999999999997E-2</v>
      </c>
      <c r="AA463" s="71">
        <v>46082</v>
      </c>
      <c r="AB463" s="67" t="s">
        <v>411</v>
      </c>
      <c r="AC463" s="91" t="s">
        <v>3986</v>
      </c>
      <c r="AD463" s="91" t="s">
        <v>3986</v>
      </c>
      <c r="AE463" s="91" t="s">
        <v>3986</v>
      </c>
      <c r="AF463" s="71">
        <v>45108</v>
      </c>
      <c r="AG463" s="91" t="s">
        <v>3986</v>
      </c>
      <c r="AH463" s="91" t="s">
        <v>3986</v>
      </c>
      <c r="AI463" s="91" t="s">
        <v>3986</v>
      </c>
      <c r="AJ463" s="67" t="s">
        <v>337</v>
      </c>
      <c r="AK463" s="67" t="s">
        <v>887</v>
      </c>
      <c r="AL463" s="91" t="s">
        <v>3986</v>
      </c>
      <c r="AM463" s="67" t="s">
        <v>890</v>
      </c>
      <c r="AN463" s="71">
        <v>45747</v>
      </c>
      <c r="AO463" s="71">
        <v>45747</v>
      </c>
      <c r="AP463" s="91" t="s">
        <v>3986</v>
      </c>
      <c r="AQ463" s="68">
        <v>10259.16</v>
      </c>
      <c r="AR463" s="68">
        <v>115.54</v>
      </c>
      <c r="AS463" s="68">
        <v>1</v>
      </c>
      <c r="AT463" s="68">
        <v>11.85342</v>
      </c>
      <c r="AU463" s="68">
        <v>11.85342</v>
      </c>
      <c r="AV463" s="91" t="s">
        <v>3986</v>
      </c>
      <c r="AW463" s="91" t="s">
        <v>3986</v>
      </c>
      <c r="AX463" s="91" t="s">
        <v>3986</v>
      </c>
      <c r="AY463" s="91" t="s">
        <v>3986</v>
      </c>
      <c r="AZ463" s="69">
        <v>1.3300000000000001E-4</v>
      </c>
      <c r="BA463" s="69">
        <v>7.9999999999999996E-6</v>
      </c>
      <c r="BB463" s="78" t="s">
        <v>3984</v>
      </c>
    </row>
    <row r="464" spans="1:54" ht="15" customHeight="1">
      <c r="A464" s="67">
        <v>447</v>
      </c>
      <c r="B464" s="67">
        <v>447</v>
      </c>
      <c r="C464" s="91" t="s">
        <v>3986</v>
      </c>
      <c r="D464" s="91" t="s">
        <v>3986</v>
      </c>
      <c r="E464" s="91" t="s">
        <v>3986</v>
      </c>
      <c r="F464" s="67">
        <v>14760942</v>
      </c>
      <c r="G464" s="67" t="s">
        <v>1013</v>
      </c>
      <c r="H464" s="67" t="s">
        <v>799</v>
      </c>
      <c r="I464" s="67" t="s">
        <v>203</v>
      </c>
      <c r="J464" s="91" t="s">
        <v>3986</v>
      </c>
      <c r="K464" s="67" t="s">
        <v>480</v>
      </c>
      <c r="L464" s="67" t="s">
        <v>338</v>
      </c>
      <c r="M464" s="67" t="s">
        <v>337</v>
      </c>
      <c r="N464" s="91" t="s">
        <v>3986</v>
      </c>
      <c r="O464" s="71">
        <v>43464</v>
      </c>
      <c r="P464" s="67" t="s">
        <v>1928</v>
      </c>
      <c r="Q464" s="67" t="s">
        <v>311</v>
      </c>
      <c r="R464" s="67" t="s">
        <v>407</v>
      </c>
      <c r="S464" s="67" t="s">
        <v>1220</v>
      </c>
      <c r="T464" s="68">
        <v>0.54</v>
      </c>
      <c r="U464" s="67" t="s">
        <v>3856</v>
      </c>
      <c r="V464" s="69">
        <v>2.8199999999999999E-2</v>
      </c>
      <c r="W464" s="91" t="s">
        <v>3986</v>
      </c>
      <c r="X464" s="91" t="s">
        <v>3986</v>
      </c>
      <c r="Y464" s="91" t="s">
        <v>3986</v>
      </c>
      <c r="Z464" s="69">
        <v>3.3099999999999997E-2</v>
      </c>
      <c r="AA464" s="71">
        <v>46082</v>
      </c>
      <c r="AB464" s="67" t="s">
        <v>411</v>
      </c>
      <c r="AC464" s="91" t="s">
        <v>3986</v>
      </c>
      <c r="AD464" s="91" t="s">
        <v>3986</v>
      </c>
      <c r="AE464" s="91" t="s">
        <v>3986</v>
      </c>
      <c r="AF464" s="71">
        <v>45108</v>
      </c>
      <c r="AG464" s="91" t="s">
        <v>3986</v>
      </c>
      <c r="AH464" s="91" t="s">
        <v>3986</v>
      </c>
      <c r="AI464" s="91" t="s">
        <v>3986</v>
      </c>
      <c r="AJ464" s="67" t="s">
        <v>337</v>
      </c>
      <c r="AK464" s="67" t="s">
        <v>887</v>
      </c>
      <c r="AL464" s="91" t="s">
        <v>3986</v>
      </c>
      <c r="AM464" s="67" t="s">
        <v>890</v>
      </c>
      <c r="AN464" s="71">
        <v>45747</v>
      </c>
      <c r="AO464" s="71">
        <v>45747</v>
      </c>
      <c r="AP464" s="91" t="s">
        <v>3986</v>
      </c>
      <c r="AQ464" s="68">
        <v>97735.02</v>
      </c>
      <c r="AR464" s="68">
        <v>115.2</v>
      </c>
      <c r="AS464" s="68">
        <v>1</v>
      </c>
      <c r="AT464" s="68">
        <v>112.59072999999999</v>
      </c>
      <c r="AU464" s="68">
        <v>112.59072999999999</v>
      </c>
      <c r="AV464" s="91" t="s">
        <v>3986</v>
      </c>
      <c r="AW464" s="91" t="s">
        <v>3986</v>
      </c>
      <c r="AX464" s="91" t="s">
        <v>3986</v>
      </c>
      <c r="AY464" s="91" t="s">
        <v>3986</v>
      </c>
      <c r="AZ464" s="69">
        <v>1.2800000000000001E-3</v>
      </c>
      <c r="BA464" s="69">
        <v>8.2999999999999998E-5</v>
      </c>
      <c r="BB464" s="78" t="s">
        <v>3984</v>
      </c>
    </row>
    <row r="465" spans="1:54" ht="15" customHeight="1">
      <c r="A465" s="67">
        <v>447</v>
      </c>
      <c r="B465" s="67">
        <v>447</v>
      </c>
      <c r="C465" s="91" t="s">
        <v>3986</v>
      </c>
      <c r="D465" s="91" t="s">
        <v>3986</v>
      </c>
      <c r="E465" s="91" t="s">
        <v>3986</v>
      </c>
      <c r="F465" s="67">
        <v>14811267</v>
      </c>
      <c r="G465" s="67" t="s">
        <v>1013</v>
      </c>
      <c r="H465" s="67" t="s">
        <v>794</v>
      </c>
      <c r="I465" s="67" t="s">
        <v>203</v>
      </c>
      <c r="J465" s="91" t="s">
        <v>3986</v>
      </c>
      <c r="K465" s="67" t="s">
        <v>463</v>
      </c>
      <c r="L465" s="67" t="s">
        <v>338</v>
      </c>
      <c r="M465" s="67" t="s">
        <v>338</v>
      </c>
      <c r="N465" s="91" t="s">
        <v>3986</v>
      </c>
      <c r="O465" s="71">
        <v>42641</v>
      </c>
      <c r="P465" s="67" t="s">
        <v>1439</v>
      </c>
      <c r="Q465" s="67" t="s">
        <v>414</v>
      </c>
      <c r="R465" s="67" t="s">
        <v>407</v>
      </c>
      <c r="S465" s="67" t="s">
        <v>1220</v>
      </c>
      <c r="T465" s="68">
        <v>10.33</v>
      </c>
      <c r="U465" s="67" t="s">
        <v>3856</v>
      </c>
      <c r="V465" s="69">
        <v>3.0530000000000002E-2</v>
      </c>
      <c r="W465" s="91" t="s">
        <v>3986</v>
      </c>
      <c r="X465" s="91" t="s">
        <v>3986</v>
      </c>
      <c r="Y465" s="91" t="s">
        <v>3986</v>
      </c>
      <c r="Z465" s="69">
        <v>3.1300000000000001E-2</v>
      </c>
      <c r="AA465" s="71">
        <v>50273</v>
      </c>
      <c r="AB465" s="67" t="s">
        <v>411</v>
      </c>
      <c r="AC465" s="91" t="s">
        <v>3986</v>
      </c>
      <c r="AD465" s="91" t="s">
        <v>3986</v>
      </c>
      <c r="AE465" s="91" t="s">
        <v>3986</v>
      </c>
      <c r="AF465" s="71">
        <v>45261</v>
      </c>
      <c r="AG465" s="91" t="s">
        <v>3986</v>
      </c>
      <c r="AH465" s="91" t="s">
        <v>3986</v>
      </c>
      <c r="AI465" s="91" t="s">
        <v>3986</v>
      </c>
      <c r="AJ465" s="67" t="s">
        <v>337</v>
      </c>
      <c r="AK465" s="67" t="s">
        <v>887</v>
      </c>
      <c r="AL465" s="91" t="s">
        <v>3986</v>
      </c>
      <c r="AM465" s="67" t="s">
        <v>890</v>
      </c>
      <c r="AN465" s="71">
        <v>45747</v>
      </c>
      <c r="AO465" s="71">
        <v>45747</v>
      </c>
      <c r="AP465" s="91" t="s">
        <v>3986</v>
      </c>
      <c r="AQ465" s="68">
        <v>66098.490000000005</v>
      </c>
      <c r="AR465" s="68">
        <v>116.45</v>
      </c>
      <c r="AS465" s="68">
        <v>1</v>
      </c>
      <c r="AT465" s="68">
        <v>76.971680000000006</v>
      </c>
      <c r="AU465" s="68">
        <v>76.971680000000006</v>
      </c>
      <c r="AV465" s="91" t="s">
        <v>3986</v>
      </c>
      <c r="AW465" s="91" t="s">
        <v>3986</v>
      </c>
      <c r="AX465" s="91" t="s">
        <v>3986</v>
      </c>
      <c r="AY465" s="91" t="s">
        <v>3986</v>
      </c>
      <c r="AZ465" s="69">
        <v>8.7399999999999999E-4</v>
      </c>
      <c r="BA465" s="69">
        <v>5.5999999999999999E-5</v>
      </c>
      <c r="BB465" s="78" t="s">
        <v>3984</v>
      </c>
    </row>
    <row r="466" spans="1:54" ht="15" customHeight="1">
      <c r="A466" s="67">
        <v>447</v>
      </c>
      <c r="B466" s="67">
        <v>447</v>
      </c>
      <c r="C466" s="91" t="s">
        <v>3986</v>
      </c>
      <c r="D466" s="91" t="s">
        <v>3986</v>
      </c>
      <c r="E466" s="91" t="s">
        <v>3986</v>
      </c>
      <c r="F466" s="67">
        <v>14770210</v>
      </c>
      <c r="G466" s="67" t="s">
        <v>1013</v>
      </c>
      <c r="H466" s="67" t="s">
        <v>816</v>
      </c>
      <c r="I466" s="67" t="s">
        <v>203</v>
      </c>
      <c r="J466" s="91" t="s">
        <v>3986</v>
      </c>
      <c r="K466" s="67" t="s">
        <v>464</v>
      </c>
      <c r="L466" s="67" t="s">
        <v>337</v>
      </c>
      <c r="M466" s="67" t="s">
        <v>338</v>
      </c>
      <c r="N466" s="91" t="s">
        <v>3986</v>
      </c>
      <c r="O466" s="71">
        <v>42366</v>
      </c>
      <c r="P466" s="67" t="s">
        <v>1422</v>
      </c>
      <c r="Q466" s="67" t="s">
        <v>414</v>
      </c>
      <c r="R466" s="67" t="s">
        <v>407</v>
      </c>
      <c r="S466" s="67" t="s">
        <v>1220</v>
      </c>
      <c r="T466" s="68">
        <v>12.25</v>
      </c>
      <c r="U466" s="67" t="s">
        <v>3856</v>
      </c>
      <c r="V466" s="69">
        <v>3.601E-2</v>
      </c>
      <c r="W466" s="91" t="s">
        <v>3986</v>
      </c>
      <c r="X466" s="91" t="s">
        <v>3986</v>
      </c>
      <c r="Y466" s="91" t="s">
        <v>3986</v>
      </c>
      <c r="Z466" s="69">
        <v>3.1699999999999999E-2</v>
      </c>
      <c r="AA466" s="71">
        <v>50219</v>
      </c>
      <c r="AB466" s="67" t="s">
        <v>411</v>
      </c>
      <c r="AC466" s="91" t="s">
        <v>3986</v>
      </c>
      <c r="AD466" s="91" t="s">
        <v>3986</v>
      </c>
      <c r="AE466" s="91" t="s">
        <v>3986</v>
      </c>
      <c r="AF466" s="71">
        <v>45231</v>
      </c>
      <c r="AG466" s="91" t="s">
        <v>3986</v>
      </c>
      <c r="AH466" s="91" t="s">
        <v>3986</v>
      </c>
      <c r="AI466" s="91" t="s">
        <v>3986</v>
      </c>
      <c r="AJ466" s="67" t="s">
        <v>337</v>
      </c>
      <c r="AK466" s="67" t="s">
        <v>887</v>
      </c>
      <c r="AL466" s="91" t="s">
        <v>3986</v>
      </c>
      <c r="AM466" s="67" t="s">
        <v>890</v>
      </c>
      <c r="AN466" s="71">
        <v>45747</v>
      </c>
      <c r="AO466" s="71">
        <v>45747</v>
      </c>
      <c r="AP466" s="91" t="s">
        <v>3986</v>
      </c>
      <c r="AQ466" s="68">
        <v>18908.3</v>
      </c>
      <c r="AR466" s="68">
        <v>123.41</v>
      </c>
      <c r="AS466" s="68">
        <v>1</v>
      </c>
      <c r="AT466" s="68">
        <v>23.334720000000001</v>
      </c>
      <c r="AU466" s="68">
        <v>23.334720000000001</v>
      </c>
      <c r="AV466" s="91" t="s">
        <v>3986</v>
      </c>
      <c r="AW466" s="91" t="s">
        <v>3986</v>
      </c>
      <c r="AX466" s="91" t="s">
        <v>3986</v>
      </c>
      <c r="AY466" s="91" t="s">
        <v>3986</v>
      </c>
      <c r="AZ466" s="69">
        <v>2.6499999999999999E-4</v>
      </c>
      <c r="BA466" s="69">
        <v>1.5999999999999999E-5</v>
      </c>
      <c r="BB466" s="78" t="s">
        <v>3984</v>
      </c>
    </row>
    <row r="467" spans="1:54" ht="15" customHeight="1">
      <c r="A467" s="67">
        <v>447</v>
      </c>
      <c r="B467" s="67">
        <v>447</v>
      </c>
      <c r="C467" s="91" t="s">
        <v>3986</v>
      </c>
      <c r="D467" s="91" t="s">
        <v>3986</v>
      </c>
      <c r="E467" s="91" t="s">
        <v>3986</v>
      </c>
      <c r="F467" s="67">
        <v>14770212</v>
      </c>
      <c r="G467" s="67" t="s">
        <v>1013</v>
      </c>
      <c r="H467" s="67" t="s">
        <v>816</v>
      </c>
      <c r="I467" s="67" t="s">
        <v>203</v>
      </c>
      <c r="J467" s="91" t="s">
        <v>3986</v>
      </c>
      <c r="K467" s="67" t="s">
        <v>464</v>
      </c>
      <c r="L467" s="67" t="s">
        <v>337</v>
      </c>
      <c r="M467" s="67" t="s">
        <v>338</v>
      </c>
      <c r="N467" s="91" t="s">
        <v>3986</v>
      </c>
      <c r="O467" s="71">
        <v>42383</v>
      </c>
      <c r="P467" s="67" t="s">
        <v>1422</v>
      </c>
      <c r="Q467" s="67" t="s">
        <v>414</v>
      </c>
      <c r="R467" s="67" t="s">
        <v>407</v>
      </c>
      <c r="S467" s="67" t="s">
        <v>1220</v>
      </c>
      <c r="T467" s="68">
        <v>12.25</v>
      </c>
      <c r="U467" s="67" t="s">
        <v>3856</v>
      </c>
      <c r="V467" s="69">
        <v>3.5569999999999997E-2</v>
      </c>
      <c r="W467" s="91" t="s">
        <v>3986</v>
      </c>
      <c r="X467" s="91" t="s">
        <v>3986</v>
      </c>
      <c r="Y467" s="91" t="s">
        <v>3986</v>
      </c>
      <c r="Z467" s="69">
        <v>3.2199999999999999E-2</v>
      </c>
      <c r="AA467" s="71">
        <v>50219</v>
      </c>
      <c r="AB467" s="67" t="s">
        <v>411</v>
      </c>
      <c r="AC467" s="91" t="s">
        <v>3986</v>
      </c>
      <c r="AD467" s="91" t="s">
        <v>3986</v>
      </c>
      <c r="AE467" s="91" t="s">
        <v>3986</v>
      </c>
      <c r="AF467" s="71">
        <v>45231</v>
      </c>
      <c r="AG467" s="91" t="s">
        <v>3986</v>
      </c>
      <c r="AH467" s="91" t="s">
        <v>3986</v>
      </c>
      <c r="AI467" s="91" t="s">
        <v>3986</v>
      </c>
      <c r="AJ467" s="67" t="s">
        <v>337</v>
      </c>
      <c r="AK467" s="67" t="s">
        <v>887</v>
      </c>
      <c r="AL467" s="91" t="s">
        <v>3986</v>
      </c>
      <c r="AM467" s="67" t="s">
        <v>890</v>
      </c>
      <c r="AN467" s="71">
        <v>45747</v>
      </c>
      <c r="AO467" s="71">
        <v>45747</v>
      </c>
      <c r="AP467" s="91" t="s">
        <v>3986</v>
      </c>
      <c r="AQ467" s="68">
        <v>27883.39</v>
      </c>
      <c r="AR467" s="68">
        <v>122.06</v>
      </c>
      <c r="AS467" s="68">
        <v>1</v>
      </c>
      <c r="AT467" s="68">
        <v>34.03445</v>
      </c>
      <c r="AU467" s="68">
        <v>34.03445</v>
      </c>
      <c r="AV467" s="91" t="s">
        <v>3986</v>
      </c>
      <c r="AW467" s="91" t="s">
        <v>3986</v>
      </c>
      <c r="AX467" s="91" t="s">
        <v>3986</v>
      </c>
      <c r="AY467" s="91" t="s">
        <v>3986</v>
      </c>
      <c r="AZ467" s="69">
        <v>3.86E-4</v>
      </c>
      <c r="BA467" s="69">
        <v>2.5000000000000001E-5</v>
      </c>
      <c r="BB467" s="78" t="s">
        <v>3984</v>
      </c>
    </row>
    <row r="468" spans="1:54" ht="15" customHeight="1">
      <c r="A468" s="67">
        <v>447</v>
      </c>
      <c r="B468" s="67">
        <v>447</v>
      </c>
      <c r="C468" s="91" t="s">
        <v>3986</v>
      </c>
      <c r="D468" s="91" t="s">
        <v>3986</v>
      </c>
      <c r="E468" s="91" t="s">
        <v>3986</v>
      </c>
      <c r="F468" s="67">
        <v>14770278</v>
      </c>
      <c r="G468" s="67" t="s">
        <v>1013</v>
      </c>
      <c r="H468" s="67" t="s">
        <v>816</v>
      </c>
      <c r="I468" s="67" t="s">
        <v>203</v>
      </c>
      <c r="J468" s="91" t="s">
        <v>3986</v>
      </c>
      <c r="K468" s="67" t="s">
        <v>464</v>
      </c>
      <c r="L468" s="67" t="s">
        <v>337</v>
      </c>
      <c r="M468" s="67" t="s">
        <v>338</v>
      </c>
      <c r="N468" s="91" t="s">
        <v>3986</v>
      </c>
      <c r="O468" s="71">
        <v>42722</v>
      </c>
      <c r="P468" s="67" t="s">
        <v>1422</v>
      </c>
      <c r="Q468" s="67" t="s">
        <v>414</v>
      </c>
      <c r="R468" s="67" t="s">
        <v>407</v>
      </c>
      <c r="S468" s="67" t="s">
        <v>1220</v>
      </c>
      <c r="T468" s="68">
        <v>6.09</v>
      </c>
      <c r="U468" s="67" t="s">
        <v>3856</v>
      </c>
      <c r="V468" s="69">
        <v>2.8580000000000001E-2</v>
      </c>
      <c r="W468" s="91" t="s">
        <v>3986</v>
      </c>
      <c r="X468" s="91" t="s">
        <v>3986</v>
      </c>
      <c r="Y468" s="91" t="s">
        <v>3986</v>
      </c>
      <c r="Z468" s="69">
        <v>2.9000000000000001E-2</v>
      </c>
      <c r="AA468" s="71">
        <v>50219</v>
      </c>
      <c r="AB468" s="67" t="s">
        <v>411</v>
      </c>
      <c r="AC468" s="91" t="s">
        <v>3986</v>
      </c>
      <c r="AD468" s="91" t="s">
        <v>3986</v>
      </c>
      <c r="AE468" s="91" t="s">
        <v>3986</v>
      </c>
      <c r="AF468" s="71">
        <v>45231</v>
      </c>
      <c r="AG468" s="91" t="s">
        <v>3986</v>
      </c>
      <c r="AH468" s="91" t="s">
        <v>3986</v>
      </c>
      <c r="AI468" s="91" t="s">
        <v>3986</v>
      </c>
      <c r="AJ468" s="67" t="s">
        <v>337</v>
      </c>
      <c r="AK468" s="67" t="s">
        <v>887</v>
      </c>
      <c r="AL468" s="91" t="s">
        <v>3986</v>
      </c>
      <c r="AM468" s="67" t="s">
        <v>890</v>
      </c>
      <c r="AN468" s="71">
        <v>45747</v>
      </c>
      <c r="AO468" s="71">
        <v>45747</v>
      </c>
      <c r="AP468" s="91" t="s">
        <v>3986</v>
      </c>
      <c r="AQ468" s="68">
        <v>9154.4699999999993</v>
      </c>
      <c r="AR468" s="68">
        <v>116.85</v>
      </c>
      <c r="AS468" s="68">
        <v>1</v>
      </c>
      <c r="AT468" s="68">
        <v>10.69699</v>
      </c>
      <c r="AU468" s="68">
        <v>10.69699</v>
      </c>
      <c r="AV468" s="91" t="s">
        <v>3986</v>
      </c>
      <c r="AW468" s="91" t="s">
        <v>3986</v>
      </c>
      <c r="AX468" s="91" t="s">
        <v>3986</v>
      </c>
      <c r="AY468" s="91" t="s">
        <v>3986</v>
      </c>
      <c r="AZ468" s="69">
        <v>1.21E-4</v>
      </c>
      <c r="BA468" s="69">
        <v>6.9999999999999999E-6</v>
      </c>
      <c r="BB468" s="78" t="s">
        <v>3984</v>
      </c>
    </row>
    <row r="469" spans="1:54" ht="15" customHeight="1">
      <c r="A469" s="67">
        <v>447</v>
      </c>
      <c r="B469" s="67">
        <v>447</v>
      </c>
      <c r="C469" s="91" t="s">
        <v>3986</v>
      </c>
      <c r="D469" s="91" t="s">
        <v>3986</v>
      </c>
      <c r="E469" s="91" t="s">
        <v>3986</v>
      </c>
      <c r="F469" s="67">
        <v>14770287</v>
      </c>
      <c r="G469" s="67" t="s">
        <v>1013</v>
      </c>
      <c r="H469" s="67" t="s">
        <v>816</v>
      </c>
      <c r="I469" s="67" t="s">
        <v>203</v>
      </c>
      <c r="J469" s="91" t="s">
        <v>3986</v>
      </c>
      <c r="K469" s="67" t="s">
        <v>464</v>
      </c>
      <c r="L469" s="67" t="s">
        <v>337</v>
      </c>
      <c r="M469" s="67" t="s">
        <v>338</v>
      </c>
      <c r="N469" s="91" t="s">
        <v>3986</v>
      </c>
      <c r="O469" s="71">
        <v>42753</v>
      </c>
      <c r="P469" s="67" t="s">
        <v>1422</v>
      </c>
      <c r="Q469" s="67" t="s">
        <v>414</v>
      </c>
      <c r="R469" s="67" t="s">
        <v>407</v>
      </c>
      <c r="S469" s="67" t="s">
        <v>1220</v>
      </c>
      <c r="T469" s="68">
        <v>12.25</v>
      </c>
      <c r="U469" s="67" t="s">
        <v>3856</v>
      </c>
      <c r="V469" s="69">
        <v>3.4840000000000003E-2</v>
      </c>
      <c r="W469" s="91" t="s">
        <v>3986</v>
      </c>
      <c r="X469" s="91" t="s">
        <v>3986</v>
      </c>
      <c r="Y469" s="91" t="s">
        <v>3986</v>
      </c>
      <c r="Z469" s="69">
        <v>3.4599999999999999E-2</v>
      </c>
      <c r="AA469" s="71">
        <v>50219</v>
      </c>
      <c r="AB469" s="67" t="s">
        <v>411</v>
      </c>
      <c r="AC469" s="91" t="s">
        <v>3986</v>
      </c>
      <c r="AD469" s="91" t="s">
        <v>3986</v>
      </c>
      <c r="AE469" s="91" t="s">
        <v>3986</v>
      </c>
      <c r="AF469" s="71">
        <v>45231</v>
      </c>
      <c r="AG469" s="91" t="s">
        <v>3986</v>
      </c>
      <c r="AH469" s="91" t="s">
        <v>3986</v>
      </c>
      <c r="AI469" s="91" t="s">
        <v>3986</v>
      </c>
      <c r="AJ469" s="67" t="s">
        <v>337</v>
      </c>
      <c r="AK469" s="67" t="s">
        <v>887</v>
      </c>
      <c r="AL469" s="91" t="s">
        <v>3986</v>
      </c>
      <c r="AM469" s="67" t="s">
        <v>890</v>
      </c>
      <c r="AN469" s="71">
        <v>45747</v>
      </c>
      <c r="AO469" s="71">
        <v>45747</v>
      </c>
      <c r="AP469" s="91" t="s">
        <v>3986</v>
      </c>
      <c r="AQ469" s="68">
        <v>14050.91</v>
      </c>
      <c r="AR469" s="68">
        <v>117.91</v>
      </c>
      <c r="AS469" s="68">
        <v>1</v>
      </c>
      <c r="AT469" s="68">
        <v>16.567409999999999</v>
      </c>
      <c r="AU469" s="68">
        <v>16.567409999999999</v>
      </c>
      <c r="AV469" s="91" t="s">
        <v>3986</v>
      </c>
      <c r="AW469" s="91" t="s">
        <v>3986</v>
      </c>
      <c r="AX469" s="91" t="s">
        <v>3986</v>
      </c>
      <c r="AY469" s="91" t="s">
        <v>3986</v>
      </c>
      <c r="AZ469" s="69">
        <v>1.8699999999999999E-4</v>
      </c>
      <c r="BA469" s="69">
        <v>1.1E-5</v>
      </c>
      <c r="BB469" s="78" t="s">
        <v>3984</v>
      </c>
    </row>
    <row r="470" spans="1:54" ht="15" customHeight="1">
      <c r="A470" s="67">
        <v>447</v>
      </c>
      <c r="B470" s="67">
        <v>447</v>
      </c>
      <c r="C470" s="91" t="s">
        <v>3986</v>
      </c>
      <c r="D470" s="91" t="s">
        <v>3986</v>
      </c>
      <c r="E470" s="91" t="s">
        <v>3986</v>
      </c>
      <c r="F470" s="67">
        <v>14770288</v>
      </c>
      <c r="G470" s="67" t="s">
        <v>1013</v>
      </c>
      <c r="H470" s="67" t="s">
        <v>816</v>
      </c>
      <c r="I470" s="67" t="s">
        <v>203</v>
      </c>
      <c r="J470" s="91" t="s">
        <v>3986</v>
      </c>
      <c r="K470" s="67" t="s">
        <v>464</v>
      </c>
      <c r="L470" s="67" t="s">
        <v>337</v>
      </c>
      <c r="M470" s="67" t="s">
        <v>338</v>
      </c>
      <c r="N470" s="91" t="s">
        <v>3986</v>
      </c>
      <c r="O470" s="71">
        <v>42753</v>
      </c>
      <c r="P470" s="67" t="s">
        <v>1422</v>
      </c>
      <c r="Q470" s="67" t="s">
        <v>414</v>
      </c>
      <c r="R470" s="67" t="s">
        <v>407</v>
      </c>
      <c r="S470" s="67" t="s">
        <v>1220</v>
      </c>
      <c r="T470" s="68">
        <v>6.1</v>
      </c>
      <c r="U470" s="67" t="s">
        <v>3856</v>
      </c>
      <c r="V470" s="69">
        <v>2.8000000000000001E-2</v>
      </c>
      <c r="W470" s="91" t="s">
        <v>3986</v>
      </c>
      <c r="X470" s="91" t="s">
        <v>3986</v>
      </c>
      <c r="Y470" s="91" t="s">
        <v>3986</v>
      </c>
      <c r="Z470" s="69">
        <v>2.9000000000000001E-2</v>
      </c>
      <c r="AA470" s="71">
        <v>50219</v>
      </c>
      <c r="AB470" s="67" t="s">
        <v>411</v>
      </c>
      <c r="AC470" s="91" t="s">
        <v>3986</v>
      </c>
      <c r="AD470" s="91" t="s">
        <v>3986</v>
      </c>
      <c r="AE470" s="91" t="s">
        <v>3986</v>
      </c>
      <c r="AF470" s="71">
        <v>45231</v>
      </c>
      <c r="AG470" s="91" t="s">
        <v>3986</v>
      </c>
      <c r="AH470" s="91" t="s">
        <v>3986</v>
      </c>
      <c r="AI470" s="91" t="s">
        <v>3986</v>
      </c>
      <c r="AJ470" s="67" t="s">
        <v>337</v>
      </c>
      <c r="AK470" s="67" t="s">
        <v>887</v>
      </c>
      <c r="AL470" s="91" t="s">
        <v>3986</v>
      </c>
      <c r="AM470" s="67" t="s">
        <v>890</v>
      </c>
      <c r="AN470" s="71">
        <v>45747</v>
      </c>
      <c r="AO470" s="71">
        <v>45747</v>
      </c>
      <c r="AP470" s="91" t="s">
        <v>3986</v>
      </c>
      <c r="AQ470" s="68">
        <v>7757.94</v>
      </c>
      <c r="AR470" s="68">
        <v>116.45</v>
      </c>
      <c r="AS470" s="68">
        <v>1</v>
      </c>
      <c r="AT470" s="68">
        <v>9.0341100000000001</v>
      </c>
      <c r="AU470" s="68">
        <v>9.0341100000000001</v>
      </c>
      <c r="AV470" s="91" t="s">
        <v>3986</v>
      </c>
      <c r="AW470" s="91" t="s">
        <v>3986</v>
      </c>
      <c r="AX470" s="91" t="s">
        <v>3986</v>
      </c>
      <c r="AY470" s="91" t="s">
        <v>3986</v>
      </c>
      <c r="AZ470" s="69">
        <v>1.02E-4</v>
      </c>
      <c r="BA470" s="69">
        <v>5.0000000000000004E-6</v>
      </c>
      <c r="BB470" s="78" t="s">
        <v>3984</v>
      </c>
    </row>
    <row r="471" spans="1:54" ht="15" customHeight="1">
      <c r="A471" s="67">
        <v>447</v>
      </c>
      <c r="B471" s="67">
        <v>447</v>
      </c>
      <c r="C471" s="91" t="s">
        <v>3986</v>
      </c>
      <c r="D471" s="91" t="s">
        <v>3986</v>
      </c>
      <c r="E471" s="91" t="s">
        <v>3986</v>
      </c>
      <c r="F471" s="67">
        <v>14770299</v>
      </c>
      <c r="G471" s="67" t="s">
        <v>1013</v>
      </c>
      <c r="H471" s="67" t="s">
        <v>816</v>
      </c>
      <c r="I471" s="67" t="s">
        <v>203</v>
      </c>
      <c r="J471" s="91" t="s">
        <v>3986</v>
      </c>
      <c r="K471" s="67" t="s">
        <v>464</v>
      </c>
      <c r="L471" s="67" t="s">
        <v>337</v>
      </c>
      <c r="M471" s="67" t="s">
        <v>338</v>
      </c>
      <c r="N471" s="91" t="s">
        <v>3986</v>
      </c>
      <c r="O471" s="71">
        <v>42787</v>
      </c>
      <c r="P471" s="67" t="s">
        <v>1422</v>
      </c>
      <c r="Q471" s="67" t="s">
        <v>414</v>
      </c>
      <c r="R471" s="67" t="s">
        <v>407</v>
      </c>
      <c r="S471" s="67" t="s">
        <v>1220</v>
      </c>
      <c r="T471" s="68">
        <v>12.25</v>
      </c>
      <c r="U471" s="67" t="s">
        <v>3856</v>
      </c>
      <c r="V471" s="69">
        <v>3.5569999999999997E-2</v>
      </c>
      <c r="W471" s="91" t="s">
        <v>3986</v>
      </c>
      <c r="X471" s="91" t="s">
        <v>3986</v>
      </c>
      <c r="Y471" s="91" t="s">
        <v>3986</v>
      </c>
      <c r="Z471" s="69">
        <v>3.5000000000000003E-2</v>
      </c>
      <c r="AA471" s="71">
        <v>50219</v>
      </c>
      <c r="AB471" s="67" t="s">
        <v>411</v>
      </c>
      <c r="AC471" s="91" t="s">
        <v>3986</v>
      </c>
      <c r="AD471" s="91" t="s">
        <v>3986</v>
      </c>
      <c r="AE471" s="91" t="s">
        <v>3986</v>
      </c>
      <c r="AF471" s="71">
        <v>45231</v>
      </c>
      <c r="AG471" s="91" t="s">
        <v>3986</v>
      </c>
      <c r="AH471" s="91" t="s">
        <v>3986</v>
      </c>
      <c r="AI471" s="91" t="s">
        <v>3986</v>
      </c>
      <c r="AJ471" s="67" t="s">
        <v>337</v>
      </c>
      <c r="AK471" s="67" t="s">
        <v>887</v>
      </c>
      <c r="AL471" s="91" t="s">
        <v>3986</v>
      </c>
      <c r="AM471" s="67" t="s">
        <v>890</v>
      </c>
      <c r="AN471" s="71">
        <v>45747</v>
      </c>
      <c r="AO471" s="71">
        <v>45747</v>
      </c>
      <c r="AP471" s="91" t="s">
        <v>3986</v>
      </c>
      <c r="AQ471" s="68">
        <v>2544.52</v>
      </c>
      <c r="AR471" s="68">
        <v>118.55</v>
      </c>
      <c r="AS471" s="68">
        <v>1</v>
      </c>
      <c r="AT471" s="68">
        <v>3.0165199999999999</v>
      </c>
      <c r="AU471" s="68">
        <v>3.0165199999999999</v>
      </c>
      <c r="AV471" s="91" t="s">
        <v>3986</v>
      </c>
      <c r="AW471" s="91" t="s">
        <v>3986</v>
      </c>
      <c r="AX471" s="91" t="s">
        <v>3986</v>
      </c>
      <c r="AY471" s="91" t="s">
        <v>3986</v>
      </c>
      <c r="AZ471" s="69">
        <v>3.3000000000000003E-5</v>
      </c>
      <c r="BA471" s="69">
        <v>9.9999999999999995E-7</v>
      </c>
      <c r="BB471" s="78" t="s">
        <v>3984</v>
      </c>
    </row>
    <row r="472" spans="1:54" ht="15" customHeight="1">
      <c r="A472" s="67">
        <v>447</v>
      </c>
      <c r="B472" s="67">
        <v>447</v>
      </c>
      <c r="C472" s="91" t="s">
        <v>3986</v>
      </c>
      <c r="D472" s="91" t="s">
        <v>3986</v>
      </c>
      <c r="E472" s="91" t="s">
        <v>3986</v>
      </c>
      <c r="F472" s="67">
        <v>14770300</v>
      </c>
      <c r="G472" s="67" t="s">
        <v>1013</v>
      </c>
      <c r="H472" s="67" t="s">
        <v>816</v>
      </c>
      <c r="I472" s="67" t="s">
        <v>203</v>
      </c>
      <c r="J472" s="91" t="s">
        <v>3986</v>
      </c>
      <c r="K472" s="67" t="s">
        <v>464</v>
      </c>
      <c r="L472" s="67" t="s">
        <v>337</v>
      </c>
      <c r="M472" s="67" t="s">
        <v>338</v>
      </c>
      <c r="N472" s="91" t="s">
        <v>3986</v>
      </c>
      <c r="O472" s="71">
        <v>42787</v>
      </c>
      <c r="P472" s="67" t="s">
        <v>1422</v>
      </c>
      <c r="Q472" s="67" t="s">
        <v>414</v>
      </c>
      <c r="R472" s="67" t="s">
        <v>407</v>
      </c>
      <c r="S472" s="67" t="s">
        <v>1220</v>
      </c>
      <c r="T472" s="68">
        <v>6.08</v>
      </c>
      <c r="U472" s="67" t="s">
        <v>3856</v>
      </c>
      <c r="V472" s="69">
        <v>2.896E-2</v>
      </c>
      <c r="W472" s="91" t="s">
        <v>3986</v>
      </c>
      <c r="X472" s="91" t="s">
        <v>3986</v>
      </c>
      <c r="Y472" s="91" t="s">
        <v>3986</v>
      </c>
      <c r="Z472" s="69">
        <v>2.98E-2</v>
      </c>
      <c r="AA472" s="71">
        <v>50219</v>
      </c>
      <c r="AB472" s="67" t="s">
        <v>411</v>
      </c>
      <c r="AC472" s="91" t="s">
        <v>3986</v>
      </c>
      <c r="AD472" s="91" t="s">
        <v>3986</v>
      </c>
      <c r="AE472" s="91" t="s">
        <v>3986</v>
      </c>
      <c r="AF472" s="71">
        <v>45231</v>
      </c>
      <c r="AG472" s="91" t="s">
        <v>3986</v>
      </c>
      <c r="AH472" s="91" t="s">
        <v>3986</v>
      </c>
      <c r="AI472" s="91" t="s">
        <v>3986</v>
      </c>
      <c r="AJ472" s="67" t="s">
        <v>337</v>
      </c>
      <c r="AK472" s="67" t="s">
        <v>887</v>
      </c>
      <c r="AL472" s="91" t="s">
        <v>3986</v>
      </c>
      <c r="AM472" s="67" t="s">
        <v>890</v>
      </c>
      <c r="AN472" s="71">
        <v>45747</v>
      </c>
      <c r="AO472" s="71">
        <v>45747</v>
      </c>
      <c r="AP472" s="91" t="s">
        <v>3986</v>
      </c>
      <c r="AQ472" s="68">
        <v>1399.03</v>
      </c>
      <c r="AR472" s="68">
        <v>116.8</v>
      </c>
      <c r="AS472" s="68">
        <v>1</v>
      </c>
      <c r="AT472" s="68">
        <v>1.6340600000000001</v>
      </c>
      <c r="AU472" s="68">
        <v>1.6340600000000001</v>
      </c>
      <c r="AV472" s="91" t="s">
        <v>3986</v>
      </c>
      <c r="AW472" s="91" t="s">
        <v>3986</v>
      </c>
      <c r="AX472" s="91" t="s">
        <v>3986</v>
      </c>
      <c r="AY472" s="91" t="s">
        <v>3986</v>
      </c>
      <c r="AZ472" s="69">
        <v>1.8E-5</v>
      </c>
      <c r="BA472" s="69">
        <v>0</v>
      </c>
      <c r="BB472" s="78" t="s">
        <v>3984</v>
      </c>
    </row>
    <row r="473" spans="1:54" ht="15" customHeight="1">
      <c r="A473" s="67">
        <v>447</v>
      </c>
      <c r="B473" s="67">
        <v>447</v>
      </c>
      <c r="C473" s="91" t="s">
        <v>3986</v>
      </c>
      <c r="D473" s="91" t="s">
        <v>3986</v>
      </c>
      <c r="E473" s="91" t="s">
        <v>3986</v>
      </c>
      <c r="F473" s="67">
        <v>14770307</v>
      </c>
      <c r="G473" s="67" t="s">
        <v>1013</v>
      </c>
      <c r="H473" s="67" t="s">
        <v>816</v>
      </c>
      <c r="I473" s="67" t="s">
        <v>203</v>
      </c>
      <c r="J473" s="91" t="s">
        <v>3986</v>
      </c>
      <c r="K473" s="67" t="s">
        <v>464</v>
      </c>
      <c r="L473" s="67" t="s">
        <v>337</v>
      </c>
      <c r="M473" s="67" t="s">
        <v>338</v>
      </c>
      <c r="N473" s="91" t="s">
        <v>3986</v>
      </c>
      <c r="O473" s="71">
        <v>42814</v>
      </c>
      <c r="P473" s="67" t="s">
        <v>1422</v>
      </c>
      <c r="Q473" s="67" t="s">
        <v>414</v>
      </c>
      <c r="R473" s="67" t="s">
        <v>407</v>
      </c>
      <c r="S473" s="67" t="s">
        <v>1220</v>
      </c>
      <c r="T473" s="68">
        <v>12.25</v>
      </c>
      <c r="U473" s="67" t="s">
        <v>3856</v>
      </c>
      <c r="V473" s="69">
        <v>3.7280000000000001E-2</v>
      </c>
      <c r="W473" s="91" t="s">
        <v>3986</v>
      </c>
      <c r="X473" s="91" t="s">
        <v>3986</v>
      </c>
      <c r="Y473" s="91" t="s">
        <v>3986</v>
      </c>
      <c r="Z473" s="69">
        <v>3.6299999999999999E-2</v>
      </c>
      <c r="AA473" s="71">
        <v>50219</v>
      </c>
      <c r="AB473" s="67" t="s">
        <v>411</v>
      </c>
      <c r="AC473" s="91" t="s">
        <v>3986</v>
      </c>
      <c r="AD473" s="91" t="s">
        <v>3986</v>
      </c>
      <c r="AE473" s="91" t="s">
        <v>3986</v>
      </c>
      <c r="AF473" s="71">
        <v>45231</v>
      </c>
      <c r="AG473" s="91" t="s">
        <v>3986</v>
      </c>
      <c r="AH473" s="91" t="s">
        <v>3986</v>
      </c>
      <c r="AI473" s="91" t="s">
        <v>3986</v>
      </c>
      <c r="AJ473" s="67" t="s">
        <v>337</v>
      </c>
      <c r="AK473" s="67" t="s">
        <v>887</v>
      </c>
      <c r="AL473" s="91" t="s">
        <v>3986</v>
      </c>
      <c r="AM473" s="67" t="s">
        <v>890</v>
      </c>
      <c r="AN473" s="71">
        <v>45747</v>
      </c>
      <c r="AO473" s="71">
        <v>45747</v>
      </c>
      <c r="AP473" s="91" t="s">
        <v>3986</v>
      </c>
      <c r="AQ473" s="68">
        <v>8046</v>
      </c>
      <c r="AR473" s="68">
        <v>119.19</v>
      </c>
      <c r="AS473" s="68">
        <v>1</v>
      </c>
      <c r="AT473" s="68">
        <v>9.5900200000000009</v>
      </c>
      <c r="AU473" s="68">
        <v>9.5900200000000009</v>
      </c>
      <c r="AV473" s="91" t="s">
        <v>3986</v>
      </c>
      <c r="AW473" s="91" t="s">
        <v>3986</v>
      </c>
      <c r="AX473" s="91" t="s">
        <v>3986</v>
      </c>
      <c r="AY473" s="91" t="s">
        <v>3986</v>
      </c>
      <c r="AZ473" s="69">
        <v>1.08E-4</v>
      </c>
      <c r="BA473" s="69">
        <v>6.0000000000000002E-6</v>
      </c>
      <c r="BB473" s="78" t="s">
        <v>3984</v>
      </c>
    </row>
    <row r="474" spans="1:54" ht="15" customHeight="1">
      <c r="A474" s="67">
        <v>447</v>
      </c>
      <c r="B474" s="67">
        <v>447</v>
      </c>
      <c r="C474" s="91" t="s">
        <v>3986</v>
      </c>
      <c r="D474" s="91" t="s">
        <v>3986</v>
      </c>
      <c r="E474" s="91" t="s">
        <v>3986</v>
      </c>
      <c r="F474" s="67">
        <v>14770308</v>
      </c>
      <c r="G474" s="67" t="s">
        <v>1013</v>
      </c>
      <c r="H474" s="67" t="s">
        <v>816</v>
      </c>
      <c r="I474" s="67" t="s">
        <v>203</v>
      </c>
      <c r="J474" s="91" t="s">
        <v>3986</v>
      </c>
      <c r="K474" s="67" t="s">
        <v>464</v>
      </c>
      <c r="L474" s="67" t="s">
        <v>337</v>
      </c>
      <c r="M474" s="67" t="s">
        <v>338</v>
      </c>
      <c r="N474" s="91" t="s">
        <v>3986</v>
      </c>
      <c r="O474" s="71">
        <v>42814</v>
      </c>
      <c r="P474" s="67" t="s">
        <v>1422</v>
      </c>
      <c r="Q474" s="67" t="s">
        <v>414</v>
      </c>
      <c r="R474" s="67" t="s">
        <v>407</v>
      </c>
      <c r="S474" s="67" t="s">
        <v>1220</v>
      </c>
      <c r="T474" s="68">
        <v>6.06</v>
      </c>
      <c r="U474" s="67" t="s">
        <v>3856</v>
      </c>
      <c r="V474" s="69">
        <v>3.0290000000000001E-2</v>
      </c>
      <c r="W474" s="91" t="s">
        <v>3986</v>
      </c>
      <c r="X474" s="91" t="s">
        <v>3986</v>
      </c>
      <c r="Y474" s="91" t="s">
        <v>3986</v>
      </c>
      <c r="Z474" s="69">
        <v>3.0200000000000001E-2</v>
      </c>
      <c r="AA474" s="71">
        <v>50219</v>
      </c>
      <c r="AB474" s="67" t="s">
        <v>411</v>
      </c>
      <c r="AC474" s="91" t="s">
        <v>3986</v>
      </c>
      <c r="AD474" s="91" t="s">
        <v>3986</v>
      </c>
      <c r="AE474" s="91" t="s">
        <v>3986</v>
      </c>
      <c r="AF474" s="71">
        <v>45231</v>
      </c>
      <c r="AG474" s="91" t="s">
        <v>3986</v>
      </c>
      <c r="AH474" s="91" t="s">
        <v>3986</v>
      </c>
      <c r="AI474" s="91" t="s">
        <v>3986</v>
      </c>
      <c r="AJ474" s="67" t="s">
        <v>337</v>
      </c>
      <c r="AK474" s="67" t="s">
        <v>887</v>
      </c>
      <c r="AL474" s="91" t="s">
        <v>3986</v>
      </c>
      <c r="AM474" s="67" t="s">
        <v>890</v>
      </c>
      <c r="AN474" s="71">
        <v>45747</v>
      </c>
      <c r="AO474" s="71">
        <v>45747</v>
      </c>
      <c r="AP474" s="91" t="s">
        <v>3986</v>
      </c>
      <c r="AQ474" s="68">
        <v>4372.18</v>
      </c>
      <c r="AR474" s="68">
        <v>117.46</v>
      </c>
      <c r="AS474" s="68">
        <v>1</v>
      </c>
      <c r="AT474" s="68">
        <v>5.1355500000000003</v>
      </c>
      <c r="AU474" s="68">
        <v>5.1355500000000003</v>
      </c>
      <c r="AV474" s="91" t="s">
        <v>3986</v>
      </c>
      <c r="AW474" s="91" t="s">
        <v>3986</v>
      </c>
      <c r="AX474" s="91" t="s">
        <v>3986</v>
      </c>
      <c r="AY474" s="91" t="s">
        <v>3986</v>
      </c>
      <c r="AZ474" s="69">
        <v>5.7000000000000003E-5</v>
      </c>
      <c r="BA474" s="69">
        <v>3.0000000000000001E-6</v>
      </c>
      <c r="BB474" s="78" t="s">
        <v>3984</v>
      </c>
    </row>
    <row r="475" spans="1:54" ht="15" customHeight="1">
      <c r="A475" s="67">
        <v>447</v>
      </c>
      <c r="B475" s="67">
        <v>447</v>
      </c>
      <c r="C475" s="91" t="s">
        <v>3986</v>
      </c>
      <c r="D475" s="91" t="s">
        <v>3986</v>
      </c>
      <c r="E475" s="91" t="s">
        <v>3986</v>
      </c>
      <c r="F475" s="67">
        <v>14770340</v>
      </c>
      <c r="G475" s="67" t="s">
        <v>1013</v>
      </c>
      <c r="H475" s="67" t="s">
        <v>816</v>
      </c>
      <c r="I475" s="67" t="s">
        <v>203</v>
      </c>
      <c r="J475" s="91" t="s">
        <v>3986</v>
      </c>
      <c r="K475" s="67" t="s">
        <v>464</v>
      </c>
      <c r="L475" s="67" t="s">
        <v>337</v>
      </c>
      <c r="M475" s="67" t="s">
        <v>338</v>
      </c>
      <c r="N475" s="91" t="s">
        <v>3986</v>
      </c>
      <c r="O475" s="71">
        <v>42949</v>
      </c>
      <c r="P475" s="67" t="s">
        <v>1422</v>
      </c>
      <c r="Q475" s="67" t="s">
        <v>414</v>
      </c>
      <c r="R475" s="67" t="s">
        <v>407</v>
      </c>
      <c r="S475" s="67" t="s">
        <v>1220</v>
      </c>
      <c r="T475" s="68">
        <v>12.25</v>
      </c>
      <c r="U475" s="67" t="s">
        <v>3856</v>
      </c>
      <c r="V475" s="69">
        <v>3.4680000000000002E-2</v>
      </c>
      <c r="W475" s="91" t="s">
        <v>3986</v>
      </c>
      <c r="X475" s="91" t="s">
        <v>3986</v>
      </c>
      <c r="Y475" s="91" t="s">
        <v>3986</v>
      </c>
      <c r="Z475" s="69">
        <v>3.6600000000000001E-2</v>
      </c>
      <c r="AA475" s="71">
        <v>50219</v>
      </c>
      <c r="AB475" s="67" t="s">
        <v>411</v>
      </c>
      <c r="AC475" s="91" t="s">
        <v>3986</v>
      </c>
      <c r="AD475" s="91" t="s">
        <v>3986</v>
      </c>
      <c r="AE475" s="91" t="s">
        <v>3986</v>
      </c>
      <c r="AF475" s="71">
        <v>45231</v>
      </c>
      <c r="AG475" s="91" t="s">
        <v>3986</v>
      </c>
      <c r="AH475" s="91" t="s">
        <v>3986</v>
      </c>
      <c r="AI475" s="91" t="s">
        <v>3986</v>
      </c>
      <c r="AJ475" s="67" t="s">
        <v>337</v>
      </c>
      <c r="AK475" s="67" t="s">
        <v>887</v>
      </c>
      <c r="AL475" s="91" t="s">
        <v>3986</v>
      </c>
      <c r="AM475" s="67" t="s">
        <v>890</v>
      </c>
      <c r="AN475" s="71">
        <v>45747</v>
      </c>
      <c r="AO475" s="71">
        <v>45747</v>
      </c>
      <c r="AP475" s="91" t="s">
        <v>3986</v>
      </c>
      <c r="AQ475" s="68">
        <v>17060.95</v>
      </c>
      <c r="AR475" s="68">
        <v>114.89</v>
      </c>
      <c r="AS475" s="68">
        <v>1</v>
      </c>
      <c r="AT475" s="68">
        <v>19.601310000000002</v>
      </c>
      <c r="AU475" s="68">
        <v>19.601310000000002</v>
      </c>
      <c r="AV475" s="91" t="s">
        <v>3986</v>
      </c>
      <c r="AW475" s="91" t="s">
        <v>3986</v>
      </c>
      <c r="AX475" s="91" t="s">
        <v>3986</v>
      </c>
      <c r="AY475" s="91" t="s">
        <v>3986</v>
      </c>
      <c r="AZ475" s="69">
        <v>2.2100000000000001E-4</v>
      </c>
      <c r="BA475" s="69">
        <v>1.2999999999999999E-5</v>
      </c>
      <c r="BB475" s="78" t="s">
        <v>3984</v>
      </c>
    </row>
    <row r="476" spans="1:54" ht="15" customHeight="1">
      <c r="A476" s="67">
        <v>447</v>
      </c>
      <c r="B476" s="67">
        <v>447</v>
      </c>
      <c r="C476" s="91" t="s">
        <v>3986</v>
      </c>
      <c r="D476" s="91" t="s">
        <v>3986</v>
      </c>
      <c r="E476" s="91" t="s">
        <v>3986</v>
      </c>
      <c r="F476" s="67">
        <v>14770277</v>
      </c>
      <c r="G476" s="67" t="s">
        <v>1013</v>
      </c>
      <c r="H476" s="67" t="s">
        <v>816</v>
      </c>
      <c r="I476" s="67" t="s">
        <v>203</v>
      </c>
      <c r="J476" s="91" t="s">
        <v>3986</v>
      </c>
      <c r="K476" s="67" t="s">
        <v>464</v>
      </c>
      <c r="L476" s="67" t="s">
        <v>337</v>
      </c>
      <c r="M476" s="67" t="s">
        <v>338</v>
      </c>
      <c r="N476" s="91" t="s">
        <v>3986</v>
      </c>
      <c r="O476" s="71">
        <v>42722</v>
      </c>
      <c r="P476" s="67" t="s">
        <v>1422</v>
      </c>
      <c r="Q476" s="67" t="s">
        <v>414</v>
      </c>
      <c r="R476" s="67" t="s">
        <v>407</v>
      </c>
      <c r="S476" s="67" t="s">
        <v>1220</v>
      </c>
      <c r="T476" s="68">
        <v>12.25</v>
      </c>
      <c r="U476" s="67" t="s">
        <v>3856</v>
      </c>
      <c r="V476" s="69">
        <v>3.4889999999999997E-2</v>
      </c>
      <c r="W476" s="91" t="s">
        <v>3986</v>
      </c>
      <c r="X476" s="91" t="s">
        <v>3986</v>
      </c>
      <c r="Y476" s="91" t="s">
        <v>3986</v>
      </c>
      <c r="Z476" s="69">
        <v>3.4299999999999997E-2</v>
      </c>
      <c r="AA476" s="71">
        <v>50219</v>
      </c>
      <c r="AB476" s="67" t="s">
        <v>411</v>
      </c>
      <c r="AC476" s="91" t="s">
        <v>3986</v>
      </c>
      <c r="AD476" s="91" t="s">
        <v>3986</v>
      </c>
      <c r="AE476" s="91" t="s">
        <v>3986</v>
      </c>
      <c r="AF476" s="71">
        <v>45231</v>
      </c>
      <c r="AG476" s="91" t="s">
        <v>3986</v>
      </c>
      <c r="AH476" s="91" t="s">
        <v>3986</v>
      </c>
      <c r="AI476" s="91" t="s">
        <v>3986</v>
      </c>
      <c r="AJ476" s="67" t="s">
        <v>337</v>
      </c>
      <c r="AK476" s="67" t="s">
        <v>887</v>
      </c>
      <c r="AL476" s="91" t="s">
        <v>3986</v>
      </c>
      <c r="AM476" s="67" t="s">
        <v>890</v>
      </c>
      <c r="AN476" s="71">
        <v>45747</v>
      </c>
      <c r="AO476" s="71">
        <v>45747</v>
      </c>
      <c r="AP476" s="91" t="s">
        <v>3986</v>
      </c>
      <c r="AQ476" s="68">
        <v>16584.46</v>
      </c>
      <c r="AR476" s="68">
        <v>118.29</v>
      </c>
      <c r="AS476" s="68">
        <v>1</v>
      </c>
      <c r="AT476" s="68">
        <v>19.617750000000001</v>
      </c>
      <c r="AU476" s="68">
        <v>19.617750000000001</v>
      </c>
      <c r="AV476" s="91" t="s">
        <v>3986</v>
      </c>
      <c r="AW476" s="91" t="s">
        <v>3986</v>
      </c>
      <c r="AX476" s="91" t="s">
        <v>3986</v>
      </c>
      <c r="AY476" s="91" t="s">
        <v>3986</v>
      </c>
      <c r="AZ476" s="69">
        <v>2.22E-4</v>
      </c>
      <c r="BA476" s="69">
        <v>1.2999999999999999E-5</v>
      </c>
      <c r="BB476" s="78" t="s">
        <v>3984</v>
      </c>
    </row>
    <row r="477" spans="1:54" ht="15" customHeight="1">
      <c r="A477" s="67">
        <v>447</v>
      </c>
      <c r="B477" s="67">
        <v>447</v>
      </c>
      <c r="C477" s="91" t="s">
        <v>3986</v>
      </c>
      <c r="D477" s="91" t="s">
        <v>3986</v>
      </c>
      <c r="E477" s="91" t="s">
        <v>3986</v>
      </c>
      <c r="F477" s="67">
        <v>14770341</v>
      </c>
      <c r="G477" s="67" t="s">
        <v>1013</v>
      </c>
      <c r="H477" s="67" t="s">
        <v>816</v>
      </c>
      <c r="I477" s="67" t="s">
        <v>203</v>
      </c>
      <c r="J477" s="91" t="s">
        <v>3986</v>
      </c>
      <c r="K477" s="67" t="s">
        <v>464</v>
      </c>
      <c r="L477" s="67" t="s">
        <v>337</v>
      </c>
      <c r="M477" s="67" t="s">
        <v>338</v>
      </c>
      <c r="N477" s="91" t="s">
        <v>3986</v>
      </c>
      <c r="O477" s="71">
        <v>42949</v>
      </c>
      <c r="P477" s="67" t="s">
        <v>1422</v>
      </c>
      <c r="Q477" s="67" t="s">
        <v>414</v>
      </c>
      <c r="R477" s="67" t="s">
        <v>407</v>
      </c>
      <c r="S477" s="67" t="s">
        <v>1220</v>
      </c>
      <c r="T477" s="68">
        <v>6.1</v>
      </c>
      <c r="U477" s="67" t="s">
        <v>3856</v>
      </c>
      <c r="V477" s="69">
        <v>2.6429999999999999E-2</v>
      </c>
      <c r="W477" s="91" t="s">
        <v>3986</v>
      </c>
      <c r="X477" s="91" t="s">
        <v>3986</v>
      </c>
      <c r="Y477" s="91" t="s">
        <v>3986</v>
      </c>
      <c r="Z477" s="69">
        <v>3.0200000000000001E-2</v>
      </c>
      <c r="AA477" s="71">
        <v>50219</v>
      </c>
      <c r="AB477" s="67" t="s">
        <v>411</v>
      </c>
      <c r="AC477" s="91" t="s">
        <v>3986</v>
      </c>
      <c r="AD477" s="91" t="s">
        <v>3986</v>
      </c>
      <c r="AE477" s="91" t="s">
        <v>3986</v>
      </c>
      <c r="AF477" s="71">
        <v>45231</v>
      </c>
      <c r="AG477" s="91" t="s">
        <v>3986</v>
      </c>
      <c r="AH477" s="91" t="s">
        <v>3986</v>
      </c>
      <c r="AI477" s="91" t="s">
        <v>3986</v>
      </c>
      <c r="AJ477" s="67" t="s">
        <v>337</v>
      </c>
      <c r="AK477" s="67" t="s">
        <v>887</v>
      </c>
      <c r="AL477" s="91" t="s">
        <v>3986</v>
      </c>
      <c r="AM477" s="67" t="s">
        <v>890</v>
      </c>
      <c r="AN477" s="71">
        <v>45747</v>
      </c>
      <c r="AO477" s="71">
        <v>45747</v>
      </c>
      <c r="AP477" s="91" t="s">
        <v>3986</v>
      </c>
      <c r="AQ477" s="68">
        <v>9456.1299999999992</v>
      </c>
      <c r="AR477" s="68">
        <v>114.49</v>
      </c>
      <c r="AS477" s="68">
        <v>1</v>
      </c>
      <c r="AT477" s="68">
        <v>10.826309999999999</v>
      </c>
      <c r="AU477" s="68">
        <v>10.826309999999999</v>
      </c>
      <c r="AV477" s="91" t="s">
        <v>3986</v>
      </c>
      <c r="AW477" s="91" t="s">
        <v>3986</v>
      </c>
      <c r="AX477" s="91" t="s">
        <v>3986</v>
      </c>
      <c r="AY477" s="91" t="s">
        <v>3986</v>
      </c>
      <c r="AZ477" s="69">
        <v>1.22E-4</v>
      </c>
      <c r="BA477" s="69">
        <v>6.9999999999999999E-6</v>
      </c>
      <c r="BB477" s="78" t="s">
        <v>3984</v>
      </c>
    </row>
    <row r="478" spans="1:54" ht="15" customHeight="1">
      <c r="A478" s="67">
        <v>447</v>
      </c>
      <c r="B478" s="67">
        <v>447</v>
      </c>
      <c r="C478" s="91" t="s">
        <v>3986</v>
      </c>
      <c r="D478" s="91" t="s">
        <v>3986</v>
      </c>
      <c r="E478" s="91" t="s">
        <v>3986</v>
      </c>
      <c r="F478" s="67">
        <v>14770498</v>
      </c>
      <c r="G478" s="67" t="s">
        <v>1013</v>
      </c>
      <c r="H478" s="67" t="s">
        <v>816</v>
      </c>
      <c r="I478" s="67" t="s">
        <v>203</v>
      </c>
      <c r="J478" s="91" t="s">
        <v>3986</v>
      </c>
      <c r="K478" s="67" t="s">
        <v>464</v>
      </c>
      <c r="L478" s="67" t="s">
        <v>337</v>
      </c>
      <c r="M478" s="67" t="s">
        <v>338</v>
      </c>
      <c r="N478" s="91" t="s">
        <v>3986</v>
      </c>
      <c r="O478" s="71">
        <v>43887</v>
      </c>
      <c r="P478" s="67" t="s">
        <v>1422</v>
      </c>
      <c r="Q478" s="67" t="s">
        <v>414</v>
      </c>
      <c r="R478" s="67" t="s">
        <v>407</v>
      </c>
      <c r="S478" s="67" t="s">
        <v>1220</v>
      </c>
      <c r="T478" s="68">
        <v>6.23</v>
      </c>
      <c r="U478" s="67" t="s">
        <v>3856</v>
      </c>
      <c r="V478" s="69">
        <v>1.452E-2</v>
      </c>
      <c r="W478" s="91" t="s">
        <v>3986</v>
      </c>
      <c r="X478" s="91" t="s">
        <v>3986</v>
      </c>
      <c r="Y478" s="91" t="s">
        <v>3986</v>
      </c>
      <c r="Z478" s="69">
        <v>3.2199999999999999E-2</v>
      </c>
      <c r="AA478" s="71">
        <v>50219</v>
      </c>
      <c r="AB478" s="67" t="s">
        <v>411</v>
      </c>
      <c r="AC478" s="91" t="s">
        <v>3986</v>
      </c>
      <c r="AD478" s="91" t="s">
        <v>3986</v>
      </c>
      <c r="AE478" s="91" t="s">
        <v>3986</v>
      </c>
      <c r="AF478" s="71">
        <v>45231</v>
      </c>
      <c r="AG478" s="91" t="s">
        <v>3986</v>
      </c>
      <c r="AH478" s="91" t="s">
        <v>3986</v>
      </c>
      <c r="AI478" s="91" t="s">
        <v>3986</v>
      </c>
      <c r="AJ478" s="67" t="s">
        <v>337</v>
      </c>
      <c r="AK478" s="67" t="s">
        <v>887</v>
      </c>
      <c r="AL478" s="91" t="s">
        <v>3986</v>
      </c>
      <c r="AM478" s="67" t="s">
        <v>890</v>
      </c>
      <c r="AN478" s="71">
        <v>45747</v>
      </c>
      <c r="AO478" s="71">
        <v>45747</v>
      </c>
      <c r="AP478" s="91" t="s">
        <v>3986</v>
      </c>
      <c r="AQ478" s="68">
        <v>24715.08</v>
      </c>
      <c r="AR478" s="68">
        <v>103.39</v>
      </c>
      <c r="AS478" s="68">
        <v>1</v>
      </c>
      <c r="AT478" s="68">
        <v>25.552910000000001</v>
      </c>
      <c r="AU478" s="68">
        <v>25.552910000000001</v>
      </c>
      <c r="AV478" s="91" t="s">
        <v>3986</v>
      </c>
      <c r="AW478" s="91" t="s">
        <v>3986</v>
      </c>
      <c r="AX478" s="91" t="s">
        <v>3986</v>
      </c>
      <c r="AY478" s="91" t="s">
        <v>3986</v>
      </c>
      <c r="AZ478" s="69">
        <v>2.9E-4</v>
      </c>
      <c r="BA478" s="69">
        <v>1.8E-5</v>
      </c>
      <c r="BB478" s="78" t="s">
        <v>3984</v>
      </c>
    </row>
    <row r="479" spans="1:54" ht="15" customHeight="1">
      <c r="A479" s="67">
        <v>447</v>
      </c>
      <c r="B479" s="67">
        <v>447</v>
      </c>
      <c r="C479" s="91" t="s">
        <v>3986</v>
      </c>
      <c r="D479" s="91" t="s">
        <v>3986</v>
      </c>
      <c r="E479" s="91" t="s">
        <v>3986</v>
      </c>
      <c r="F479" s="67">
        <v>14770516</v>
      </c>
      <c r="G479" s="67" t="s">
        <v>1013</v>
      </c>
      <c r="H479" s="67" t="s">
        <v>818</v>
      </c>
      <c r="I479" s="67" t="s">
        <v>203</v>
      </c>
      <c r="J479" s="91" t="s">
        <v>3986</v>
      </c>
      <c r="K479" s="67" t="s">
        <v>484</v>
      </c>
      <c r="L479" s="67" t="s">
        <v>338</v>
      </c>
      <c r="M479" s="67" t="s">
        <v>337</v>
      </c>
      <c r="N479" s="91" t="s">
        <v>3986</v>
      </c>
      <c r="O479" s="71">
        <v>43914</v>
      </c>
      <c r="P479" s="67" t="s">
        <v>3863</v>
      </c>
      <c r="Q479" s="67" t="s">
        <v>311</v>
      </c>
      <c r="R479" s="67" t="s">
        <v>407</v>
      </c>
      <c r="S479" s="67" t="s">
        <v>1220</v>
      </c>
      <c r="T479" s="68">
        <v>4.6399999999999997</v>
      </c>
      <c r="U479" s="67" t="s">
        <v>3856</v>
      </c>
      <c r="V479" s="69">
        <v>2.0799999999999999E-2</v>
      </c>
      <c r="W479" s="91" t="s">
        <v>3986</v>
      </c>
      <c r="X479" s="91" t="s">
        <v>3986</v>
      </c>
      <c r="Y479" s="91" t="s">
        <v>3986</v>
      </c>
      <c r="Z479" s="69">
        <v>2.5399999999999999E-2</v>
      </c>
      <c r="AA479" s="71">
        <v>49400</v>
      </c>
      <c r="AB479" s="67" t="s">
        <v>411</v>
      </c>
      <c r="AC479" s="91" t="s">
        <v>3986</v>
      </c>
      <c r="AD479" s="91" t="s">
        <v>3986</v>
      </c>
      <c r="AE479" s="91" t="s">
        <v>3986</v>
      </c>
      <c r="AF479" s="93" t="s">
        <v>3986</v>
      </c>
      <c r="AG479" s="91" t="s">
        <v>3986</v>
      </c>
      <c r="AH479" s="91" t="s">
        <v>3986</v>
      </c>
      <c r="AI479" s="91" t="s">
        <v>3986</v>
      </c>
      <c r="AJ479" s="67" t="s">
        <v>337</v>
      </c>
      <c r="AK479" s="67" t="s">
        <v>887</v>
      </c>
      <c r="AL479" s="91" t="s">
        <v>3986</v>
      </c>
      <c r="AM479" s="67" t="s">
        <v>890</v>
      </c>
      <c r="AN479" s="71">
        <v>45747</v>
      </c>
      <c r="AO479" s="71">
        <v>45747</v>
      </c>
      <c r="AP479" s="91" t="s">
        <v>3986</v>
      </c>
      <c r="AQ479" s="68">
        <v>285694.40999999997</v>
      </c>
      <c r="AR479" s="68">
        <v>113.31</v>
      </c>
      <c r="AS479" s="68">
        <v>1</v>
      </c>
      <c r="AT479" s="68">
        <v>323.72032999999999</v>
      </c>
      <c r="AU479" s="68">
        <v>323.72032999999999</v>
      </c>
      <c r="AV479" s="91" t="s">
        <v>3986</v>
      </c>
      <c r="AW479" s="91" t="s">
        <v>3986</v>
      </c>
      <c r="AX479" s="91" t="s">
        <v>3986</v>
      </c>
      <c r="AY479" s="91" t="s">
        <v>3986</v>
      </c>
      <c r="AZ479" s="69">
        <v>3.679E-3</v>
      </c>
      <c r="BA479" s="69">
        <v>2.3900000000000001E-4</v>
      </c>
      <c r="BB479" s="78" t="s">
        <v>3984</v>
      </c>
    </row>
    <row r="480" spans="1:54" ht="15" customHeight="1">
      <c r="A480" s="67">
        <v>447</v>
      </c>
      <c r="B480" s="67">
        <v>447</v>
      </c>
      <c r="C480" s="91" t="s">
        <v>3986</v>
      </c>
      <c r="D480" s="91" t="s">
        <v>3986</v>
      </c>
      <c r="E480" s="91" t="s">
        <v>3986</v>
      </c>
      <c r="F480" s="67">
        <v>14770546</v>
      </c>
      <c r="G480" s="67" t="s">
        <v>1013</v>
      </c>
      <c r="H480" s="67" t="s">
        <v>785</v>
      </c>
      <c r="I480" s="67" t="s">
        <v>203</v>
      </c>
      <c r="J480" s="91" t="s">
        <v>3986</v>
      </c>
      <c r="K480" s="67" t="s">
        <v>446</v>
      </c>
      <c r="L480" s="67" t="s">
        <v>338</v>
      </c>
      <c r="M480" s="67" t="s">
        <v>338</v>
      </c>
      <c r="N480" s="91" t="s">
        <v>3986</v>
      </c>
      <c r="O480" s="71">
        <v>44049</v>
      </c>
      <c r="P480" s="67" t="s">
        <v>1365</v>
      </c>
      <c r="Q480" s="67" t="s">
        <v>412</v>
      </c>
      <c r="R480" s="67" t="s">
        <v>407</v>
      </c>
      <c r="S480" s="67" t="s">
        <v>1220</v>
      </c>
      <c r="T480" s="68">
        <v>1.72</v>
      </c>
      <c r="U480" s="67" t="s">
        <v>3856</v>
      </c>
      <c r="V480" s="69">
        <v>1.3599999999999999E-2</v>
      </c>
      <c r="W480" s="91" t="s">
        <v>3986</v>
      </c>
      <c r="X480" s="91" t="s">
        <v>3986</v>
      </c>
      <c r="Y480" s="91" t="s">
        <v>3986</v>
      </c>
      <c r="Z480" s="69">
        <v>2.7300000000000001E-2</v>
      </c>
      <c r="AA480" s="71">
        <v>46397</v>
      </c>
      <c r="AB480" s="67" t="s">
        <v>411</v>
      </c>
      <c r="AC480" s="91" t="s">
        <v>3986</v>
      </c>
      <c r="AD480" s="91" t="s">
        <v>3986</v>
      </c>
      <c r="AE480" s="91" t="s">
        <v>3986</v>
      </c>
      <c r="AF480" s="71">
        <v>45107</v>
      </c>
      <c r="AG480" s="91" t="s">
        <v>3986</v>
      </c>
      <c r="AH480" s="91" t="s">
        <v>3986</v>
      </c>
      <c r="AI480" s="91" t="s">
        <v>3986</v>
      </c>
      <c r="AJ480" s="67" t="s">
        <v>337</v>
      </c>
      <c r="AK480" s="67" t="s">
        <v>887</v>
      </c>
      <c r="AL480" s="91" t="s">
        <v>3986</v>
      </c>
      <c r="AM480" s="67" t="s">
        <v>890</v>
      </c>
      <c r="AN480" s="71">
        <v>45747</v>
      </c>
      <c r="AO480" s="71">
        <v>45747</v>
      </c>
      <c r="AP480" s="91" t="s">
        <v>3986</v>
      </c>
      <c r="AQ480" s="68">
        <v>513240</v>
      </c>
      <c r="AR480" s="68">
        <v>113.49</v>
      </c>
      <c r="AS480" s="68">
        <v>1</v>
      </c>
      <c r="AT480" s="68">
        <v>582.47607000000005</v>
      </c>
      <c r="AU480" s="68">
        <v>582.47607000000005</v>
      </c>
      <c r="AV480" s="91" t="s">
        <v>3986</v>
      </c>
      <c r="AW480" s="91" t="s">
        <v>3986</v>
      </c>
      <c r="AX480" s="91" t="s">
        <v>3986</v>
      </c>
      <c r="AY480" s="91" t="s">
        <v>3986</v>
      </c>
      <c r="AZ480" s="69">
        <v>6.6210000000000001E-3</v>
      </c>
      <c r="BA480" s="69">
        <v>4.3100000000000001E-4</v>
      </c>
      <c r="BB480" s="78" t="s">
        <v>3984</v>
      </c>
    </row>
    <row r="481" spans="1:54" ht="15" customHeight="1">
      <c r="A481" s="67">
        <v>447</v>
      </c>
      <c r="B481" s="67">
        <v>447</v>
      </c>
      <c r="C481" s="91" t="s">
        <v>3986</v>
      </c>
      <c r="D481" s="91" t="s">
        <v>3986</v>
      </c>
      <c r="E481" s="91" t="s">
        <v>3986</v>
      </c>
      <c r="F481" s="67">
        <v>14770600</v>
      </c>
      <c r="G481" s="67" t="s">
        <v>1013</v>
      </c>
      <c r="H481" s="67" t="s">
        <v>785</v>
      </c>
      <c r="I481" s="67" t="s">
        <v>203</v>
      </c>
      <c r="J481" s="91" t="s">
        <v>3986</v>
      </c>
      <c r="K481" s="67" t="s">
        <v>463</v>
      </c>
      <c r="L481" s="67" t="s">
        <v>338</v>
      </c>
      <c r="M481" s="67" t="s">
        <v>338</v>
      </c>
      <c r="N481" s="91" t="s">
        <v>3986</v>
      </c>
      <c r="O481" s="71">
        <v>44348</v>
      </c>
      <c r="P481" s="67" t="s">
        <v>3855</v>
      </c>
      <c r="Q481" s="67" t="s">
        <v>311</v>
      </c>
      <c r="R481" s="67" t="s">
        <v>407</v>
      </c>
      <c r="S481" s="67" t="s">
        <v>1220</v>
      </c>
      <c r="T481" s="68">
        <v>1.71</v>
      </c>
      <c r="U481" s="67" t="s">
        <v>3856</v>
      </c>
      <c r="V481" s="69">
        <v>6.0429999999999998E-3</v>
      </c>
      <c r="W481" s="91" t="s">
        <v>3986</v>
      </c>
      <c r="X481" s="91" t="s">
        <v>3986</v>
      </c>
      <c r="Y481" s="91" t="s">
        <v>3986</v>
      </c>
      <c r="Z481" s="69">
        <v>3.1600000000000003E-2</v>
      </c>
      <c r="AA481" s="71">
        <v>46397</v>
      </c>
      <c r="AB481" s="67" t="s">
        <v>411</v>
      </c>
      <c r="AC481" s="91" t="s">
        <v>3986</v>
      </c>
      <c r="AD481" s="91" t="s">
        <v>3986</v>
      </c>
      <c r="AE481" s="91" t="s">
        <v>3986</v>
      </c>
      <c r="AF481" s="71">
        <v>45200</v>
      </c>
      <c r="AG481" s="91" t="s">
        <v>3986</v>
      </c>
      <c r="AH481" s="91" t="s">
        <v>3986</v>
      </c>
      <c r="AI481" s="91" t="s">
        <v>3986</v>
      </c>
      <c r="AJ481" s="67" t="s">
        <v>337</v>
      </c>
      <c r="AK481" s="67" t="s">
        <v>887</v>
      </c>
      <c r="AL481" s="91" t="s">
        <v>3986</v>
      </c>
      <c r="AM481" s="67" t="s">
        <v>890</v>
      </c>
      <c r="AN481" s="71">
        <v>45747</v>
      </c>
      <c r="AO481" s="71">
        <v>45747</v>
      </c>
      <c r="AP481" s="91" t="s">
        <v>3986</v>
      </c>
      <c r="AQ481" s="68">
        <v>323648.12</v>
      </c>
      <c r="AR481" s="68">
        <v>109.74</v>
      </c>
      <c r="AS481" s="68">
        <v>1</v>
      </c>
      <c r="AT481" s="68">
        <v>355.17142999999999</v>
      </c>
      <c r="AU481" s="68">
        <v>355.17142999999999</v>
      </c>
      <c r="AV481" s="91" t="s">
        <v>3986</v>
      </c>
      <c r="AW481" s="91" t="s">
        <v>3986</v>
      </c>
      <c r="AX481" s="91" t="s">
        <v>3986</v>
      </c>
      <c r="AY481" s="91" t="s">
        <v>3986</v>
      </c>
      <c r="AZ481" s="69">
        <v>4.0369999999999998E-3</v>
      </c>
      <c r="BA481" s="69">
        <v>2.63E-4</v>
      </c>
      <c r="BB481" s="78" t="s">
        <v>3984</v>
      </c>
    </row>
    <row r="482" spans="1:54" ht="15" customHeight="1">
      <c r="A482" s="67">
        <v>447</v>
      </c>
      <c r="B482" s="67">
        <v>447</v>
      </c>
      <c r="C482" s="91" t="s">
        <v>3986</v>
      </c>
      <c r="D482" s="91" t="s">
        <v>3986</v>
      </c>
      <c r="E482" s="91" t="s">
        <v>3986</v>
      </c>
      <c r="F482" s="67">
        <v>14770634</v>
      </c>
      <c r="G482" s="67" t="s">
        <v>1013</v>
      </c>
      <c r="H482" s="67" t="s">
        <v>3859</v>
      </c>
      <c r="I482" s="67" t="s">
        <v>203</v>
      </c>
      <c r="J482" s="91" t="s">
        <v>3986</v>
      </c>
      <c r="K482" s="67" t="s">
        <v>463</v>
      </c>
      <c r="L482" s="67" t="s">
        <v>338</v>
      </c>
      <c r="M482" s="67" t="s">
        <v>338</v>
      </c>
      <c r="N482" s="91" t="s">
        <v>3986</v>
      </c>
      <c r="O482" s="71">
        <v>44546</v>
      </c>
      <c r="P482" s="67" t="s">
        <v>1439</v>
      </c>
      <c r="Q482" s="67" t="s">
        <v>414</v>
      </c>
      <c r="R482" s="67" t="s">
        <v>407</v>
      </c>
      <c r="S482" s="67" t="s">
        <v>1220</v>
      </c>
      <c r="T482" s="68">
        <v>8.31</v>
      </c>
      <c r="U482" s="67" t="s">
        <v>3856</v>
      </c>
      <c r="V482" s="69">
        <v>1.5633000000000001E-2</v>
      </c>
      <c r="W482" s="91" t="s">
        <v>3986</v>
      </c>
      <c r="X482" s="91" t="s">
        <v>3986</v>
      </c>
      <c r="Y482" s="91" t="s">
        <v>3986</v>
      </c>
      <c r="Z482" s="69">
        <v>4.2599999999999999E-2</v>
      </c>
      <c r="AA482" s="71">
        <v>51945</v>
      </c>
      <c r="AB482" s="67" t="s">
        <v>411</v>
      </c>
      <c r="AC482" s="91" t="s">
        <v>3986</v>
      </c>
      <c r="AD482" s="91" t="s">
        <v>3986</v>
      </c>
      <c r="AE482" s="91" t="s">
        <v>3986</v>
      </c>
      <c r="AF482" s="71">
        <v>45200</v>
      </c>
      <c r="AG482" s="91" t="s">
        <v>3986</v>
      </c>
      <c r="AH482" s="91" t="s">
        <v>3986</v>
      </c>
      <c r="AI482" s="91" t="s">
        <v>3986</v>
      </c>
      <c r="AJ482" s="67" t="s">
        <v>337</v>
      </c>
      <c r="AK482" s="67" t="s">
        <v>887</v>
      </c>
      <c r="AL482" s="91" t="s">
        <v>3986</v>
      </c>
      <c r="AM482" s="67" t="s">
        <v>890</v>
      </c>
      <c r="AN482" s="71">
        <v>45747</v>
      </c>
      <c r="AO482" s="71">
        <v>45747</v>
      </c>
      <c r="AP482" s="91" t="s">
        <v>3986</v>
      </c>
      <c r="AQ482" s="68">
        <v>31722.91</v>
      </c>
      <c r="AR482" s="68">
        <v>89.97</v>
      </c>
      <c r="AS482" s="68">
        <v>1</v>
      </c>
      <c r="AT482" s="68">
        <v>28.541090000000001</v>
      </c>
      <c r="AU482" s="68">
        <v>28.541090000000001</v>
      </c>
      <c r="AV482" s="91" t="s">
        <v>3986</v>
      </c>
      <c r="AW482" s="91" t="s">
        <v>3986</v>
      </c>
      <c r="AX482" s="91" t="s">
        <v>3986</v>
      </c>
      <c r="AY482" s="91" t="s">
        <v>3986</v>
      </c>
      <c r="AZ482" s="69">
        <v>3.2299999999999999E-4</v>
      </c>
      <c r="BA482" s="69">
        <v>2.0000000000000002E-5</v>
      </c>
      <c r="BB482" s="78" t="s">
        <v>3984</v>
      </c>
    </row>
    <row r="483" spans="1:54" ht="15" customHeight="1">
      <c r="A483" s="67">
        <v>447</v>
      </c>
      <c r="B483" s="67">
        <v>447</v>
      </c>
      <c r="C483" s="91" t="s">
        <v>3986</v>
      </c>
      <c r="D483" s="91" t="s">
        <v>3986</v>
      </c>
      <c r="E483" s="91" t="s">
        <v>3986</v>
      </c>
      <c r="F483" s="67">
        <v>14770635</v>
      </c>
      <c r="G483" s="67" t="s">
        <v>1013</v>
      </c>
      <c r="H483" s="67" t="s">
        <v>3859</v>
      </c>
      <c r="I483" s="67" t="s">
        <v>203</v>
      </c>
      <c r="J483" s="91" t="s">
        <v>3986</v>
      </c>
      <c r="K483" s="67" t="s">
        <v>463</v>
      </c>
      <c r="L483" s="67" t="s">
        <v>338</v>
      </c>
      <c r="M483" s="67" t="s">
        <v>338</v>
      </c>
      <c r="N483" s="91" t="s">
        <v>3986</v>
      </c>
      <c r="O483" s="71">
        <v>44546</v>
      </c>
      <c r="P483" s="67" t="s">
        <v>1439</v>
      </c>
      <c r="Q483" s="67" t="s">
        <v>414</v>
      </c>
      <c r="R483" s="67" t="s">
        <v>407</v>
      </c>
      <c r="S483" s="67" t="s">
        <v>1220</v>
      </c>
      <c r="T483" s="68">
        <v>17.98</v>
      </c>
      <c r="U483" s="67" t="s">
        <v>3856</v>
      </c>
      <c r="V483" s="69">
        <v>2.4486000000000001E-2</v>
      </c>
      <c r="W483" s="91" t="s">
        <v>3986</v>
      </c>
      <c r="X483" s="91" t="s">
        <v>3986</v>
      </c>
      <c r="Y483" s="91" t="s">
        <v>3986</v>
      </c>
      <c r="Z483" s="69">
        <v>4.2599999999999999E-2</v>
      </c>
      <c r="AA483" s="71">
        <v>52310</v>
      </c>
      <c r="AB483" s="67" t="s">
        <v>411</v>
      </c>
      <c r="AC483" s="91" t="s">
        <v>3986</v>
      </c>
      <c r="AD483" s="91" t="s">
        <v>3986</v>
      </c>
      <c r="AE483" s="91" t="s">
        <v>3986</v>
      </c>
      <c r="AF483" s="71">
        <v>45200</v>
      </c>
      <c r="AG483" s="91" t="s">
        <v>3986</v>
      </c>
      <c r="AH483" s="91" t="s">
        <v>3986</v>
      </c>
      <c r="AI483" s="91" t="s">
        <v>3986</v>
      </c>
      <c r="AJ483" s="67" t="s">
        <v>337</v>
      </c>
      <c r="AK483" s="67" t="s">
        <v>887</v>
      </c>
      <c r="AL483" s="91" t="s">
        <v>3986</v>
      </c>
      <c r="AM483" s="67" t="s">
        <v>890</v>
      </c>
      <c r="AN483" s="71">
        <v>45747</v>
      </c>
      <c r="AO483" s="71">
        <v>45747</v>
      </c>
      <c r="AP483" s="91" t="s">
        <v>3986</v>
      </c>
      <c r="AQ483" s="68">
        <v>29874.639999999999</v>
      </c>
      <c r="AR483" s="68">
        <v>82.59</v>
      </c>
      <c r="AS483" s="68">
        <v>1</v>
      </c>
      <c r="AT483" s="68">
        <v>24.673449999999999</v>
      </c>
      <c r="AU483" s="68">
        <v>24.673449999999999</v>
      </c>
      <c r="AV483" s="91" t="s">
        <v>3986</v>
      </c>
      <c r="AW483" s="91" t="s">
        <v>3986</v>
      </c>
      <c r="AX483" s="91" t="s">
        <v>3986</v>
      </c>
      <c r="AY483" s="91" t="s">
        <v>3986</v>
      </c>
      <c r="AZ483" s="69">
        <v>2.7900000000000001E-4</v>
      </c>
      <c r="BA483" s="69">
        <v>1.7E-5</v>
      </c>
      <c r="BB483" s="78" t="s">
        <v>3984</v>
      </c>
    </row>
    <row r="484" spans="1:54" ht="15" customHeight="1">
      <c r="A484" s="67">
        <v>447</v>
      </c>
      <c r="B484" s="67">
        <v>447</v>
      </c>
      <c r="C484" s="91" t="s">
        <v>3986</v>
      </c>
      <c r="D484" s="91" t="s">
        <v>3986</v>
      </c>
      <c r="E484" s="91" t="s">
        <v>3986</v>
      </c>
      <c r="F484" s="67">
        <v>14770655</v>
      </c>
      <c r="G484" s="67" t="s">
        <v>1013</v>
      </c>
      <c r="H484" s="67" t="s">
        <v>3859</v>
      </c>
      <c r="I484" s="67" t="s">
        <v>203</v>
      </c>
      <c r="J484" s="91" t="s">
        <v>3986</v>
      </c>
      <c r="K484" s="67" t="s">
        <v>463</v>
      </c>
      <c r="L484" s="67" t="s">
        <v>338</v>
      </c>
      <c r="M484" s="67" t="s">
        <v>338</v>
      </c>
      <c r="N484" s="91" t="s">
        <v>3986</v>
      </c>
      <c r="O484" s="71">
        <v>44574</v>
      </c>
      <c r="P484" s="67" t="s">
        <v>1439</v>
      </c>
      <c r="Q484" s="67" t="s">
        <v>414</v>
      </c>
      <c r="R484" s="67" t="s">
        <v>407</v>
      </c>
      <c r="S484" s="67" t="s">
        <v>1220</v>
      </c>
      <c r="T484" s="68">
        <v>8.43</v>
      </c>
      <c r="U484" s="67" t="s">
        <v>3856</v>
      </c>
      <c r="V484" s="69">
        <v>1.5270000000000001E-2</v>
      </c>
      <c r="W484" s="91" t="s">
        <v>3986</v>
      </c>
      <c r="X484" s="91" t="s">
        <v>3986</v>
      </c>
      <c r="Y484" s="91" t="s">
        <v>3986</v>
      </c>
      <c r="Z484" s="69">
        <v>3.7699999999999997E-2</v>
      </c>
      <c r="AA484" s="71">
        <v>51945</v>
      </c>
      <c r="AB484" s="67" t="s">
        <v>411</v>
      </c>
      <c r="AC484" s="91" t="s">
        <v>3986</v>
      </c>
      <c r="AD484" s="91" t="s">
        <v>3986</v>
      </c>
      <c r="AE484" s="91" t="s">
        <v>3986</v>
      </c>
      <c r="AF484" s="71">
        <v>45200</v>
      </c>
      <c r="AG484" s="91" t="s">
        <v>3986</v>
      </c>
      <c r="AH484" s="91" t="s">
        <v>3986</v>
      </c>
      <c r="AI484" s="91" t="s">
        <v>3986</v>
      </c>
      <c r="AJ484" s="67" t="s">
        <v>337</v>
      </c>
      <c r="AK484" s="67" t="s">
        <v>887</v>
      </c>
      <c r="AL484" s="91" t="s">
        <v>3986</v>
      </c>
      <c r="AM484" s="67" t="s">
        <v>890</v>
      </c>
      <c r="AN484" s="71">
        <v>45747</v>
      </c>
      <c r="AO484" s="71">
        <v>45747</v>
      </c>
      <c r="AP484" s="91" t="s">
        <v>3986</v>
      </c>
      <c r="AQ484" s="68">
        <v>31374.21</v>
      </c>
      <c r="AR484" s="68">
        <v>93.4</v>
      </c>
      <c r="AS484" s="68">
        <v>1</v>
      </c>
      <c r="AT484" s="68">
        <v>29.3035</v>
      </c>
      <c r="AU484" s="68">
        <v>29.3035</v>
      </c>
      <c r="AV484" s="91" t="s">
        <v>3986</v>
      </c>
      <c r="AW484" s="91" t="s">
        <v>3986</v>
      </c>
      <c r="AX484" s="91" t="s">
        <v>3986</v>
      </c>
      <c r="AY484" s="91" t="s">
        <v>3986</v>
      </c>
      <c r="AZ484" s="69">
        <v>3.3199999999999999E-4</v>
      </c>
      <c r="BA484" s="69">
        <v>2.0999999999999999E-5</v>
      </c>
      <c r="BB484" s="78" t="s">
        <v>3984</v>
      </c>
    </row>
    <row r="485" spans="1:54" ht="15" customHeight="1">
      <c r="A485" s="67">
        <v>447</v>
      </c>
      <c r="B485" s="67">
        <v>447</v>
      </c>
      <c r="C485" s="91" t="s">
        <v>3986</v>
      </c>
      <c r="D485" s="91" t="s">
        <v>3986</v>
      </c>
      <c r="E485" s="91" t="s">
        <v>3986</v>
      </c>
      <c r="F485" s="67">
        <v>14770656</v>
      </c>
      <c r="G485" s="67" t="s">
        <v>1013</v>
      </c>
      <c r="H485" s="67" t="s">
        <v>3859</v>
      </c>
      <c r="I485" s="67" t="s">
        <v>203</v>
      </c>
      <c r="J485" s="91" t="s">
        <v>3986</v>
      </c>
      <c r="K485" s="67" t="s">
        <v>463</v>
      </c>
      <c r="L485" s="67" t="s">
        <v>338</v>
      </c>
      <c r="M485" s="67" t="s">
        <v>338</v>
      </c>
      <c r="N485" s="91" t="s">
        <v>3986</v>
      </c>
      <c r="O485" s="71">
        <v>44574</v>
      </c>
      <c r="P485" s="67" t="s">
        <v>1439</v>
      </c>
      <c r="Q485" s="67" t="s">
        <v>414</v>
      </c>
      <c r="R485" s="67" t="s">
        <v>407</v>
      </c>
      <c r="S485" s="67" t="s">
        <v>1220</v>
      </c>
      <c r="T485" s="68">
        <v>17.98</v>
      </c>
      <c r="U485" s="67" t="s">
        <v>3856</v>
      </c>
      <c r="V485" s="69">
        <v>2.3868E-2</v>
      </c>
      <c r="W485" s="91" t="s">
        <v>3986</v>
      </c>
      <c r="X485" s="91" t="s">
        <v>3986</v>
      </c>
      <c r="Y485" s="91" t="s">
        <v>3986</v>
      </c>
      <c r="Z485" s="69">
        <v>4.3499999999999997E-2</v>
      </c>
      <c r="AA485" s="71">
        <v>52310</v>
      </c>
      <c r="AB485" s="67" t="s">
        <v>411</v>
      </c>
      <c r="AC485" s="91" t="s">
        <v>3986</v>
      </c>
      <c r="AD485" s="91" t="s">
        <v>3986</v>
      </c>
      <c r="AE485" s="91" t="s">
        <v>3986</v>
      </c>
      <c r="AF485" s="71">
        <v>45200</v>
      </c>
      <c r="AG485" s="91" t="s">
        <v>3986</v>
      </c>
      <c r="AH485" s="91" t="s">
        <v>3986</v>
      </c>
      <c r="AI485" s="91" t="s">
        <v>3986</v>
      </c>
      <c r="AJ485" s="67" t="s">
        <v>337</v>
      </c>
      <c r="AK485" s="67" t="s">
        <v>887</v>
      </c>
      <c r="AL485" s="91" t="s">
        <v>3986</v>
      </c>
      <c r="AM485" s="67" t="s">
        <v>890</v>
      </c>
      <c r="AN485" s="71">
        <v>45747</v>
      </c>
      <c r="AO485" s="71">
        <v>45747</v>
      </c>
      <c r="AP485" s="91" t="s">
        <v>3986</v>
      </c>
      <c r="AQ485" s="68">
        <v>29478.07</v>
      </c>
      <c r="AR485" s="68">
        <v>80.42</v>
      </c>
      <c r="AS485" s="68">
        <v>1</v>
      </c>
      <c r="AT485" s="68">
        <v>23.70626</v>
      </c>
      <c r="AU485" s="68">
        <v>23.70626</v>
      </c>
      <c r="AV485" s="91" t="s">
        <v>3986</v>
      </c>
      <c r="AW485" s="91" t="s">
        <v>3986</v>
      </c>
      <c r="AX485" s="91" t="s">
        <v>3986</v>
      </c>
      <c r="AY485" s="91" t="s">
        <v>3986</v>
      </c>
      <c r="AZ485" s="69">
        <v>2.6800000000000001E-4</v>
      </c>
      <c r="BA485" s="69">
        <v>1.7E-5</v>
      </c>
      <c r="BB485" s="78" t="s">
        <v>3984</v>
      </c>
    </row>
    <row r="486" spans="1:54" ht="15" customHeight="1">
      <c r="A486" s="67">
        <v>447</v>
      </c>
      <c r="B486" s="67">
        <v>447</v>
      </c>
      <c r="C486" s="91" t="s">
        <v>3986</v>
      </c>
      <c r="D486" s="91" t="s">
        <v>3986</v>
      </c>
      <c r="E486" s="91" t="s">
        <v>3986</v>
      </c>
      <c r="F486" s="67">
        <v>14770497</v>
      </c>
      <c r="G486" s="67" t="s">
        <v>1013</v>
      </c>
      <c r="H486" s="67" t="s">
        <v>816</v>
      </c>
      <c r="I486" s="67" t="s">
        <v>203</v>
      </c>
      <c r="J486" s="91" t="s">
        <v>3986</v>
      </c>
      <c r="K486" s="67" t="s">
        <v>464</v>
      </c>
      <c r="L486" s="67" t="s">
        <v>337</v>
      </c>
      <c r="M486" s="67" t="s">
        <v>338</v>
      </c>
      <c r="N486" s="91" t="s">
        <v>3986</v>
      </c>
      <c r="O486" s="71">
        <v>43887</v>
      </c>
      <c r="P486" s="67" t="s">
        <v>1422</v>
      </c>
      <c r="Q486" s="67" t="s">
        <v>414</v>
      </c>
      <c r="R486" s="67" t="s">
        <v>407</v>
      </c>
      <c r="S486" s="67" t="s">
        <v>1220</v>
      </c>
      <c r="T486" s="68">
        <v>12.25</v>
      </c>
      <c r="U486" s="67" t="s">
        <v>3856</v>
      </c>
      <c r="V486" s="69">
        <v>2.1000000000000001E-2</v>
      </c>
      <c r="W486" s="91" t="s">
        <v>3986</v>
      </c>
      <c r="X486" s="91" t="s">
        <v>3986</v>
      </c>
      <c r="Y486" s="91" t="s">
        <v>3986</v>
      </c>
      <c r="Z486" s="69">
        <v>4.1099999999999998E-2</v>
      </c>
      <c r="AA486" s="71">
        <v>50219</v>
      </c>
      <c r="AB486" s="67" t="s">
        <v>411</v>
      </c>
      <c r="AC486" s="91" t="s">
        <v>3986</v>
      </c>
      <c r="AD486" s="91" t="s">
        <v>3986</v>
      </c>
      <c r="AE486" s="91" t="s">
        <v>3986</v>
      </c>
      <c r="AF486" s="71">
        <v>45231</v>
      </c>
      <c r="AG486" s="91" t="s">
        <v>3986</v>
      </c>
      <c r="AH486" s="91" t="s">
        <v>3986</v>
      </c>
      <c r="AI486" s="91" t="s">
        <v>3986</v>
      </c>
      <c r="AJ486" s="67" t="s">
        <v>337</v>
      </c>
      <c r="AK486" s="67" t="s">
        <v>887</v>
      </c>
      <c r="AL486" s="91" t="s">
        <v>3986</v>
      </c>
      <c r="AM486" s="67" t="s">
        <v>890</v>
      </c>
      <c r="AN486" s="71">
        <v>45747</v>
      </c>
      <c r="AO486" s="71">
        <v>45747</v>
      </c>
      <c r="AP486" s="91" t="s">
        <v>3986</v>
      </c>
      <c r="AQ486" s="68">
        <v>35903.51</v>
      </c>
      <c r="AR486" s="68">
        <v>90.94</v>
      </c>
      <c r="AS486" s="68">
        <v>1</v>
      </c>
      <c r="AT486" s="68">
        <v>32.650640000000003</v>
      </c>
      <c r="AU486" s="68">
        <v>32.650640000000003</v>
      </c>
      <c r="AV486" s="91" t="s">
        <v>3986</v>
      </c>
      <c r="AW486" s="91" t="s">
        <v>3986</v>
      </c>
      <c r="AX486" s="91" t="s">
        <v>3986</v>
      </c>
      <c r="AY486" s="91" t="s">
        <v>3986</v>
      </c>
      <c r="AZ486" s="69">
        <v>3.6999999999999999E-4</v>
      </c>
      <c r="BA486" s="69">
        <v>2.3E-5</v>
      </c>
      <c r="BB486" s="78" t="s">
        <v>3984</v>
      </c>
    </row>
    <row r="487" spans="1:54" ht="15" customHeight="1">
      <c r="A487" s="67">
        <v>447</v>
      </c>
      <c r="B487" s="67">
        <v>447</v>
      </c>
      <c r="C487" s="91" t="s">
        <v>3986</v>
      </c>
      <c r="D487" s="91" t="s">
        <v>3986</v>
      </c>
      <c r="E487" s="91" t="s">
        <v>3986</v>
      </c>
      <c r="F487" s="67">
        <v>14770211</v>
      </c>
      <c r="G487" s="67" t="s">
        <v>1013</v>
      </c>
      <c r="H487" s="67" t="s">
        <v>816</v>
      </c>
      <c r="I487" s="67" t="s">
        <v>203</v>
      </c>
      <c r="J487" s="91" t="s">
        <v>3986</v>
      </c>
      <c r="K487" s="67" t="s">
        <v>464</v>
      </c>
      <c r="L487" s="67" t="s">
        <v>337</v>
      </c>
      <c r="M487" s="67" t="s">
        <v>338</v>
      </c>
      <c r="N487" s="91" t="s">
        <v>3986</v>
      </c>
      <c r="O487" s="71">
        <v>42366</v>
      </c>
      <c r="P487" s="67" t="s">
        <v>1422</v>
      </c>
      <c r="Q487" s="67" t="s">
        <v>414</v>
      </c>
      <c r="R487" s="67" t="s">
        <v>407</v>
      </c>
      <c r="S487" s="67" t="s">
        <v>1220</v>
      </c>
      <c r="T487" s="68">
        <v>6.12</v>
      </c>
      <c r="U487" s="67" t="s">
        <v>3856</v>
      </c>
      <c r="V487" s="69">
        <v>2.9610000000000001E-2</v>
      </c>
      <c r="W487" s="91" t="s">
        <v>3986</v>
      </c>
      <c r="X487" s="91" t="s">
        <v>3986</v>
      </c>
      <c r="Y487" s="91" t="s">
        <v>3986</v>
      </c>
      <c r="Z487" s="69">
        <v>2.64E-2</v>
      </c>
      <c r="AA487" s="71">
        <v>50219</v>
      </c>
      <c r="AB487" s="67" t="s">
        <v>411</v>
      </c>
      <c r="AC487" s="91" t="s">
        <v>3986</v>
      </c>
      <c r="AD487" s="91" t="s">
        <v>3986</v>
      </c>
      <c r="AE487" s="91" t="s">
        <v>3986</v>
      </c>
      <c r="AF487" s="71">
        <v>45231</v>
      </c>
      <c r="AG487" s="91" t="s">
        <v>3986</v>
      </c>
      <c r="AH487" s="91" t="s">
        <v>3986</v>
      </c>
      <c r="AI487" s="91" t="s">
        <v>3986</v>
      </c>
      <c r="AJ487" s="67" t="s">
        <v>337</v>
      </c>
      <c r="AK487" s="67" t="s">
        <v>887</v>
      </c>
      <c r="AL487" s="91" t="s">
        <v>3986</v>
      </c>
      <c r="AM487" s="67" t="s">
        <v>890</v>
      </c>
      <c r="AN487" s="71">
        <v>45747</v>
      </c>
      <c r="AO487" s="71">
        <v>45747</v>
      </c>
      <c r="AP487" s="91" t="s">
        <v>3986</v>
      </c>
      <c r="AQ487" s="68">
        <v>10291.530000000001</v>
      </c>
      <c r="AR487" s="68">
        <v>119.08</v>
      </c>
      <c r="AS487" s="68">
        <v>1</v>
      </c>
      <c r="AT487" s="68">
        <v>12.255140000000001</v>
      </c>
      <c r="AU487" s="68">
        <v>12.255140000000001</v>
      </c>
      <c r="AV487" s="91" t="s">
        <v>3986</v>
      </c>
      <c r="AW487" s="91" t="s">
        <v>3986</v>
      </c>
      <c r="AX487" s="91" t="s">
        <v>3986</v>
      </c>
      <c r="AY487" s="91" t="s">
        <v>3986</v>
      </c>
      <c r="AZ487" s="69">
        <v>1.3899999999999999E-4</v>
      </c>
      <c r="BA487" s="69">
        <v>7.9999999999999996E-6</v>
      </c>
      <c r="BB487" s="78" t="s">
        <v>3984</v>
      </c>
    </row>
    <row r="488" spans="1:54" ht="15" customHeight="1">
      <c r="A488" s="67">
        <v>447</v>
      </c>
      <c r="B488" s="67">
        <v>447</v>
      </c>
      <c r="C488" s="91" t="s">
        <v>3986</v>
      </c>
      <c r="D488" s="91" t="s">
        <v>3986</v>
      </c>
      <c r="E488" s="91" t="s">
        <v>3986</v>
      </c>
      <c r="F488" s="67">
        <v>14770266</v>
      </c>
      <c r="G488" s="67" t="s">
        <v>1013</v>
      </c>
      <c r="H488" s="67" t="s">
        <v>816</v>
      </c>
      <c r="I488" s="67" t="s">
        <v>203</v>
      </c>
      <c r="J488" s="91" t="s">
        <v>3986</v>
      </c>
      <c r="K488" s="67" t="s">
        <v>464</v>
      </c>
      <c r="L488" s="67" t="s">
        <v>337</v>
      </c>
      <c r="M488" s="67" t="s">
        <v>338</v>
      </c>
      <c r="N488" s="91" t="s">
        <v>3986</v>
      </c>
      <c r="O488" s="71">
        <v>42691</v>
      </c>
      <c r="P488" s="67" t="s">
        <v>1422</v>
      </c>
      <c r="Q488" s="67" t="s">
        <v>414</v>
      </c>
      <c r="R488" s="67" t="s">
        <v>407</v>
      </c>
      <c r="S488" s="67" t="s">
        <v>1220</v>
      </c>
      <c r="T488" s="68">
        <v>6.12</v>
      </c>
      <c r="U488" s="67" t="s">
        <v>3856</v>
      </c>
      <c r="V488" s="69">
        <v>2.7150000000000001E-2</v>
      </c>
      <c r="W488" s="91" t="s">
        <v>3986</v>
      </c>
      <c r="X488" s="91" t="s">
        <v>3986</v>
      </c>
      <c r="Y488" s="91" t="s">
        <v>3986</v>
      </c>
      <c r="Z488" s="69">
        <v>2.87E-2</v>
      </c>
      <c r="AA488" s="71">
        <v>50219</v>
      </c>
      <c r="AB488" s="67" t="s">
        <v>411</v>
      </c>
      <c r="AC488" s="91" t="s">
        <v>3986</v>
      </c>
      <c r="AD488" s="91" t="s">
        <v>3986</v>
      </c>
      <c r="AE488" s="91" t="s">
        <v>3986</v>
      </c>
      <c r="AF488" s="71">
        <v>45231</v>
      </c>
      <c r="AG488" s="91" t="s">
        <v>3986</v>
      </c>
      <c r="AH488" s="91" t="s">
        <v>3986</v>
      </c>
      <c r="AI488" s="91" t="s">
        <v>3986</v>
      </c>
      <c r="AJ488" s="67" t="s">
        <v>337</v>
      </c>
      <c r="AK488" s="67" t="s">
        <v>887</v>
      </c>
      <c r="AL488" s="91" t="s">
        <v>3986</v>
      </c>
      <c r="AM488" s="67" t="s">
        <v>890</v>
      </c>
      <c r="AN488" s="71">
        <v>45747</v>
      </c>
      <c r="AO488" s="71">
        <v>45747</v>
      </c>
      <c r="AP488" s="91" t="s">
        <v>3986</v>
      </c>
      <c r="AQ488" s="68">
        <v>5753.65</v>
      </c>
      <c r="AR488" s="68">
        <v>115.61</v>
      </c>
      <c r="AS488" s="68">
        <v>1</v>
      </c>
      <c r="AT488" s="68">
        <v>6.6517900000000001</v>
      </c>
      <c r="AU488" s="68">
        <v>6.6517900000000001</v>
      </c>
      <c r="AV488" s="91" t="s">
        <v>3986</v>
      </c>
      <c r="AW488" s="91" t="s">
        <v>3986</v>
      </c>
      <c r="AX488" s="91" t="s">
        <v>3986</v>
      </c>
      <c r="AY488" s="91" t="s">
        <v>3986</v>
      </c>
      <c r="AZ488" s="69">
        <v>7.4999999999999993E-5</v>
      </c>
      <c r="BA488" s="69">
        <v>3.0000000000000001E-6</v>
      </c>
      <c r="BB488" s="78" t="s">
        <v>3984</v>
      </c>
    </row>
    <row r="489" spans="1:54" ht="15" customHeight="1">
      <c r="A489" s="67">
        <v>447</v>
      </c>
      <c r="B489" s="67">
        <v>447</v>
      </c>
      <c r="C489" s="91" t="s">
        <v>3986</v>
      </c>
      <c r="D489" s="91" t="s">
        <v>3986</v>
      </c>
      <c r="E489" s="91" t="s">
        <v>3986</v>
      </c>
      <c r="F489" s="67">
        <v>14770263</v>
      </c>
      <c r="G489" s="67" t="s">
        <v>1013</v>
      </c>
      <c r="H489" s="67" t="s">
        <v>816</v>
      </c>
      <c r="I489" s="67" t="s">
        <v>203</v>
      </c>
      <c r="J489" s="91" t="s">
        <v>3986</v>
      </c>
      <c r="K489" s="67" t="s">
        <v>464</v>
      </c>
      <c r="L489" s="67" t="s">
        <v>337</v>
      </c>
      <c r="M489" s="67" t="s">
        <v>338</v>
      </c>
      <c r="N489" s="91" t="s">
        <v>3986</v>
      </c>
      <c r="O489" s="71">
        <v>42656</v>
      </c>
      <c r="P489" s="67" t="s">
        <v>1422</v>
      </c>
      <c r="Q489" s="67" t="s">
        <v>414</v>
      </c>
      <c r="R489" s="67" t="s">
        <v>407</v>
      </c>
      <c r="S489" s="67" t="s">
        <v>1220</v>
      </c>
      <c r="T489" s="68">
        <v>6.13</v>
      </c>
      <c r="U489" s="67" t="s">
        <v>3856</v>
      </c>
      <c r="V489" s="69">
        <v>2.647E-2</v>
      </c>
      <c r="W489" s="91" t="s">
        <v>3986</v>
      </c>
      <c r="X489" s="91" t="s">
        <v>3986</v>
      </c>
      <c r="Y489" s="91" t="s">
        <v>3986</v>
      </c>
      <c r="Z489" s="69">
        <v>2.8500000000000001E-2</v>
      </c>
      <c r="AA489" s="71">
        <v>50219</v>
      </c>
      <c r="AB489" s="67" t="s">
        <v>411</v>
      </c>
      <c r="AC489" s="91" t="s">
        <v>3986</v>
      </c>
      <c r="AD489" s="91" t="s">
        <v>3986</v>
      </c>
      <c r="AE489" s="91" t="s">
        <v>3986</v>
      </c>
      <c r="AF489" s="71">
        <v>45231</v>
      </c>
      <c r="AG489" s="91" t="s">
        <v>3986</v>
      </c>
      <c r="AH489" s="91" t="s">
        <v>3986</v>
      </c>
      <c r="AI489" s="91" t="s">
        <v>3986</v>
      </c>
      <c r="AJ489" s="67" t="s">
        <v>337</v>
      </c>
      <c r="AK489" s="67" t="s">
        <v>887</v>
      </c>
      <c r="AL489" s="91" t="s">
        <v>3986</v>
      </c>
      <c r="AM489" s="67" t="s">
        <v>890</v>
      </c>
      <c r="AN489" s="71">
        <v>45747</v>
      </c>
      <c r="AO489" s="71">
        <v>45747</v>
      </c>
      <c r="AP489" s="91" t="s">
        <v>3986</v>
      </c>
      <c r="AQ489" s="68">
        <v>7126.02</v>
      </c>
      <c r="AR489" s="68">
        <v>115.38</v>
      </c>
      <c r="AS489" s="68">
        <v>1</v>
      </c>
      <c r="AT489" s="68">
        <v>8.2219999999999995</v>
      </c>
      <c r="AU489" s="68">
        <v>8.2219999999999995</v>
      </c>
      <c r="AV489" s="91" t="s">
        <v>3986</v>
      </c>
      <c r="AW489" s="91" t="s">
        <v>3986</v>
      </c>
      <c r="AX489" s="91" t="s">
        <v>3986</v>
      </c>
      <c r="AY489" s="91" t="s">
        <v>3986</v>
      </c>
      <c r="AZ489" s="69">
        <v>9.2E-5</v>
      </c>
      <c r="BA489" s="69">
        <v>5.0000000000000004E-6</v>
      </c>
      <c r="BB489" s="78" t="s">
        <v>3984</v>
      </c>
    </row>
    <row r="490" spans="1:54" ht="15" customHeight="1">
      <c r="A490" s="67">
        <v>447</v>
      </c>
      <c r="B490" s="67">
        <v>447</v>
      </c>
      <c r="C490" s="91" t="s">
        <v>3986</v>
      </c>
      <c r="D490" s="91" t="s">
        <v>3986</v>
      </c>
      <c r="E490" s="91" t="s">
        <v>3986</v>
      </c>
      <c r="F490" s="67">
        <v>14770213</v>
      </c>
      <c r="G490" s="67" t="s">
        <v>1013</v>
      </c>
      <c r="H490" s="67" t="s">
        <v>816</v>
      </c>
      <c r="I490" s="67" t="s">
        <v>203</v>
      </c>
      <c r="J490" s="91" t="s">
        <v>3986</v>
      </c>
      <c r="K490" s="67" t="s">
        <v>464</v>
      </c>
      <c r="L490" s="67" t="s">
        <v>337</v>
      </c>
      <c r="M490" s="67" t="s">
        <v>338</v>
      </c>
      <c r="N490" s="91" t="s">
        <v>3986</v>
      </c>
      <c r="O490" s="71">
        <v>42383</v>
      </c>
      <c r="P490" s="67" t="s">
        <v>1422</v>
      </c>
      <c r="Q490" s="67" t="s">
        <v>414</v>
      </c>
      <c r="R490" s="67" t="s">
        <v>407</v>
      </c>
      <c r="S490" s="67" t="s">
        <v>1220</v>
      </c>
      <c r="T490" s="68">
        <v>6.13</v>
      </c>
      <c r="U490" s="67" t="s">
        <v>3856</v>
      </c>
      <c r="V490" s="69">
        <v>2.9219999999999999E-2</v>
      </c>
      <c r="W490" s="91" t="s">
        <v>3986</v>
      </c>
      <c r="X490" s="91" t="s">
        <v>3986</v>
      </c>
      <c r="Y490" s="91" t="s">
        <v>3986</v>
      </c>
      <c r="Z490" s="69">
        <v>2.5700000000000001E-2</v>
      </c>
      <c r="AA490" s="71">
        <v>50219</v>
      </c>
      <c r="AB490" s="67" t="s">
        <v>411</v>
      </c>
      <c r="AC490" s="91" t="s">
        <v>3986</v>
      </c>
      <c r="AD490" s="91" t="s">
        <v>3986</v>
      </c>
      <c r="AE490" s="91" t="s">
        <v>3986</v>
      </c>
      <c r="AF490" s="71">
        <v>45231</v>
      </c>
      <c r="AG490" s="91" t="s">
        <v>3986</v>
      </c>
      <c r="AH490" s="91" t="s">
        <v>3986</v>
      </c>
      <c r="AI490" s="91" t="s">
        <v>3986</v>
      </c>
      <c r="AJ490" s="67" t="s">
        <v>337</v>
      </c>
      <c r="AK490" s="67" t="s">
        <v>887</v>
      </c>
      <c r="AL490" s="91" t="s">
        <v>3986</v>
      </c>
      <c r="AM490" s="67" t="s">
        <v>890</v>
      </c>
      <c r="AN490" s="71">
        <v>45747</v>
      </c>
      <c r="AO490" s="71">
        <v>45747</v>
      </c>
      <c r="AP490" s="91" t="s">
        <v>3986</v>
      </c>
      <c r="AQ490" s="68">
        <v>15229.09</v>
      </c>
      <c r="AR490" s="68">
        <v>119.28</v>
      </c>
      <c r="AS490" s="68">
        <v>1</v>
      </c>
      <c r="AT490" s="68">
        <v>18.16525</v>
      </c>
      <c r="AU490" s="68">
        <v>18.16525</v>
      </c>
      <c r="AV490" s="91" t="s">
        <v>3986</v>
      </c>
      <c r="AW490" s="91" t="s">
        <v>3986</v>
      </c>
      <c r="AX490" s="91" t="s">
        <v>3986</v>
      </c>
      <c r="AY490" s="91" t="s">
        <v>3986</v>
      </c>
      <c r="AZ490" s="69">
        <v>2.0599999999999999E-4</v>
      </c>
      <c r="BA490" s="69">
        <v>1.2999999999999999E-5</v>
      </c>
      <c r="BB490" s="78" t="s">
        <v>3984</v>
      </c>
    </row>
    <row r="491" spans="1:54" ht="15" customHeight="1">
      <c r="A491" s="67">
        <v>447</v>
      </c>
      <c r="B491" s="67">
        <v>447</v>
      </c>
      <c r="C491" s="91" t="s">
        <v>3986</v>
      </c>
      <c r="D491" s="91" t="s">
        <v>3986</v>
      </c>
      <c r="E491" s="91" t="s">
        <v>3986</v>
      </c>
      <c r="F491" s="67">
        <v>14770218</v>
      </c>
      <c r="G491" s="67" t="s">
        <v>1013</v>
      </c>
      <c r="H491" s="67" t="s">
        <v>816</v>
      </c>
      <c r="I491" s="67" t="s">
        <v>203</v>
      </c>
      <c r="J491" s="91" t="s">
        <v>3986</v>
      </c>
      <c r="K491" s="67" t="s">
        <v>464</v>
      </c>
      <c r="L491" s="67" t="s">
        <v>337</v>
      </c>
      <c r="M491" s="67" t="s">
        <v>338</v>
      </c>
      <c r="N491" s="91" t="s">
        <v>3986</v>
      </c>
      <c r="O491" s="71">
        <v>42415</v>
      </c>
      <c r="P491" s="67" t="s">
        <v>1422</v>
      </c>
      <c r="Q491" s="67" t="s">
        <v>414</v>
      </c>
      <c r="R491" s="67" t="s">
        <v>407</v>
      </c>
      <c r="S491" s="67" t="s">
        <v>1220</v>
      </c>
      <c r="T491" s="68">
        <v>12.25</v>
      </c>
      <c r="U491" s="67" t="s">
        <v>3856</v>
      </c>
      <c r="V491" s="69">
        <v>3.3360000000000001E-2</v>
      </c>
      <c r="W491" s="91" t="s">
        <v>3986</v>
      </c>
      <c r="X491" s="91" t="s">
        <v>3986</v>
      </c>
      <c r="Y491" s="91" t="s">
        <v>3986</v>
      </c>
      <c r="Z491" s="69">
        <v>3.0200000000000001E-2</v>
      </c>
      <c r="AA491" s="71">
        <v>50219</v>
      </c>
      <c r="AB491" s="67" t="s">
        <v>411</v>
      </c>
      <c r="AC491" s="91" t="s">
        <v>3986</v>
      </c>
      <c r="AD491" s="91" t="s">
        <v>3986</v>
      </c>
      <c r="AE491" s="91" t="s">
        <v>3986</v>
      </c>
      <c r="AF491" s="71">
        <v>45231</v>
      </c>
      <c r="AG491" s="91" t="s">
        <v>3986</v>
      </c>
      <c r="AH491" s="91" t="s">
        <v>3986</v>
      </c>
      <c r="AI491" s="91" t="s">
        <v>3986</v>
      </c>
      <c r="AJ491" s="67" t="s">
        <v>337</v>
      </c>
      <c r="AK491" s="67" t="s">
        <v>887</v>
      </c>
      <c r="AL491" s="91" t="s">
        <v>3986</v>
      </c>
      <c r="AM491" s="67" t="s">
        <v>890</v>
      </c>
      <c r="AN491" s="71">
        <v>45747</v>
      </c>
      <c r="AO491" s="71">
        <v>45747</v>
      </c>
      <c r="AP491" s="91" t="s">
        <v>3986</v>
      </c>
      <c r="AQ491" s="68">
        <v>48152.27</v>
      </c>
      <c r="AR491" s="68">
        <v>121.05</v>
      </c>
      <c r="AS491" s="68">
        <v>1</v>
      </c>
      <c r="AT491" s="68">
        <v>58.288310000000003</v>
      </c>
      <c r="AU491" s="68">
        <v>58.288310000000003</v>
      </c>
      <c r="AV491" s="91" t="s">
        <v>3986</v>
      </c>
      <c r="AW491" s="91" t="s">
        <v>3986</v>
      </c>
      <c r="AX491" s="91" t="s">
        <v>3986</v>
      </c>
      <c r="AY491" s="91" t="s">
        <v>3986</v>
      </c>
      <c r="AZ491" s="69">
        <v>6.6200000000000005E-4</v>
      </c>
      <c r="BA491" s="69">
        <v>4.1999999999999998E-5</v>
      </c>
      <c r="BB491" s="78" t="s">
        <v>3984</v>
      </c>
    </row>
    <row r="492" spans="1:54" ht="15" customHeight="1">
      <c r="A492" s="67">
        <v>447</v>
      </c>
      <c r="B492" s="67">
        <v>447</v>
      </c>
      <c r="C492" s="91" t="s">
        <v>3986</v>
      </c>
      <c r="D492" s="91" t="s">
        <v>3986</v>
      </c>
      <c r="E492" s="91" t="s">
        <v>3986</v>
      </c>
      <c r="F492" s="67">
        <v>14770219</v>
      </c>
      <c r="G492" s="67" t="s">
        <v>1013</v>
      </c>
      <c r="H492" s="67" t="s">
        <v>816</v>
      </c>
      <c r="I492" s="67" t="s">
        <v>203</v>
      </c>
      <c r="J492" s="91" t="s">
        <v>3986</v>
      </c>
      <c r="K492" s="67" t="s">
        <v>464</v>
      </c>
      <c r="L492" s="67" t="s">
        <v>337</v>
      </c>
      <c r="M492" s="67" t="s">
        <v>338</v>
      </c>
      <c r="N492" s="91" t="s">
        <v>3986</v>
      </c>
      <c r="O492" s="71">
        <v>42415</v>
      </c>
      <c r="P492" s="67" t="s">
        <v>1422</v>
      </c>
      <c r="Q492" s="67" t="s">
        <v>414</v>
      </c>
      <c r="R492" s="67" t="s">
        <v>407</v>
      </c>
      <c r="S492" s="67" t="s">
        <v>1220</v>
      </c>
      <c r="T492" s="68">
        <v>6.14</v>
      </c>
      <c r="U492" s="67" t="s">
        <v>3856</v>
      </c>
      <c r="V492" s="69">
        <v>2.7990000000000001E-2</v>
      </c>
      <c r="W492" s="91" t="s">
        <v>3986</v>
      </c>
      <c r="X492" s="91" t="s">
        <v>3986</v>
      </c>
      <c r="Y492" s="91" t="s">
        <v>3986</v>
      </c>
      <c r="Z492" s="69">
        <v>2.5700000000000001E-2</v>
      </c>
      <c r="AA492" s="71">
        <v>50219</v>
      </c>
      <c r="AB492" s="67" t="s">
        <v>411</v>
      </c>
      <c r="AC492" s="91" t="s">
        <v>3986</v>
      </c>
      <c r="AD492" s="91" t="s">
        <v>3986</v>
      </c>
      <c r="AE492" s="91" t="s">
        <v>3986</v>
      </c>
      <c r="AF492" s="71">
        <v>45231</v>
      </c>
      <c r="AG492" s="91" t="s">
        <v>3986</v>
      </c>
      <c r="AH492" s="91" t="s">
        <v>3986</v>
      </c>
      <c r="AI492" s="91" t="s">
        <v>3986</v>
      </c>
      <c r="AJ492" s="67" t="s">
        <v>337</v>
      </c>
      <c r="AK492" s="67" t="s">
        <v>887</v>
      </c>
      <c r="AL492" s="91" t="s">
        <v>3986</v>
      </c>
      <c r="AM492" s="67" t="s">
        <v>890</v>
      </c>
      <c r="AN492" s="71">
        <v>45747</v>
      </c>
      <c r="AO492" s="71">
        <v>45747</v>
      </c>
      <c r="AP492" s="91" t="s">
        <v>3986</v>
      </c>
      <c r="AQ492" s="68">
        <v>26775.29</v>
      </c>
      <c r="AR492" s="68">
        <v>117.9</v>
      </c>
      <c r="AS492" s="68">
        <v>1</v>
      </c>
      <c r="AT492" s="68">
        <v>31.568059999999999</v>
      </c>
      <c r="AU492" s="68">
        <v>31.568059999999999</v>
      </c>
      <c r="AV492" s="91" t="s">
        <v>3986</v>
      </c>
      <c r="AW492" s="91" t="s">
        <v>3986</v>
      </c>
      <c r="AX492" s="91" t="s">
        <v>3986</v>
      </c>
      <c r="AY492" s="91" t="s">
        <v>3986</v>
      </c>
      <c r="AZ492" s="69">
        <v>3.5799999999999997E-4</v>
      </c>
      <c r="BA492" s="69">
        <v>2.1999999999999999E-5</v>
      </c>
      <c r="BB492" s="78" t="s">
        <v>3984</v>
      </c>
    </row>
    <row r="493" spans="1:54" ht="15" customHeight="1">
      <c r="A493" s="67">
        <v>447</v>
      </c>
      <c r="B493" s="67">
        <v>447</v>
      </c>
      <c r="C493" s="91" t="s">
        <v>3986</v>
      </c>
      <c r="D493" s="91" t="s">
        <v>3986</v>
      </c>
      <c r="E493" s="91" t="s">
        <v>3986</v>
      </c>
      <c r="F493" s="67">
        <v>14770223</v>
      </c>
      <c r="G493" s="67" t="s">
        <v>1013</v>
      </c>
      <c r="H493" s="67" t="s">
        <v>816</v>
      </c>
      <c r="I493" s="67" t="s">
        <v>203</v>
      </c>
      <c r="J493" s="91" t="s">
        <v>3986</v>
      </c>
      <c r="K493" s="67" t="s">
        <v>464</v>
      </c>
      <c r="L493" s="67" t="s">
        <v>337</v>
      </c>
      <c r="M493" s="67" t="s">
        <v>338</v>
      </c>
      <c r="N493" s="91" t="s">
        <v>3986</v>
      </c>
      <c r="O493" s="71">
        <v>42444</v>
      </c>
      <c r="P493" s="67" t="s">
        <v>1422</v>
      </c>
      <c r="Q493" s="67" t="s">
        <v>414</v>
      </c>
      <c r="R493" s="67" t="s">
        <v>407</v>
      </c>
      <c r="S493" s="67" t="s">
        <v>1220</v>
      </c>
      <c r="T493" s="68">
        <v>12.25</v>
      </c>
      <c r="U493" s="67" t="s">
        <v>3856</v>
      </c>
      <c r="V493" s="69">
        <v>3.2169999999999997E-2</v>
      </c>
      <c r="W493" s="91" t="s">
        <v>3986</v>
      </c>
      <c r="X493" s="91" t="s">
        <v>3986</v>
      </c>
      <c r="Y493" s="91" t="s">
        <v>3986</v>
      </c>
      <c r="Z493" s="69">
        <v>3.1199999999999999E-2</v>
      </c>
      <c r="AA493" s="71">
        <v>50219</v>
      </c>
      <c r="AB493" s="67" t="s">
        <v>411</v>
      </c>
      <c r="AC493" s="91" t="s">
        <v>3986</v>
      </c>
      <c r="AD493" s="91" t="s">
        <v>3986</v>
      </c>
      <c r="AE493" s="91" t="s">
        <v>3986</v>
      </c>
      <c r="AF493" s="71">
        <v>45231</v>
      </c>
      <c r="AG493" s="91" t="s">
        <v>3986</v>
      </c>
      <c r="AH493" s="91" t="s">
        <v>3986</v>
      </c>
      <c r="AI493" s="91" t="s">
        <v>3986</v>
      </c>
      <c r="AJ493" s="67" t="s">
        <v>337</v>
      </c>
      <c r="AK493" s="67" t="s">
        <v>887</v>
      </c>
      <c r="AL493" s="91" t="s">
        <v>3986</v>
      </c>
      <c r="AM493" s="67" t="s">
        <v>890</v>
      </c>
      <c r="AN493" s="71">
        <v>45747</v>
      </c>
      <c r="AO493" s="71">
        <v>45747</v>
      </c>
      <c r="AP493" s="91" t="s">
        <v>3986</v>
      </c>
      <c r="AQ493" s="68">
        <v>45642.45</v>
      </c>
      <c r="AR493" s="68">
        <v>119.18</v>
      </c>
      <c r="AS493" s="68">
        <v>1</v>
      </c>
      <c r="AT493" s="68">
        <v>54.396659999999997</v>
      </c>
      <c r="AU493" s="68">
        <v>54.396659999999997</v>
      </c>
      <c r="AV493" s="91" t="s">
        <v>3986</v>
      </c>
      <c r="AW493" s="91" t="s">
        <v>3986</v>
      </c>
      <c r="AX493" s="91" t="s">
        <v>3986</v>
      </c>
      <c r="AY493" s="91" t="s">
        <v>3986</v>
      </c>
      <c r="AZ493" s="69">
        <v>6.1700000000000004E-4</v>
      </c>
      <c r="BA493" s="69">
        <v>4.0000000000000003E-5</v>
      </c>
      <c r="BB493" s="78" t="s">
        <v>3984</v>
      </c>
    </row>
    <row r="494" spans="1:54" ht="15" customHeight="1">
      <c r="A494" s="67">
        <v>447</v>
      </c>
      <c r="B494" s="67">
        <v>447</v>
      </c>
      <c r="C494" s="91" t="s">
        <v>3986</v>
      </c>
      <c r="D494" s="91" t="s">
        <v>3986</v>
      </c>
      <c r="E494" s="91" t="s">
        <v>3986</v>
      </c>
      <c r="F494" s="67">
        <v>14770224</v>
      </c>
      <c r="G494" s="67" t="s">
        <v>1013</v>
      </c>
      <c r="H494" s="67" t="s">
        <v>816</v>
      </c>
      <c r="I494" s="67" t="s">
        <v>203</v>
      </c>
      <c r="J494" s="91" t="s">
        <v>3986</v>
      </c>
      <c r="K494" s="67" t="s">
        <v>464</v>
      </c>
      <c r="L494" s="67" t="s">
        <v>337</v>
      </c>
      <c r="M494" s="67" t="s">
        <v>338</v>
      </c>
      <c r="N494" s="91" t="s">
        <v>3986</v>
      </c>
      <c r="O494" s="71">
        <v>42444</v>
      </c>
      <c r="P494" s="67" t="s">
        <v>1422</v>
      </c>
      <c r="Q494" s="67" t="s">
        <v>414</v>
      </c>
      <c r="R494" s="67" t="s">
        <v>407</v>
      </c>
      <c r="S494" s="67" t="s">
        <v>1220</v>
      </c>
      <c r="T494" s="68">
        <v>6.16</v>
      </c>
      <c r="U494" s="67" t="s">
        <v>3856</v>
      </c>
      <c r="V494" s="69">
        <v>2.647E-2</v>
      </c>
      <c r="W494" s="91" t="s">
        <v>3986</v>
      </c>
      <c r="X494" s="91" t="s">
        <v>3986</v>
      </c>
      <c r="Y494" s="91" t="s">
        <v>3986</v>
      </c>
      <c r="Z494" s="69">
        <v>2.5700000000000001E-2</v>
      </c>
      <c r="AA494" s="71">
        <v>50219</v>
      </c>
      <c r="AB494" s="67" t="s">
        <v>411</v>
      </c>
      <c r="AC494" s="91" t="s">
        <v>3986</v>
      </c>
      <c r="AD494" s="91" t="s">
        <v>3986</v>
      </c>
      <c r="AE494" s="91" t="s">
        <v>3986</v>
      </c>
      <c r="AF494" s="71">
        <v>45231</v>
      </c>
      <c r="AG494" s="91" t="s">
        <v>3986</v>
      </c>
      <c r="AH494" s="91" t="s">
        <v>3986</v>
      </c>
      <c r="AI494" s="91" t="s">
        <v>3986</v>
      </c>
      <c r="AJ494" s="67" t="s">
        <v>337</v>
      </c>
      <c r="AK494" s="67" t="s">
        <v>887</v>
      </c>
      <c r="AL494" s="91" t="s">
        <v>3986</v>
      </c>
      <c r="AM494" s="67" t="s">
        <v>890</v>
      </c>
      <c r="AN494" s="71">
        <v>45747</v>
      </c>
      <c r="AO494" s="71">
        <v>45747</v>
      </c>
      <c r="AP494" s="91" t="s">
        <v>3986</v>
      </c>
      <c r="AQ494" s="68">
        <v>25584.02</v>
      </c>
      <c r="AR494" s="68">
        <v>118.04</v>
      </c>
      <c r="AS494" s="68">
        <v>1</v>
      </c>
      <c r="AT494" s="68">
        <v>30.199359999999999</v>
      </c>
      <c r="AU494" s="68">
        <v>30.199359999999999</v>
      </c>
      <c r="AV494" s="91" t="s">
        <v>3986</v>
      </c>
      <c r="AW494" s="91" t="s">
        <v>3986</v>
      </c>
      <c r="AX494" s="91" t="s">
        <v>3986</v>
      </c>
      <c r="AY494" s="91" t="s">
        <v>3986</v>
      </c>
      <c r="AZ494" s="69">
        <v>3.4200000000000002E-4</v>
      </c>
      <c r="BA494" s="69">
        <v>2.1999999999999999E-5</v>
      </c>
      <c r="BB494" s="78" t="s">
        <v>3984</v>
      </c>
    </row>
    <row r="495" spans="1:54" ht="15" customHeight="1">
      <c r="A495" s="67">
        <v>447</v>
      </c>
      <c r="B495" s="67">
        <v>447</v>
      </c>
      <c r="C495" s="91" t="s">
        <v>3986</v>
      </c>
      <c r="D495" s="91" t="s">
        <v>3986</v>
      </c>
      <c r="E495" s="91" t="s">
        <v>3986</v>
      </c>
      <c r="F495" s="67">
        <v>14770230</v>
      </c>
      <c r="G495" s="67" t="s">
        <v>1013</v>
      </c>
      <c r="H495" s="67" t="s">
        <v>816</v>
      </c>
      <c r="I495" s="67" t="s">
        <v>203</v>
      </c>
      <c r="J495" s="91" t="s">
        <v>3986</v>
      </c>
      <c r="K495" s="67" t="s">
        <v>464</v>
      </c>
      <c r="L495" s="67" t="s">
        <v>337</v>
      </c>
      <c r="M495" s="67" t="s">
        <v>338</v>
      </c>
      <c r="N495" s="91" t="s">
        <v>3986</v>
      </c>
      <c r="O495" s="71">
        <v>42473</v>
      </c>
      <c r="P495" s="67" t="s">
        <v>1422</v>
      </c>
      <c r="Q495" s="67" t="s">
        <v>414</v>
      </c>
      <c r="R495" s="67" t="s">
        <v>407</v>
      </c>
      <c r="S495" s="67" t="s">
        <v>1220</v>
      </c>
      <c r="T495" s="68">
        <v>12.25</v>
      </c>
      <c r="U495" s="67" t="s">
        <v>3856</v>
      </c>
      <c r="V495" s="69">
        <v>3.1719999999999998E-2</v>
      </c>
      <c r="W495" s="91" t="s">
        <v>3986</v>
      </c>
      <c r="X495" s="91" t="s">
        <v>3986</v>
      </c>
      <c r="Y495" s="91" t="s">
        <v>3986</v>
      </c>
      <c r="Z495" s="69">
        <v>3.2399999999999998E-2</v>
      </c>
      <c r="AA495" s="71">
        <v>50219</v>
      </c>
      <c r="AB495" s="67" t="s">
        <v>411</v>
      </c>
      <c r="AC495" s="91" t="s">
        <v>3986</v>
      </c>
      <c r="AD495" s="91" t="s">
        <v>3986</v>
      </c>
      <c r="AE495" s="91" t="s">
        <v>3986</v>
      </c>
      <c r="AF495" s="71">
        <v>45231</v>
      </c>
      <c r="AG495" s="91" t="s">
        <v>3986</v>
      </c>
      <c r="AH495" s="91" t="s">
        <v>3986</v>
      </c>
      <c r="AI495" s="91" t="s">
        <v>3986</v>
      </c>
      <c r="AJ495" s="67" t="s">
        <v>337</v>
      </c>
      <c r="AK495" s="67" t="s">
        <v>887</v>
      </c>
      <c r="AL495" s="91" t="s">
        <v>3986</v>
      </c>
      <c r="AM495" s="67" t="s">
        <v>890</v>
      </c>
      <c r="AN495" s="71">
        <v>45747</v>
      </c>
      <c r="AO495" s="71">
        <v>45747</v>
      </c>
      <c r="AP495" s="91" t="s">
        <v>3986</v>
      </c>
      <c r="AQ495" s="68">
        <v>33385.32</v>
      </c>
      <c r="AR495" s="68">
        <v>117.12</v>
      </c>
      <c r="AS495" s="68">
        <v>1</v>
      </c>
      <c r="AT495" s="68">
        <v>39.100879999999997</v>
      </c>
      <c r="AU495" s="68">
        <v>39.100879999999997</v>
      </c>
      <c r="AV495" s="91" t="s">
        <v>3986</v>
      </c>
      <c r="AW495" s="91" t="s">
        <v>3986</v>
      </c>
      <c r="AX495" s="91" t="s">
        <v>3986</v>
      </c>
      <c r="AY495" s="91" t="s">
        <v>3986</v>
      </c>
      <c r="AZ495" s="69">
        <v>4.44E-4</v>
      </c>
      <c r="BA495" s="69">
        <v>2.8E-5</v>
      </c>
      <c r="BB495" s="78" t="s">
        <v>3984</v>
      </c>
    </row>
    <row r="496" spans="1:54" ht="15" customHeight="1">
      <c r="A496" s="67">
        <v>447</v>
      </c>
      <c r="B496" s="67">
        <v>447</v>
      </c>
      <c r="C496" s="91" t="s">
        <v>3986</v>
      </c>
      <c r="D496" s="91" t="s">
        <v>3986</v>
      </c>
      <c r="E496" s="91" t="s">
        <v>3986</v>
      </c>
      <c r="F496" s="67">
        <v>14770231</v>
      </c>
      <c r="G496" s="67" t="s">
        <v>1013</v>
      </c>
      <c r="H496" s="67" t="s">
        <v>816</v>
      </c>
      <c r="I496" s="67" t="s">
        <v>203</v>
      </c>
      <c r="J496" s="91" t="s">
        <v>3986</v>
      </c>
      <c r="K496" s="67" t="s">
        <v>464</v>
      </c>
      <c r="L496" s="67" t="s">
        <v>337</v>
      </c>
      <c r="M496" s="67" t="s">
        <v>338</v>
      </c>
      <c r="N496" s="91" t="s">
        <v>3986</v>
      </c>
      <c r="O496" s="71">
        <v>42473</v>
      </c>
      <c r="P496" s="67" t="s">
        <v>1422</v>
      </c>
      <c r="Q496" s="67" t="s">
        <v>414</v>
      </c>
      <c r="R496" s="67" t="s">
        <v>407</v>
      </c>
      <c r="S496" s="67" t="s">
        <v>1220</v>
      </c>
      <c r="T496" s="68">
        <v>6.14</v>
      </c>
      <c r="U496" s="67" t="s">
        <v>3856</v>
      </c>
      <c r="V496" s="69">
        <v>2.6290000000000001E-2</v>
      </c>
      <c r="W496" s="91" t="s">
        <v>3986</v>
      </c>
      <c r="X496" s="91" t="s">
        <v>3986</v>
      </c>
      <c r="Y496" s="91" t="s">
        <v>3986</v>
      </c>
      <c r="Z496" s="69">
        <v>2.7199999999999998E-2</v>
      </c>
      <c r="AA496" s="71">
        <v>50219</v>
      </c>
      <c r="AB496" s="67" t="s">
        <v>411</v>
      </c>
      <c r="AC496" s="91" t="s">
        <v>3986</v>
      </c>
      <c r="AD496" s="91" t="s">
        <v>3986</v>
      </c>
      <c r="AE496" s="91" t="s">
        <v>3986</v>
      </c>
      <c r="AF496" s="71">
        <v>45231</v>
      </c>
      <c r="AG496" s="91" t="s">
        <v>3986</v>
      </c>
      <c r="AH496" s="91" t="s">
        <v>3986</v>
      </c>
      <c r="AI496" s="91" t="s">
        <v>3986</v>
      </c>
      <c r="AJ496" s="67" t="s">
        <v>337</v>
      </c>
      <c r="AK496" s="67" t="s">
        <v>887</v>
      </c>
      <c r="AL496" s="91" t="s">
        <v>3986</v>
      </c>
      <c r="AM496" s="67" t="s">
        <v>890</v>
      </c>
      <c r="AN496" s="71">
        <v>45747</v>
      </c>
      <c r="AO496" s="71">
        <v>45747</v>
      </c>
      <c r="AP496" s="91" t="s">
        <v>3986</v>
      </c>
      <c r="AQ496" s="68">
        <v>18790.32</v>
      </c>
      <c r="AR496" s="68">
        <v>117.18</v>
      </c>
      <c r="AS496" s="68">
        <v>1</v>
      </c>
      <c r="AT496" s="68">
        <v>22.01849</v>
      </c>
      <c r="AU496" s="68">
        <v>22.01849</v>
      </c>
      <c r="AV496" s="91" t="s">
        <v>3986</v>
      </c>
      <c r="AW496" s="91" t="s">
        <v>3986</v>
      </c>
      <c r="AX496" s="91" t="s">
        <v>3986</v>
      </c>
      <c r="AY496" s="91" t="s">
        <v>3986</v>
      </c>
      <c r="AZ496" s="69">
        <v>2.5000000000000001E-4</v>
      </c>
      <c r="BA496" s="69">
        <v>1.5E-5</v>
      </c>
      <c r="BB496" s="78" t="s">
        <v>3984</v>
      </c>
    </row>
    <row r="497" spans="1:54" ht="15" customHeight="1">
      <c r="A497" s="67">
        <v>447</v>
      </c>
      <c r="B497" s="67">
        <v>447</v>
      </c>
      <c r="C497" s="91" t="s">
        <v>3986</v>
      </c>
      <c r="D497" s="91" t="s">
        <v>3986</v>
      </c>
      <c r="E497" s="91" t="s">
        <v>3986</v>
      </c>
      <c r="F497" s="67">
        <v>14770237</v>
      </c>
      <c r="G497" s="67" t="s">
        <v>1013</v>
      </c>
      <c r="H497" s="67" t="s">
        <v>816</v>
      </c>
      <c r="I497" s="67" t="s">
        <v>203</v>
      </c>
      <c r="J497" s="91" t="s">
        <v>3986</v>
      </c>
      <c r="K497" s="67" t="s">
        <v>464</v>
      </c>
      <c r="L497" s="67" t="s">
        <v>337</v>
      </c>
      <c r="M497" s="67" t="s">
        <v>338</v>
      </c>
      <c r="N497" s="91" t="s">
        <v>3986</v>
      </c>
      <c r="O497" s="71">
        <v>42505</v>
      </c>
      <c r="P497" s="67" t="s">
        <v>1422</v>
      </c>
      <c r="Q497" s="67" t="s">
        <v>414</v>
      </c>
      <c r="R497" s="67" t="s">
        <v>407</v>
      </c>
      <c r="S497" s="67" t="s">
        <v>1220</v>
      </c>
      <c r="T497" s="68">
        <v>12.25</v>
      </c>
      <c r="U497" s="67" t="s">
        <v>3856</v>
      </c>
      <c r="V497" s="69">
        <v>3.041E-2</v>
      </c>
      <c r="W497" s="91" t="s">
        <v>3986</v>
      </c>
      <c r="X497" s="91" t="s">
        <v>3986</v>
      </c>
      <c r="Y497" s="91" t="s">
        <v>3986</v>
      </c>
      <c r="Z497" s="69">
        <v>3.2599999999999997E-2</v>
      </c>
      <c r="AA497" s="71">
        <v>50219</v>
      </c>
      <c r="AB497" s="67" t="s">
        <v>411</v>
      </c>
      <c r="AC497" s="91" t="s">
        <v>3986</v>
      </c>
      <c r="AD497" s="91" t="s">
        <v>3986</v>
      </c>
      <c r="AE497" s="91" t="s">
        <v>3986</v>
      </c>
      <c r="AF497" s="71">
        <v>45231</v>
      </c>
      <c r="AG497" s="91" t="s">
        <v>3986</v>
      </c>
      <c r="AH497" s="91" t="s">
        <v>3986</v>
      </c>
      <c r="AI497" s="91" t="s">
        <v>3986</v>
      </c>
      <c r="AJ497" s="67" t="s">
        <v>337</v>
      </c>
      <c r="AK497" s="67" t="s">
        <v>887</v>
      </c>
      <c r="AL497" s="91" t="s">
        <v>3986</v>
      </c>
      <c r="AM497" s="67" t="s">
        <v>890</v>
      </c>
      <c r="AN497" s="71">
        <v>45747</v>
      </c>
      <c r="AO497" s="71">
        <v>45747</v>
      </c>
      <c r="AP497" s="91" t="s">
        <v>3986</v>
      </c>
      <c r="AQ497" s="68">
        <v>34166.39</v>
      </c>
      <c r="AR497" s="68">
        <v>115.34</v>
      </c>
      <c r="AS497" s="68">
        <v>1</v>
      </c>
      <c r="AT497" s="68">
        <v>39.407510000000002</v>
      </c>
      <c r="AU497" s="68">
        <v>39.407510000000002</v>
      </c>
      <c r="AV497" s="91" t="s">
        <v>3986</v>
      </c>
      <c r="AW497" s="91" t="s">
        <v>3986</v>
      </c>
      <c r="AX497" s="91" t="s">
        <v>3986</v>
      </c>
      <c r="AY497" s="91" t="s">
        <v>3986</v>
      </c>
      <c r="AZ497" s="69">
        <v>4.4700000000000002E-4</v>
      </c>
      <c r="BA497" s="69">
        <v>2.8E-5</v>
      </c>
      <c r="BB497" s="78" t="s">
        <v>3984</v>
      </c>
    </row>
    <row r="498" spans="1:54" ht="15" customHeight="1">
      <c r="A498" s="67">
        <v>447</v>
      </c>
      <c r="B498" s="67">
        <v>447</v>
      </c>
      <c r="C498" s="91" t="s">
        <v>3986</v>
      </c>
      <c r="D498" s="91" t="s">
        <v>3986</v>
      </c>
      <c r="E498" s="91" t="s">
        <v>3986</v>
      </c>
      <c r="F498" s="67">
        <v>14770265</v>
      </c>
      <c r="G498" s="67" t="s">
        <v>1013</v>
      </c>
      <c r="H498" s="67" t="s">
        <v>816</v>
      </c>
      <c r="I498" s="67" t="s">
        <v>203</v>
      </c>
      <c r="J498" s="91" t="s">
        <v>3986</v>
      </c>
      <c r="K498" s="67" t="s">
        <v>464</v>
      </c>
      <c r="L498" s="67" t="s">
        <v>337</v>
      </c>
      <c r="M498" s="67" t="s">
        <v>338</v>
      </c>
      <c r="N498" s="91" t="s">
        <v>3986</v>
      </c>
      <c r="O498" s="71">
        <v>42691</v>
      </c>
      <c r="P498" s="67" t="s">
        <v>1422</v>
      </c>
      <c r="Q498" s="67" t="s">
        <v>414</v>
      </c>
      <c r="R498" s="67" t="s">
        <v>407</v>
      </c>
      <c r="S498" s="67" t="s">
        <v>1220</v>
      </c>
      <c r="T498" s="68">
        <v>12.25</v>
      </c>
      <c r="U498" s="67" t="s">
        <v>3856</v>
      </c>
      <c r="V498" s="69">
        <v>3.3439999999999998E-2</v>
      </c>
      <c r="W498" s="91" t="s">
        <v>3986</v>
      </c>
      <c r="X498" s="91" t="s">
        <v>3986</v>
      </c>
      <c r="Y498" s="91" t="s">
        <v>3986</v>
      </c>
      <c r="Z498" s="69">
        <v>3.3399999999999999E-2</v>
      </c>
      <c r="AA498" s="71">
        <v>50219</v>
      </c>
      <c r="AB498" s="67" t="s">
        <v>411</v>
      </c>
      <c r="AC498" s="91" t="s">
        <v>3986</v>
      </c>
      <c r="AD498" s="91" t="s">
        <v>3986</v>
      </c>
      <c r="AE498" s="91" t="s">
        <v>3986</v>
      </c>
      <c r="AF498" s="71">
        <v>45231</v>
      </c>
      <c r="AG498" s="91" t="s">
        <v>3986</v>
      </c>
      <c r="AH498" s="91" t="s">
        <v>3986</v>
      </c>
      <c r="AI498" s="91" t="s">
        <v>3986</v>
      </c>
      <c r="AJ498" s="67" t="s">
        <v>337</v>
      </c>
      <c r="AK498" s="67" t="s">
        <v>887</v>
      </c>
      <c r="AL498" s="91" t="s">
        <v>3986</v>
      </c>
      <c r="AM498" s="67" t="s">
        <v>890</v>
      </c>
      <c r="AN498" s="71">
        <v>45747</v>
      </c>
      <c r="AO498" s="71">
        <v>45747</v>
      </c>
      <c r="AP498" s="91" t="s">
        <v>3986</v>
      </c>
      <c r="AQ498" s="68">
        <v>10324.280000000001</v>
      </c>
      <c r="AR498" s="68">
        <v>117.09</v>
      </c>
      <c r="AS498" s="68">
        <v>1</v>
      </c>
      <c r="AT498" s="68">
        <v>12.08869</v>
      </c>
      <c r="AU498" s="68">
        <v>12.08869</v>
      </c>
      <c r="AV498" s="91" t="s">
        <v>3986</v>
      </c>
      <c r="AW498" s="91" t="s">
        <v>3986</v>
      </c>
      <c r="AX498" s="91" t="s">
        <v>3986</v>
      </c>
      <c r="AY498" s="91" t="s">
        <v>3986</v>
      </c>
      <c r="AZ498" s="69">
        <v>1.36E-4</v>
      </c>
      <c r="BA498" s="69">
        <v>7.9999999999999996E-6</v>
      </c>
      <c r="BB498" s="78" t="s">
        <v>3984</v>
      </c>
    </row>
    <row r="499" spans="1:54" ht="15" customHeight="1">
      <c r="A499" s="67">
        <v>447</v>
      </c>
      <c r="B499" s="67">
        <v>447</v>
      </c>
      <c r="C499" s="91" t="s">
        <v>3986</v>
      </c>
      <c r="D499" s="91" t="s">
        <v>3986</v>
      </c>
      <c r="E499" s="91" t="s">
        <v>3986</v>
      </c>
      <c r="F499" s="67">
        <v>14770238</v>
      </c>
      <c r="G499" s="67" t="s">
        <v>1013</v>
      </c>
      <c r="H499" s="67" t="s">
        <v>816</v>
      </c>
      <c r="I499" s="67" t="s">
        <v>203</v>
      </c>
      <c r="J499" s="91" t="s">
        <v>3986</v>
      </c>
      <c r="K499" s="67" t="s">
        <v>464</v>
      </c>
      <c r="L499" s="67" t="s">
        <v>337</v>
      </c>
      <c r="M499" s="67" t="s">
        <v>338</v>
      </c>
      <c r="N499" s="91" t="s">
        <v>3986</v>
      </c>
      <c r="O499" s="71">
        <v>42505</v>
      </c>
      <c r="P499" s="67" t="s">
        <v>1422</v>
      </c>
      <c r="Q499" s="67" t="s">
        <v>414</v>
      </c>
      <c r="R499" s="67" t="s">
        <v>407</v>
      </c>
      <c r="S499" s="67" t="s">
        <v>1220</v>
      </c>
      <c r="T499" s="68">
        <v>6.17</v>
      </c>
      <c r="U499" s="67" t="s">
        <v>3856</v>
      </c>
      <c r="V499" s="69">
        <v>2.4750000000000001E-2</v>
      </c>
      <c r="W499" s="91" t="s">
        <v>3986</v>
      </c>
      <c r="X499" s="91" t="s">
        <v>3986</v>
      </c>
      <c r="Y499" s="91" t="s">
        <v>3986</v>
      </c>
      <c r="Z499" s="69">
        <v>2.6499999999999999E-2</v>
      </c>
      <c r="AA499" s="71">
        <v>50219</v>
      </c>
      <c r="AB499" s="67" t="s">
        <v>411</v>
      </c>
      <c r="AC499" s="91" t="s">
        <v>3986</v>
      </c>
      <c r="AD499" s="91" t="s">
        <v>3986</v>
      </c>
      <c r="AE499" s="91" t="s">
        <v>3986</v>
      </c>
      <c r="AF499" s="71">
        <v>45231</v>
      </c>
      <c r="AG499" s="91" t="s">
        <v>3986</v>
      </c>
      <c r="AH499" s="91" t="s">
        <v>3986</v>
      </c>
      <c r="AI499" s="91" t="s">
        <v>3986</v>
      </c>
      <c r="AJ499" s="67" t="s">
        <v>337</v>
      </c>
      <c r="AK499" s="67" t="s">
        <v>887</v>
      </c>
      <c r="AL499" s="91" t="s">
        <v>3986</v>
      </c>
      <c r="AM499" s="67" t="s">
        <v>890</v>
      </c>
      <c r="AN499" s="71">
        <v>45747</v>
      </c>
      <c r="AO499" s="71">
        <v>45747</v>
      </c>
      <c r="AP499" s="91" t="s">
        <v>3986</v>
      </c>
      <c r="AQ499" s="68">
        <v>19406.439999999999</v>
      </c>
      <c r="AR499" s="68">
        <v>116.8</v>
      </c>
      <c r="AS499" s="68">
        <v>1</v>
      </c>
      <c r="AT499" s="68">
        <v>22.666709999999998</v>
      </c>
      <c r="AU499" s="68">
        <v>22.666709999999998</v>
      </c>
      <c r="AV499" s="91" t="s">
        <v>3986</v>
      </c>
      <c r="AW499" s="91" t="s">
        <v>3986</v>
      </c>
      <c r="AX499" s="91" t="s">
        <v>3986</v>
      </c>
      <c r="AY499" s="91" t="s">
        <v>3986</v>
      </c>
      <c r="AZ499" s="69">
        <v>2.5599999999999999E-4</v>
      </c>
      <c r="BA499" s="69">
        <v>1.5999999999999999E-5</v>
      </c>
      <c r="BB499" s="78" t="s">
        <v>3984</v>
      </c>
    </row>
    <row r="500" spans="1:54" ht="15" customHeight="1">
      <c r="A500" s="67">
        <v>447</v>
      </c>
      <c r="B500" s="67">
        <v>447</v>
      </c>
      <c r="C500" s="91" t="s">
        <v>3986</v>
      </c>
      <c r="D500" s="91" t="s">
        <v>3986</v>
      </c>
      <c r="E500" s="91" t="s">
        <v>3986</v>
      </c>
      <c r="F500" s="67">
        <v>14770243</v>
      </c>
      <c r="G500" s="67" t="s">
        <v>1013</v>
      </c>
      <c r="H500" s="67" t="s">
        <v>816</v>
      </c>
      <c r="I500" s="67" t="s">
        <v>203</v>
      </c>
      <c r="J500" s="91" t="s">
        <v>3986</v>
      </c>
      <c r="K500" s="67" t="s">
        <v>464</v>
      </c>
      <c r="L500" s="67" t="s">
        <v>337</v>
      </c>
      <c r="M500" s="67" t="s">
        <v>338</v>
      </c>
      <c r="N500" s="91" t="s">
        <v>3986</v>
      </c>
      <c r="O500" s="71">
        <v>42537</v>
      </c>
      <c r="P500" s="67" t="s">
        <v>1422</v>
      </c>
      <c r="Q500" s="67" t="s">
        <v>414</v>
      </c>
      <c r="R500" s="67" t="s">
        <v>407</v>
      </c>
      <c r="S500" s="67" t="s">
        <v>1220</v>
      </c>
      <c r="T500" s="68">
        <v>6.14</v>
      </c>
      <c r="U500" s="67" t="s">
        <v>3856</v>
      </c>
      <c r="V500" s="69">
        <v>2.5440000000000001E-2</v>
      </c>
      <c r="W500" s="91" t="s">
        <v>3986</v>
      </c>
      <c r="X500" s="91" t="s">
        <v>3986</v>
      </c>
      <c r="Y500" s="91" t="s">
        <v>3986</v>
      </c>
      <c r="Z500" s="69">
        <v>2.8199999999999999E-2</v>
      </c>
      <c r="AA500" s="71">
        <v>50219</v>
      </c>
      <c r="AB500" s="67" t="s">
        <v>411</v>
      </c>
      <c r="AC500" s="91" t="s">
        <v>3986</v>
      </c>
      <c r="AD500" s="91" t="s">
        <v>3986</v>
      </c>
      <c r="AE500" s="91" t="s">
        <v>3986</v>
      </c>
      <c r="AF500" s="71">
        <v>45231</v>
      </c>
      <c r="AG500" s="91" t="s">
        <v>3986</v>
      </c>
      <c r="AH500" s="91" t="s">
        <v>3986</v>
      </c>
      <c r="AI500" s="91" t="s">
        <v>3986</v>
      </c>
      <c r="AJ500" s="67" t="s">
        <v>337</v>
      </c>
      <c r="AK500" s="67" t="s">
        <v>887</v>
      </c>
      <c r="AL500" s="91" t="s">
        <v>3986</v>
      </c>
      <c r="AM500" s="67" t="s">
        <v>890</v>
      </c>
      <c r="AN500" s="71">
        <v>45747</v>
      </c>
      <c r="AO500" s="71">
        <v>45747</v>
      </c>
      <c r="AP500" s="91" t="s">
        <v>3986</v>
      </c>
      <c r="AQ500" s="68">
        <v>18775.05</v>
      </c>
      <c r="AR500" s="68">
        <v>115.66</v>
      </c>
      <c r="AS500" s="68">
        <v>1</v>
      </c>
      <c r="AT500" s="68">
        <v>21.715219999999999</v>
      </c>
      <c r="AU500" s="68">
        <v>21.715219999999999</v>
      </c>
      <c r="AV500" s="91" t="s">
        <v>3986</v>
      </c>
      <c r="AW500" s="91" t="s">
        <v>3986</v>
      </c>
      <c r="AX500" s="91" t="s">
        <v>3986</v>
      </c>
      <c r="AY500" s="91" t="s">
        <v>3986</v>
      </c>
      <c r="AZ500" s="69">
        <v>2.4600000000000002E-4</v>
      </c>
      <c r="BA500" s="69">
        <v>1.5E-5</v>
      </c>
      <c r="BB500" s="78" t="s">
        <v>3984</v>
      </c>
    </row>
    <row r="501" spans="1:54" ht="15" customHeight="1">
      <c r="A501" s="67">
        <v>447</v>
      </c>
      <c r="B501" s="67">
        <v>447</v>
      </c>
      <c r="C501" s="91" t="s">
        <v>3986</v>
      </c>
      <c r="D501" s="91" t="s">
        <v>3986</v>
      </c>
      <c r="E501" s="91" t="s">
        <v>3986</v>
      </c>
      <c r="F501" s="67">
        <v>14770245</v>
      </c>
      <c r="G501" s="67" t="s">
        <v>1013</v>
      </c>
      <c r="H501" s="67" t="s">
        <v>816</v>
      </c>
      <c r="I501" s="67" t="s">
        <v>203</v>
      </c>
      <c r="J501" s="91" t="s">
        <v>3986</v>
      </c>
      <c r="K501" s="67" t="s">
        <v>464</v>
      </c>
      <c r="L501" s="67" t="s">
        <v>337</v>
      </c>
      <c r="M501" s="67" t="s">
        <v>338</v>
      </c>
      <c r="N501" s="91" t="s">
        <v>3986</v>
      </c>
      <c r="O501" s="71">
        <v>42565</v>
      </c>
      <c r="P501" s="67" t="s">
        <v>1422</v>
      </c>
      <c r="Q501" s="67" t="s">
        <v>414</v>
      </c>
      <c r="R501" s="67" t="s">
        <v>407</v>
      </c>
      <c r="S501" s="67" t="s">
        <v>1220</v>
      </c>
      <c r="T501" s="68">
        <v>12.25</v>
      </c>
      <c r="U501" s="67" t="s">
        <v>3856</v>
      </c>
      <c r="V501" s="69">
        <v>2.9989999999999999E-2</v>
      </c>
      <c r="W501" s="91" t="s">
        <v>3986</v>
      </c>
      <c r="X501" s="91" t="s">
        <v>3986</v>
      </c>
      <c r="Y501" s="91" t="s">
        <v>3986</v>
      </c>
      <c r="Z501" s="69">
        <v>3.3300000000000003E-2</v>
      </c>
      <c r="AA501" s="71">
        <v>50219</v>
      </c>
      <c r="AB501" s="67" t="s">
        <v>411</v>
      </c>
      <c r="AC501" s="91" t="s">
        <v>3986</v>
      </c>
      <c r="AD501" s="91" t="s">
        <v>3986</v>
      </c>
      <c r="AE501" s="91" t="s">
        <v>3986</v>
      </c>
      <c r="AF501" s="71">
        <v>45231</v>
      </c>
      <c r="AG501" s="91" t="s">
        <v>3986</v>
      </c>
      <c r="AH501" s="91" t="s">
        <v>3986</v>
      </c>
      <c r="AI501" s="91" t="s">
        <v>3986</v>
      </c>
      <c r="AJ501" s="67" t="s">
        <v>337</v>
      </c>
      <c r="AK501" s="67" t="s">
        <v>887</v>
      </c>
      <c r="AL501" s="91" t="s">
        <v>3986</v>
      </c>
      <c r="AM501" s="67" t="s">
        <v>890</v>
      </c>
      <c r="AN501" s="71">
        <v>45747</v>
      </c>
      <c r="AO501" s="71">
        <v>45747</v>
      </c>
      <c r="AP501" s="91" t="s">
        <v>3986</v>
      </c>
      <c r="AQ501" s="68">
        <v>41261.07</v>
      </c>
      <c r="AR501" s="68">
        <v>112.95</v>
      </c>
      <c r="AS501" s="68">
        <v>1</v>
      </c>
      <c r="AT501" s="68">
        <v>46.604370000000003</v>
      </c>
      <c r="AU501" s="68">
        <v>46.604370000000003</v>
      </c>
      <c r="AV501" s="91" t="s">
        <v>3986</v>
      </c>
      <c r="AW501" s="91" t="s">
        <v>3986</v>
      </c>
      <c r="AX501" s="91" t="s">
        <v>3986</v>
      </c>
      <c r="AY501" s="91" t="s">
        <v>3986</v>
      </c>
      <c r="AZ501" s="69">
        <v>5.2899999999999996E-4</v>
      </c>
      <c r="BA501" s="69">
        <v>3.3000000000000003E-5</v>
      </c>
      <c r="BB501" s="78" t="s">
        <v>3984</v>
      </c>
    </row>
    <row r="502" spans="1:54" ht="15" customHeight="1">
      <c r="A502" s="67">
        <v>447</v>
      </c>
      <c r="B502" s="67">
        <v>447</v>
      </c>
      <c r="C502" s="91" t="s">
        <v>3986</v>
      </c>
      <c r="D502" s="91" t="s">
        <v>3986</v>
      </c>
      <c r="E502" s="91" t="s">
        <v>3986</v>
      </c>
      <c r="F502" s="67">
        <v>14770246</v>
      </c>
      <c r="G502" s="67" t="s">
        <v>1013</v>
      </c>
      <c r="H502" s="67" t="s">
        <v>816</v>
      </c>
      <c r="I502" s="67" t="s">
        <v>203</v>
      </c>
      <c r="J502" s="91" t="s">
        <v>3986</v>
      </c>
      <c r="K502" s="67" t="s">
        <v>464</v>
      </c>
      <c r="L502" s="67" t="s">
        <v>337</v>
      </c>
      <c r="M502" s="67" t="s">
        <v>338</v>
      </c>
      <c r="N502" s="91" t="s">
        <v>3986</v>
      </c>
      <c r="O502" s="71">
        <v>42565</v>
      </c>
      <c r="P502" s="67" t="s">
        <v>1422</v>
      </c>
      <c r="Q502" s="67" t="s">
        <v>414</v>
      </c>
      <c r="R502" s="67" t="s">
        <v>407</v>
      </c>
      <c r="S502" s="67" t="s">
        <v>1220</v>
      </c>
      <c r="T502" s="68">
        <v>6.15</v>
      </c>
      <c r="U502" s="67" t="s">
        <v>3856</v>
      </c>
      <c r="V502" s="69">
        <v>2.4199999999999999E-2</v>
      </c>
      <c r="W502" s="91" t="s">
        <v>3986</v>
      </c>
      <c r="X502" s="91" t="s">
        <v>3986</v>
      </c>
      <c r="Y502" s="91" t="s">
        <v>3986</v>
      </c>
      <c r="Z502" s="69">
        <v>2.8400000000000002E-2</v>
      </c>
      <c r="AA502" s="71">
        <v>50219</v>
      </c>
      <c r="AB502" s="67" t="s">
        <v>411</v>
      </c>
      <c r="AC502" s="91" t="s">
        <v>3986</v>
      </c>
      <c r="AD502" s="91" t="s">
        <v>3986</v>
      </c>
      <c r="AE502" s="91" t="s">
        <v>3986</v>
      </c>
      <c r="AF502" s="71">
        <v>45231</v>
      </c>
      <c r="AG502" s="91" t="s">
        <v>3986</v>
      </c>
      <c r="AH502" s="91" t="s">
        <v>3986</v>
      </c>
      <c r="AI502" s="91" t="s">
        <v>3986</v>
      </c>
      <c r="AJ502" s="67" t="s">
        <v>337</v>
      </c>
      <c r="AK502" s="67" t="s">
        <v>887</v>
      </c>
      <c r="AL502" s="91" t="s">
        <v>3986</v>
      </c>
      <c r="AM502" s="67" t="s">
        <v>890</v>
      </c>
      <c r="AN502" s="71">
        <v>45747</v>
      </c>
      <c r="AO502" s="71">
        <v>45747</v>
      </c>
      <c r="AP502" s="91" t="s">
        <v>3986</v>
      </c>
      <c r="AQ502" s="68">
        <v>23521.22</v>
      </c>
      <c r="AR502" s="68">
        <v>114.27</v>
      </c>
      <c r="AS502" s="68">
        <v>1</v>
      </c>
      <c r="AT502" s="68">
        <v>26.877690000000001</v>
      </c>
      <c r="AU502" s="68">
        <v>26.877690000000001</v>
      </c>
      <c r="AV502" s="91" t="s">
        <v>3986</v>
      </c>
      <c r="AW502" s="91" t="s">
        <v>3986</v>
      </c>
      <c r="AX502" s="91" t="s">
        <v>3986</v>
      </c>
      <c r="AY502" s="91" t="s">
        <v>3986</v>
      </c>
      <c r="AZ502" s="69">
        <v>3.0499999999999999E-4</v>
      </c>
      <c r="BA502" s="69">
        <v>1.9000000000000001E-5</v>
      </c>
      <c r="BB502" s="78" t="s">
        <v>3984</v>
      </c>
    </row>
    <row r="503" spans="1:54" ht="15" customHeight="1">
      <c r="A503" s="67">
        <v>447</v>
      </c>
      <c r="B503" s="67">
        <v>447</v>
      </c>
      <c r="C503" s="91" t="s">
        <v>3986</v>
      </c>
      <c r="D503" s="91" t="s">
        <v>3986</v>
      </c>
      <c r="E503" s="91" t="s">
        <v>3986</v>
      </c>
      <c r="F503" s="67">
        <v>14770248</v>
      </c>
      <c r="G503" s="67" t="s">
        <v>1013</v>
      </c>
      <c r="H503" s="67" t="s">
        <v>816</v>
      </c>
      <c r="I503" s="67" t="s">
        <v>203</v>
      </c>
      <c r="J503" s="91" t="s">
        <v>3986</v>
      </c>
      <c r="K503" s="67" t="s">
        <v>464</v>
      </c>
      <c r="L503" s="67" t="s">
        <v>337</v>
      </c>
      <c r="M503" s="67" t="s">
        <v>338</v>
      </c>
      <c r="N503" s="91" t="s">
        <v>3986</v>
      </c>
      <c r="O503" s="71">
        <v>42597</v>
      </c>
      <c r="P503" s="67" t="s">
        <v>1422</v>
      </c>
      <c r="Q503" s="67" t="s">
        <v>414</v>
      </c>
      <c r="R503" s="67" t="s">
        <v>407</v>
      </c>
      <c r="S503" s="67" t="s">
        <v>1220</v>
      </c>
      <c r="T503" s="68">
        <v>12.25</v>
      </c>
      <c r="U503" s="67" t="s">
        <v>3856</v>
      </c>
      <c r="V503" s="69">
        <v>3.1550000000000002E-2</v>
      </c>
      <c r="W503" s="91" t="s">
        <v>3986</v>
      </c>
      <c r="X503" s="91" t="s">
        <v>3986</v>
      </c>
      <c r="Y503" s="91" t="s">
        <v>3986</v>
      </c>
      <c r="Z503" s="69">
        <v>3.39E-2</v>
      </c>
      <c r="AA503" s="71">
        <v>50219</v>
      </c>
      <c r="AB503" s="67" t="s">
        <v>411</v>
      </c>
      <c r="AC503" s="91" t="s">
        <v>3986</v>
      </c>
      <c r="AD503" s="91" t="s">
        <v>3986</v>
      </c>
      <c r="AE503" s="91" t="s">
        <v>3986</v>
      </c>
      <c r="AF503" s="71">
        <v>45231</v>
      </c>
      <c r="AG503" s="91" t="s">
        <v>3986</v>
      </c>
      <c r="AH503" s="91" t="s">
        <v>3986</v>
      </c>
      <c r="AI503" s="91" t="s">
        <v>3986</v>
      </c>
      <c r="AJ503" s="67" t="s">
        <v>337</v>
      </c>
      <c r="AK503" s="67" t="s">
        <v>887</v>
      </c>
      <c r="AL503" s="91" t="s">
        <v>3986</v>
      </c>
      <c r="AM503" s="67" t="s">
        <v>890</v>
      </c>
      <c r="AN503" s="71">
        <v>45747</v>
      </c>
      <c r="AO503" s="71">
        <v>45747</v>
      </c>
      <c r="AP503" s="91" t="s">
        <v>3986</v>
      </c>
      <c r="AQ503" s="68">
        <v>27830.959999999999</v>
      </c>
      <c r="AR503" s="68">
        <v>113.89</v>
      </c>
      <c r="AS503" s="68">
        <v>1</v>
      </c>
      <c r="AT503" s="68">
        <v>31.696670000000001</v>
      </c>
      <c r="AU503" s="68">
        <v>31.696670000000001</v>
      </c>
      <c r="AV503" s="91" t="s">
        <v>3986</v>
      </c>
      <c r="AW503" s="91" t="s">
        <v>3986</v>
      </c>
      <c r="AX503" s="91" t="s">
        <v>3986</v>
      </c>
      <c r="AY503" s="91" t="s">
        <v>3986</v>
      </c>
      <c r="AZ503" s="69">
        <v>3.59E-4</v>
      </c>
      <c r="BA503" s="69">
        <v>2.3E-5</v>
      </c>
      <c r="BB503" s="78" t="s">
        <v>3984</v>
      </c>
    </row>
    <row r="504" spans="1:54" ht="15" customHeight="1">
      <c r="A504" s="67">
        <v>447</v>
      </c>
      <c r="B504" s="67">
        <v>447</v>
      </c>
      <c r="C504" s="91" t="s">
        <v>3986</v>
      </c>
      <c r="D504" s="91" t="s">
        <v>3986</v>
      </c>
      <c r="E504" s="91" t="s">
        <v>3986</v>
      </c>
      <c r="F504" s="67">
        <v>14770249</v>
      </c>
      <c r="G504" s="67" t="s">
        <v>1013</v>
      </c>
      <c r="H504" s="67" t="s">
        <v>816</v>
      </c>
      <c r="I504" s="67" t="s">
        <v>203</v>
      </c>
      <c r="J504" s="91" t="s">
        <v>3986</v>
      </c>
      <c r="K504" s="67" t="s">
        <v>464</v>
      </c>
      <c r="L504" s="67" t="s">
        <v>337</v>
      </c>
      <c r="M504" s="67" t="s">
        <v>338</v>
      </c>
      <c r="N504" s="91" t="s">
        <v>3986</v>
      </c>
      <c r="O504" s="71">
        <v>42597</v>
      </c>
      <c r="P504" s="67" t="s">
        <v>1422</v>
      </c>
      <c r="Q504" s="67" t="s">
        <v>414</v>
      </c>
      <c r="R504" s="67" t="s">
        <v>407</v>
      </c>
      <c r="S504" s="67" t="s">
        <v>1220</v>
      </c>
      <c r="T504" s="68">
        <v>6.13</v>
      </c>
      <c r="U504" s="67" t="s">
        <v>3856</v>
      </c>
      <c r="V504" s="69">
        <v>2.528E-2</v>
      </c>
      <c r="W504" s="91" t="s">
        <v>3986</v>
      </c>
      <c r="X504" s="91" t="s">
        <v>3986</v>
      </c>
      <c r="Y504" s="91" t="s">
        <v>3986</v>
      </c>
      <c r="Z504" s="69">
        <v>2.9000000000000001E-2</v>
      </c>
      <c r="AA504" s="71">
        <v>50219</v>
      </c>
      <c r="AB504" s="67" t="s">
        <v>411</v>
      </c>
      <c r="AC504" s="91" t="s">
        <v>3986</v>
      </c>
      <c r="AD504" s="91" t="s">
        <v>3986</v>
      </c>
      <c r="AE504" s="91" t="s">
        <v>3986</v>
      </c>
      <c r="AF504" s="71">
        <v>45231</v>
      </c>
      <c r="AG504" s="91" t="s">
        <v>3986</v>
      </c>
      <c r="AH504" s="91" t="s">
        <v>3986</v>
      </c>
      <c r="AI504" s="91" t="s">
        <v>3986</v>
      </c>
      <c r="AJ504" s="67" t="s">
        <v>337</v>
      </c>
      <c r="AK504" s="67" t="s">
        <v>887</v>
      </c>
      <c r="AL504" s="91" t="s">
        <v>3986</v>
      </c>
      <c r="AM504" s="67" t="s">
        <v>890</v>
      </c>
      <c r="AN504" s="71">
        <v>45747</v>
      </c>
      <c r="AO504" s="71">
        <v>45747</v>
      </c>
      <c r="AP504" s="91" t="s">
        <v>3986</v>
      </c>
      <c r="AQ504" s="68">
        <v>15690.12</v>
      </c>
      <c r="AR504" s="68">
        <v>114.32</v>
      </c>
      <c r="AS504" s="68">
        <v>1</v>
      </c>
      <c r="AT504" s="68">
        <v>17.93694</v>
      </c>
      <c r="AU504" s="68">
        <v>17.93694</v>
      </c>
      <c r="AV504" s="91" t="s">
        <v>3986</v>
      </c>
      <c r="AW504" s="91" t="s">
        <v>3986</v>
      </c>
      <c r="AX504" s="91" t="s">
        <v>3986</v>
      </c>
      <c r="AY504" s="91" t="s">
        <v>3986</v>
      </c>
      <c r="AZ504" s="69">
        <v>2.03E-4</v>
      </c>
      <c r="BA504" s="69">
        <v>1.2E-5</v>
      </c>
      <c r="BB504" s="78" t="s">
        <v>3984</v>
      </c>
    </row>
    <row r="505" spans="1:54" ht="15" customHeight="1">
      <c r="A505" s="67">
        <v>447</v>
      </c>
      <c r="B505" s="67">
        <v>447</v>
      </c>
      <c r="C505" s="91" t="s">
        <v>3986</v>
      </c>
      <c r="D505" s="91" t="s">
        <v>3986</v>
      </c>
      <c r="E505" s="91" t="s">
        <v>3986</v>
      </c>
      <c r="F505" s="67">
        <v>14770254</v>
      </c>
      <c r="G505" s="67" t="s">
        <v>1013</v>
      </c>
      <c r="H505" s="67" t="s">
        <v>816</v>
      </c>
      <c r="I505" s="67" t="s">
        <v>203</v>
      </c>
      <c r="J505" s="91" t="s">
        <v>3986</v>
      </c>
      <c r="K505" s="67" t="s">
        <v>464</v>
      </c>
      <c r="L505" s="67" t="s">
        <v>337</v>
      </c>
      <c r="M505" s="67" t="s">
        <v>338</v>
      </c>
      <c r="N505" s="91" t="s">
        <v>3986</v>
      </c>
      <c r="O505" s="71">
        <v>42631</v>
      </c>
      <c r="P505" s="67" t="s">
        <v>1422</v>
      </c>
      <c r="Q505" s="67" t="s">
        <v>414</v>
      </c>
      <c r="R505" s="67" t="s">
        <v>407</v>
      </c>
      <c r="S505" s="67" t="s">
        <v>1220</v>
      </c>
      <c r="T505" s="68">
        <v>12.25</v>
      </c>
      <c r="U505" s="67" t="s">
        <v>3856</v>
      </c>
      <c r="V505" s="69">
        <v>3.2070000000000001E-2</v>
      </c>
      <c r="W505" s="91" t="s">
        <v>3986</v>
      </c>
      <c r="X505" s="91" t="s">
        <v>3986</v>
      </c>
      <c r="Y505" s="91" t="s">
        <v>3986</v>
      </c>
      <c r="Z505" s="69">
        <v>3.3799999999999997E-2</v>
      </c>
      <c r="AA505" s="71">
        <v>50219</v>
      </c>
      <c r="AB505" s="67" t="s">
        <v>411</v>
      </c>
      <c r="AC505" s="91" t="s">
        <v>3986</v>
      </c>
      <c r="AD505" s="91" t="s">
        <v>3986</v>
      </c>
      <c r="AE505" s="91" t="s">
        <v>3986</v>
      </c>
      <c r="AF505" s="71">
        <v>45231</v>
      </c>
      <c r="AG505" s="91" t="s">
        <v>3986</v>
      </c>
      <c r="AH505" s="91" t="s">
        <v>3986</v>
      </c>
      <c r="AI505" s="91" t="s">
        <v>3986</v>
      </c>
      <c r="AJ505" s="67" t="s">
        <v>337</v>
      </c>
      <c r="AK505" s="67" t="s">
        <v>887</v>
      </c>
      <c r="AL505" s="91" t="s">
        <v>3986</v>
      </c>
      <c r="AM505" s="67" t="s">
        <v>890</v>
      </c>
      <c r="AN505" s="71">
        <v>45747</v>
      </c>
      <c r="AO505" s="71">
        <v>45747</v>
      </c>
      <c r="AP505" s="91" t="s">
        <v>3986</v>
      </c>
      <c r="AQ505" s="68">
        <v>23708.81</v>
      </c>
      <c r="AR505" s="68">
        <v>114.72</v>
      </c>
      <c r="AS505" s="68">
        <v>1</v>
      </c>
      <c r="AT505" s="68">
        <v>27.198740000000001</v>
      </c>
      <c r="AU505" s="68">
        <v>27.198740000000001</v>
      </c>
      <c r="AV505" s="91" t="s">
        <v>3986</v>
      </c>
      <c r="AW505" s="91" t="s">
        <v>3986</v>
      </c>
      <c r="AX505" s="91" t="s">
        <v>3986</v>
      </c>
      <c r="AY505" s="91" t="s">
        <v>3986</v>
      </c>
      <c r="AZ505" s="69">
        <v>3.0800000000000001E-4</v>
      </c>
      <c r="BA505" s="69">
        <v>2.0000000000000002E-5</v>
      </c>
      <c r="BB505" s="78" t="s">
        <v>3984</v>
      </c>
    </row>
    <row r="506" spans="1:54" ht="15" customHeight="1">
      <c r="A506" s="67">
        <v>447</v>
      </c>
      <c r="B506" s="67">
        <v>447</v>
      </c>
      <c r="C506" s="91" t="s">
        <v>3986</v>
      </c>
      <c r="D506" s="91" t="s">
        <v>3986</v>
      </c>
      <c r="E506" s="91" t="s">
        <v>3986</v>
      </c>
      <c r="F506" s="67">
        <v>14770255</v>
      </c>
      <c r="G506" s="67" t="s">
        <v>1013</v>
      </c>
      <c r="H506" s="67" t="s">
        <v>816</v>
      </c>
      <c r="I506" s="67" t="s">
        <v>203</v>
      </c>
      <c r="J506" s="91" t="s">
        <v>3986</v>
      </c>
      <c r="K506" s="67" t="s">
        <v>464</v>
      </c>
      <c r="L506" s="67" t="s">
        <v>337</v>
      </c>
      <c r="M506" s="67" t="s">
        <v>338</v>
      </c>
      <c r="N506" s="91" t="s">
        <v>3986</v>
      </c>
      <c r="O506" s="71">
        <v>42631</v>
      </c>
      <c r="P506" s="67" t="s">
        <v>1422</v>
      </c>
      <c r="Q506" s="67" t="s">
        <v>414</v>
      </c>
      <c r="R506" s="67" t="s">
        <v>407</v>
      </c>
      <c r="S506" s="67" t="s">
        <v>1220</v>
      </c>
      <c r="T506" s="68">
        <v>6.12</v>
      </c>
      <c r="U506" s="67" t="s">
        <v>3856</v>
      </c>
      <c r="V506" s="69">
        <v>2.6270000000000002E-2</v>
      </c>
      <c r="W506" s="91" t="s">
        <v>3986</v>
      </c>
      <c r="X506" s="91" t="s">
        <v>3986</v>
      </c>
      <c r="Y506" s="91" t="s">
        <v>3986</v>
      </c>
      <c r="Z506" s="69">
        <v>2.9000000000000001E-2</v>
      </c>
      <c r="AA506" s="71">
        <v>50219</v>
      </c>
      <c r="AB506" s="67" t="s">
        <v>411</v>
      </c>
      <c r="AC506" s="91" t="s">
        <v>3986</v>
      </c>
      <c r="AD506" s="91" t="s">
        <v>3986</v>
      </c>
      <c r="AE506" s="91" t="s">
        <v>3986</v>
      </c>
      <c r="AF506" s="71">
        <v>45231</v>
      </c>
      <c r="AG506" s="91" t="s">
        <v>3986</v>
      </c>
      <c r="AH506" s="91" t="s">
        <v>3986</v>
      </c>
      <c r="AI506" s="91" t="s">
        <v>3986</v>
      </c>
      <c r="AJ506" s="67" t="s">
        <v>337</v>
      </c>
      <c r="AK506" s="67" t="s">
        <v>887</v>
      </c>
      <c r="AL506" s="91" t="s">
        <v>3986</v>
      </c>
      <c r="AM506" s="67" t="s">
        <v>890</v>
      </c>
      <c r="AN506" s="71">
        <v>45747</v>
      </c>
      <c r="AO506" s="71">
        <v>45747</v>
      </c>
      <c r="AP506" s="91" t="s">
        <v>3986</v>
      </c>
      <c r="AQ506" s="68">
        <v>13335.25</v>
      </c>
      <c r="AR506" s="68">
        <v>114.91</v>
      </c>
      <c r="AS506" s="68">
        <v>1</v>
      </c>
      <c r="AT506" s="68">
        <v>15.32353</v>
      </c>
      <c r="AU506" s="68">
        <v>15.32353</v>
      </c>
      <c r="AV506" s="91" t="s">
        <v>3986</v>
      </c>
      <c r="AW506" s="91" t="s">
        <v>3986</v>
      </c>
      <c r="AX506" s="91" t="s">
        <v>3986</v>
      </c>
      <c r="AY506" s="91" t="s">
        <v>3986</v>
      </c>
      <c r="AZ506" s="69">
        <v>1.73E-4</v>
      </c>
      <c r="BA506" s="69">
        <v>1.0000000000000001E-5</v>
      </c>
      <c r="BB506" s="78" t="s">
        <v>3984</v>
      </c>
    </row>
    <row r="507" spans="1:54" ht="15" customHeight="1">
      <c r="A507" s="67">
        <v>447</v>
      </c>
      <c r="B507" s="67">
        <v>447</v>
      </c>
      <c r="C507" s="91" t="s">
        <v>3986</v>
      </c>
      <c r="D507" s="91" t="s">
        <v>3986</v>
      </c>
      <c r="E507" s="91" t="s">
        <v>3986</v>
      </c>
      <c r="F507" s="67">
        <v>14770262</v>
      </c>
      <c r="G507" s="67" t="s">
        <v>1013</v>
      </c>
      <c r="H507" s="67" t="s">
        <v>816</v>
      </c>
      <c r="I507" s="67" t="s">
        <v>203</v>
      </c>
      <c r="J507" s="91" t="s">
        <v>3986</v>
      </c>
      <c r="K507" s="67" t="s">
        <v>464</v>
      </c>
      <c r="L507" s="67" t="s">
        <v>337</v>
      </c>
      <c r="M507" s="67" t="s">
        <v>338</v>
      </c>
      <c r="N507" s="91" t="s">
        <v>3986</v>
      </c>
      <c r="O507" s="71">
        <v>42656</v>
      </c>
      <c r="P507" s="67" t="s">
        <v>1422</v>
      </c>
      <c r="Q507" s="67" t="s">
        <v>414</v>
      </c>
      <c r="R507" s="67" t="s">
        <v>407</v>
      </c>
      <c r="S507" s="67" t="s">
        <v>1220</v>
      </c>
      <c r="T507" s="68">
        <v>12.25</v>
      </c>
      <c r="U507" s="67" t="s">
        <v>3856</v>
      </c>
      <c r="V507" s="69">
        <v>3.2370000000000003E-2</v>
      </c>
      <c r="W507" s="91" t="s">
        <v>3986</v>
      </c>
      <c r="X507" s="91" t="s">
        <v>3986</v>
      </c>
      <c r="Y507" s="91" t="s">
        <v>3986</v>
      </c>
      <c r="Z507" s="69">
        <v>3.3099999999999997E-2</v>
      </c>
      <c r="AA507" s="71">
        <v>50219</v>
      </c>
      <c r="AB507" s="67" t="s">
        <v>411</v>
      </c>
      <c r="AC507" s="91" t="s">
        <v>3986</v>
      </c>
      <c r="AD507" s="91" t="s">
        <v>3986</v>
      </c>
      <c r="AE507" s="91" t="s">
        <v>3986</v>
      </c>
      <c r="AF507" s="71">
        <v>45231</v>
      </c>
      <c r="AG507" s="91" t="s">
        <v>3986</v>
      </c>
      <c r="AH507" s="91" t="s">
        <v>3986</v>
      </c>
      <c r="AI507" s="91" t="s">
        <v>3986</v>
      </c>
      <c r="AJ507" s="67" t="s">
        <v>337</v>
      </c>
      <c r="AK507" s="67" t="s">
        <v>887</v>
      </c>
      <c r="AL507" s="91" t="s">
        <v>3986</v>
      </c>
      <c r="AM507" s="67" t="s">
        <v>890</v>
      </c>
      <c r="AN507" s="71">
        <v>45747</v>
      </c>
      <c r="AO507" s="71">
        <v>45747</v>
      </c>
      <c r="AP507" s="91" t="s">
        <v>3986</v>
      </c>
      <c r="AQ507" s="68">
        <v>12692.68</v>
      </c>
      <c r="AR507" s="68">
        <v>116.01</v>
      </c>
      <c r="AS507" s="68">
        <v>1</v>
      </c>
      <c r="AT507" s="68">
        <v>14.724769999999999</v>
      </c>
      <c r="AU507" s="68">
        <v>14.724769999999999</v>
      </c>
      <c r="AV507" s="91" t="s">
        <v>3986</v>
      </c>
      <c r="AW507" s="91" t="s">
        <v>3986</v>
      </c>
      <c r="AX507" s="91" t="s">
        <v>3986</v>
      </c>
      <c r="AY507" s="91" t="s">
        <v>3986</v>
      </c>
      <c r="AZ507" s="69">
        <v>1.66E-4</v>
      </c>
      <c r="BA507" s="69">
        <v>1.0000000000000001E-5</v>
      </c>
      <c r="BB507" s="78" t="s">
        <v>3984</v>
      </c>
    </row>
    <row r="508" spans="1:54" ht="15" customHeight="1">
      <c r="A508" s="67">
        <v>447</v>
      </c>
      <c r="B508" s="67">
        <v>447</v>
      </c>
      <c r="C508" s="91" t="s">
        <v>3986</v>
      </c>
      <c r="D508" s="91" t="s">
        <v>3986</v>
      </c>
      <c r="E508" s="91" t="s">
        <v>3986</v>
      </c>
      <c r="F508" s="67">
        <v>14770242</v>
      </c>
      <c r="G508" s="67" t="s">
        <v>1013</v>
      </c>
      <c r="H508" s="67" t="s">
        <v>816</v>
      </c>
      <c r="I508" s="67" t="s">
        <v>203</v>
      </c>
      <c r="J508" s="91" t="s">
        <v>3986</v>
      </c>
      <c r="K508" s="67" t="s">
        <v>464</v>
      </c>
      <c r="L508" s="67" t="s">
        <v>337</v>
      </c>
      <c r="M508" s="67" t="s">
        <v>338</v>
      </c>
      <c r="N508" s="91" t="s">
        <v>3986</v>
      </c>
      <c r="O508" s="71">
        <v>42537</v>
      </c>
      <c r="P508" s="67" t="s">
        <v>1422</v>
      </c>
      <c r="Q508" s="67" t="s">
        <v>414</v>
      </c>
      <c r="R508" s="67" t="s">
        <v>407</v>
      </c>
      <c r="S508" s="67" t="s">
        <v>1220</v>
      </c>
      <c r="T508" s="68">
        <v>12.25</v>
      </c>
      <c r="U508" s="67" t="s">
        <v>3856</v>
      </c>
      <c r="V508" s="69">
        <v>3.1350000000000003E-2</v>
      </c>
      <c r="W508" s="91" t="s">
        <v>3986</v>
      </c>
      <c r="X508" s="91" t="s">
        <v>3986</v>
      </c>
      <c r="Y508" s="91" t="s">
        <v>3986</v>
      </c>
      <c r="Z508" s="69">
        <v>3.3000000000000002E-2</v>
      </c>
      <c r="AA508" s="71">
        <v>50219</v>
      </c>
      <c r="AB508" s="67" t="s">
        <v>411</v>
      </c>
      <c r="AC508" s="91" t="s">
        <v>3986</v>
      </c>
      <c r="AD508" s="91" t="s">
        <v>3986</v>
      </c>
      <c r="AE508" s="91" t="s">
        <v>3986</v>
      </c>
      <c r="AF508" s="71">
        <v>45231</v>
      </c>
      <c r="AG508" s="91" t="s">
        <v>3986</v>
      </c>
      <c r="AH508" s="91" t="s">
        <v>3986</v>
      </c>
      <c r="AI508" s="91" t="s">
        <v>3986</v>
      </c>
      <c r="AJ508" s="67" t="s">
        <v>337</v>
      </c>
      <c r="AK508" s="67" t="s">
        <v>887</v>
      </c>
      <c r="AL508" s="91" t="s">
        <v>3986</v>
      </c>
      <c r="AM508" s="67" t="s">
        <v>890</v>
      </c>
      <c r="AN508" s="71">
        <v>45747</v>
      </c>
      <c r="AO508" s="71">
        <v>45747</v>
      </c>
      <c r="AP508" s="91" t="s">
        <v>3986</v>
      </c>
      <c r="AQ508" s="68">
        <v>33269.5</v>
      </c>
      <c r="AR508" s="68">
        <v>115.64</v>
      </c>
      <c r="AS508" s="68">
        <v>1</v>
      </c>
      <c r="AT508" s="68">
        <v>38.472839999999998</v>
      </c>
      <c r="AU508" s="68">
        <v>38.472839999999998</v>
      </c>
      <c r="AV508" s="91" t="s">
        <v>3986</v>
      </c>
      <c r="AW508" s="91" t="s">
        <v>3986</v>
      </c>
      <c r="AX508" s="91" t="s">
        <v>3986</v>
      </c>
      <c r="AY508" s="91" t="s">
        <v>3986</v>
      </c>
      <c r="AZ508" s="69">
        <v>4.3600000000000003E-4</v>
      </c>
      <c r="BA508" s="69">
        <v>2.8E-5</v>
      </c>
      <c r="BB508" s="78" t="s">
        <v>3984</v>
      </c>
    </row>
    <row r="509" spans="1:54" ht="15" customHeight="1">
      <c r="A509" s="67">
        <v>447</v>
      </c>
      <c r="B509" s="67">
        <v>447</v>
      </c>
      <c r="C509" s="91" t="s">
        <v>3986</v>
      </c>
      <c r="D509" s="91" t="s">
        <v>3986</v>
      </c>
      <c r="E509" s="91" t="s">
        <v>3986</v>
      </c>
      <c r="F509" s="67">
        <v>14811268</v>
      </c>
      <c r="G509" s="67" t="s">
        <v>1013</v>
      </c>
      <c r="H509" s="67" t="s">
        <v>794</v>
      </c>
      <c r="I509" s="67" t="s">
        <v>203</v>
      </c>
      <c r="J509" s="91" t="s">
        <v>3986</v>
      </c>
      <c r="K509" s="67" t="s">
        <v>463</v>
      </c>
      <c r="L509" s="67" t="s">
        <v>338</v>
      </c>
      <c r="M509" s="67" t="s">
        <v>338</v>
      </c>
      <c r="N509" s="91" t="s">
        <v>3986</v>
      </c>
      <c r="O509" s="71">
        <v>42641</v>
      </c>
      <c r="P509" s="67" t="s">
        <v>1439</v>
      </c>
      <c r="Q509" s="67" t="s">
        <v>414</v>
      </c>
      <c r="R509" s="67" t="s">
        <v>407</v>
      </c>
      <c r="S509" s="67" t="s">
        <v>1220</v>
      </c>
      <c r="T509" s="68">
        <v>6.37</v>
      </c>
      <c r="U509" s="67" t="s">
        <v>3856</v>
      </c>
      <c r="V509" s="69">
        <v>2.7009999999999999E-2</v>
      </c>
      <c r="W509" s="91" t="s">
        <v>3986</v>
      </c>
      <c r="X509" s="91" t="s">
        <v>3986</v>
      </c>
      <c r="Y509" s="91" t="s">
        <v>3986</v>
      </c>
      <c r="Z509" s="69">
        <v>2.8799999999999999E-2</v>
      </c>
      <c r="AA509" s="71">
        <v>50273</v>
      </c>
      <c r="AB509" s="67" t="s">
        <v>411</v>
      </c>
      <c r="AC509" s="91" t="s">
        <v>3986</v>
      </c>
      <c r="AD509" s="91" t="s">
        <v>3986</v>
      </c>
      <c r="AE509" s="91" t="s">
        <v>3986</v>
      </c>
      <c r="AF509" s="71">
        <v>45261</v>
      </c>
      <c r="AG509" s="91" t="s">
        <v>3986</v>
      </c>
      <c r="AH509" s="91" t="s">
        <v>3986</v>
      </c>
      <c r="AI509" s="91" t="s">
        <v>3986</v>
      </c>
      <c r="AJ509" s="67" t="s">
        <v>337</v>
      </c>
      <c r="AK509" s="67" t="s">
        <v>887</v>
      </c>
      <c r="AL509" s="91" t="s">
        <v>3986</v>
      </c>
      <c r="AM509" s="67" t="s">
        <v>890</v>
      </c>
      <c r="AN509" s="71">
        <v>45747</v>
      </c>
      <c r="AO509" s="71">
        <v>45747</v>
      </c>
      <c r="AP509" s="91" t="s">
        <v>3986</v>
      </c>
      <c r="AQ509" s="68">
        <v>12925.92</v>
      </c>
      <c r="AR509" s="68">
        <v>115.81</v>
      </c>
      <c r="AS509" s="68">
        <v>1</v>
      </c>
      <c r="AT509" s="68">
        <v>14.96949</v>
      </c>
      <c r="AU509" s="68">
        <v>14.96949</v>
      </c>
      <c r="AV509" s="91" t="s">
        <v>3986</v>
      </c>
      <c r="AW509" s="91" t="s">
        <v>3986</v>
      </c>
      <c r="AX509" s="91" t="s">
        <v>3986</v>
      </c>
      <c r="AY509" s="91" t="s">
        <v>3986</v>
      </c>
      <c r="AZ509" s="69">
        <v>1.6899999999999999E-4</v>
      </c>
      <c r="BA509" s="69">
        <v>1.0000000000000001E-5</v>
      </c>
      <c r="BB509" s="78" t="s">
        <v>3984</v>
      </c>
    </row>
    <row r="510" spans="1:54" ht="15" customHeight="1">
      <c r="A510" s="67">
        <v>447</v>
      </c>
      <c r="B510" s="67">
        <v>447</v>
      </c>
      <c r="C510" s="91" t="s">
        <v>3986</v>
      </c>
      <c r="D510" s="91" t="s">
        <v>3986</v>
      </c>
      <c r="E510" s="91" t="s">
        <v>3986</v>
      </c>
      <c r="F510" s="67">
        <v>14811262</v>
      </c>
      <c r="G510" s="67" t="s">
        <v>1013</v>
      </c>
      <c r="H510" s="67" t="s">
        <v>794</v>
      </c>
      <c r="I510" s="67" t="s">
        <v>203</v>
      </c>
      <c r="J510" s="91" t="s">
        <v>3986</v>
      </c>
      <c r="K510" s="67" t="s">
        <v>463</v>
      </c>
      <c r="L510" s="67" t="s">
        <v>338</v>
      </c>
      <c r="M510" s="67" t="s">
        <v>338</v>
      </c>
      <c r="N510" s="91" t="s">
        <v>3986</v>
      </c>
      <c r="O510" s="71">
        <v>42607</v>
      </c>
      <c r="P510" s="67" t="s">
        <v>1439</v>
      </c>
      <c r="Q510" s="67" t="s">
        <v>414</v>
      </c>
      <c r="R510" s="67" t="s">
        <v>407</v>
      </c>
      <c r="S510" s="67" t="s">
        <v>1220</v>
      </c>
      <c r="T510" s="68">
        <v>10.35</v>
      </c>
      <c r="U510" s="67" t="s">
        <v>3856</v>
      </c>
      <c r="V510" s="69">
        <v>3.006E-2</v>
      </c>
      <c r="W510" s="91" t="s">
        <v>3986</v>
      </c>
      <c r="X510" s="91" t="s">
        <v>3986</v>
      </c>
      <c r="Y510" s="91" t="s">
        <v>3986</v>
      </c>
      <c r="Z510" s="69">
        <v>3.1199999999999999E-2</v>
      </c>
      <c r="AA510" s="71">
        <v>50273</v>
      </c>
      <c r="AB510" s="67" t="s">
        <v>411</v>
      </c>
      <c r="AC510" s="91" t="s">
        <v>3986</v>
      </c>
      <c r="AD510" s="91" t="s">
        <v>3986</v>
      </c>
      <c r="AE510" s="91" t="s">
        <v>3986</v>
      </c>
      <c r="AF510" s="71">
        <v>45261</v>
      </c>
      <c r="AG510" s="91" t="s">
        <v>3986</v>
      </c>
      <c r="AH510" s="91" t="s">
        <v>3986</v>
      </c>
      <c r="AI510" s="91" t="s">
        <v>3986</v>
      </c>
      <c r="AJ510" s="67" t="s">
        <v>337</v>
      </c>
      <c r="AK510" s="67" t="s">
        <v>887</v>
      </c>
      <c r="AL510" s="91" t="s">
        <v>3986</v>
      </c>
      <c r="AM510" s="67" t="s">
        <v>890</v>
      </c>
      <c r="AN510" s="71">
        <v>45747</v>
      </c>
      <c r="AO510" s="71">
        <v>45747</v>
      </c>
      <c r="AP510" s="91" t="s">
        <v>3986</v>
      </c>
      <c r="AQ510" s="68">
        <v>48657.09</v>
      </c>
      <c r="AR510" s="68">
        <v>115.61</v>
      </c>
      <c r="AS510" s="68">
        <v>1</v>
      </c>
      <c r="AT510" s="68">
        <v>56.252450000000003</v>
      </c>
      <c r="AU510" s="68">
        <v>56.252450000000003</v>
      </c>
      <c r="AV510" s="91" t="s">
        <v>3986</v>
      </c>
      <c r="AW510" s="91" t="s">
        <v>3986</v>
      </c>
      <c r="AX510" s="91" t="s">
        <v>3986</v>
      </c>
      <c r="AY510" s="91" t="s">
        <v>3986</v>
      </c>
      <c r="AZ510" s="69">
        <v>6.38E-4</v>
      </c>
      <c r="BA510" s="69">
        <v>4.0000000000000003E-5</v>
      </c>
      <c r="BB510" s="78" t="s">
        <v>3984</v>
      </c>
    </row>
    <row r="511" spans="1:54" ht="15" customHeight="1">
      <c r="A511" s="67">
        <v>447</v>
      </c>
      <c r="B511" s="67">
        <v>447</v>
      </c>
      <c r="C511" s="91" t="s">
        <v>3986</v>
      </c>
      <c r="D511" s="91" t="s">
        <v>3986</v>
      </c>
      <c r="E511" s="91" t="s">
        <v>3986</v>
      </c>
      <c r="F511" s="67">
        <v>14811490</v>
      </c>
      <c r="G511" s="67" t="s">
        <v>1013</v>
      </c>
      <c r="H511" s="67" t="s">
        <v>794</v>
      </c>
      <c r="I511" s="67" t="s">
        <v>203</v>
      </c>
      <c r="J511" s="91" t="s">
        <v>3986</v>
      </c>
      <c r="K511" s="67" t="s">
        <v>463</v>
      </c>
      <c r="L511" s="67" t="s">
        <v>338</v>
      </c>
      <c r="M511" s="67" t="s">
        <v>338</v>
      </c>
      <c r="N511" s="91" t="s">
        <v>3986</v>
      </c>
      <c r="O511" s="71">
        <v>43566</v>
      </c>
      <c r="P511" s="67" t="s">
        <v>1439</v>
      </c>
      <c r="Q511" s="67" t="s">
        <v>414</v>
      </c>
      <c r="R511" s="67" t="s">
        <v>407</v>
      </c>
      <c r="S511" s="67" t="s">
        <v>1220</v>
      </c>
      <c r="T511" s="68">
        <v>10.27</v>
      </c>
      <c r="U511" s="67" t="s">
        <v>3856</v>
      </c>
      <c r="V511" s="69">
        <v>3.1050000000000001E-2</v>
      </c>
      <c r="W511" s="91" t="s">
        <v>3986</v>
      </c>
      <c r="X511" s="91" t="s">
        <v>3986</v>
      </c>
      <c r="Y511" s="91" t="s">
        <v>3986</v>
      </c>
      <c r="Z511" s="69">
        <v>3.4299999999999997E-2</v>
      </c>
      <c r="AA511" s="71">
        <v>50273</v>
      </c>
      <c r="AB511" s="67" t="s">
        <v>411</v>
      </c>
      <c r="AC511" s="91" t="s">
        <v>3986</v>
      </c>
      <c r="AD511" s="91" t="s">
        <v>3986</v>
      </c>
      <c r="AE511" s="91" t="s">
        <v>3986</v>
      </c>
      <c r="AF511" s="71">
        <v>45261</v>
      </c>
      <c r="AG511" s="91" t="s">
        <v>3986</v>
      </c>
      <c r="AH511" s="91" t="s">
        <v>3986</v>
      </c>
      <c r="AI511" s="91" t="s">
        <v>3986</v>
      </c>
      <c r="AJ511" s="67" t="s">
        <v>337</v>
      </c>
      <c r="AK511" s="67" t="s">
        <v>887</v>
      </c>
      <c r="AL511" s="91" t="s">
        <v>3986</v>
      </c>
      <c r="AM511" s="67" t="s">
        <v>890</v>
      </c>
      <c r="AN511" s="71">
        <v>45747</v>
      </c>
      <c r="AO511" s="71">
        <v>45747</v>
      </c>
      <c r="AP511" s="91" t="s">
        <v>3986</v>
      </c>
      <c r="AQ511" s="68">
        <v>114681.60000000001</v>
      </c>
      <c r="AR511" s="68">
        <v>112.62</v>
      </c>
      <c r="AS511" s="68">
        <v>1</v>
      </c>
      <c r="AT511" s="68">
        <v>129.15441000000001</v>
      </c>
      <c r="AU511" s="68">
        <v>129.15441000000001</v>
      </c>
      <c r="AV511" s="91" t="s">
        <v>3986</v>
      </c>
      <c r="AW511" s="91" t="s">
        <v>3986</v>
      </c>
      <c r="AX511" s="91" t="s">
        <v>3986</v>
      </c>
      <c r="AY511" s="91" t="s">
        <v>3986</v>
      </c>
      <c r="AZ511" s="69">
        <v>1.467E-3</v>
      </c>
      <c r="BA511" s="69">
        <v>9.5000000000000005E-5</v>
      </c>
      <c r="BB511" s="78" t="s">
        <v>3984</v>
      </c>
    </row>
    <row r="512" spans="1:54" ht="15" customHeight="1">
      <c r="A512" s="67">
        <v>447</v>
      </c>
      <c r="B512" s="67">
        <v>447</v>
      </c>
      <c r="C512" s="91" t="s">
        <v>3986</v>
      </c>
      <c r="D512" s="91" t="s">
        <v>3986</v>
      </c>
      <c r="E512" s="91" t="s">
        <v>3986</v>
      </c>
      <c r="F512" s="67">
        <v>14811620</v>
      </c>
      <c r="G512" s="67" t="s">
        <v>1013</v>
      </c>
      <c r="H512" s="67" t="s">
        <v>3859</v>
      </c>
      <c r="I512" s="67" t="s">
        <v>203</v>
      </c>
      <c r="J512" s="91" t="s">
        <v>3986</v>
      </c>
      <c r="K512" s="67" t="s">
        <v>463</v>
      </c>
      <c r="L512" s="67" t="s">
        <v>338</v>
      </c>
      <c r="M512" s="67" t="s">
        <v>338</v>
      </c>
      <c r="N512" s="91" t="s">
        <v>3986</v>
      </c>
      <c r="O512" s="71">
        <v>43926</v>
      </c>
      <c r="P512" s="67" t="s">
        <v>1439</v>
      </c>
      <c r="Q512" s="67" t="s">
        <v>414</v>
      </c>
      <c r="R512" s="67" t="s">
        <v>407</v>
      </c>
      <c r="S512" s="67" t="s">
        <v>1220</v>
      </c>
      <c r="T512" s="68">
        <v>8.31</v>
      </c>
      <c r="U512" s="67" t="s">
        <v>3856</v>
      </c>
      <c r="V512" s="69">
        <v>2.6499999999999999E-2</v>
      </c>
      <c r="W512" s="91" t="s">
        <v>3986</v>
      </c>
      <c r="X512" s="91" t="s">
        <v>3986</v>
      </c>
      <c r="Y512" s="91" t="s">
        <v>3986</v>
      </c>
      <c r="Z512" s="69">
        <v>3.1199999999999999E-2</v>
      </c>
      <c r="AA512" s="71">
        <v>51945</v>
      </c>
      <c r="AB512" s="67" t="s">
        <v>411</v>
      </c>
      <c r="AC512" s="91" t="s">
        <v>3986</v>
      </c>
      <c r="AD512" s="91" t="s">
        <v>3986</v>
      </c>
      <c r="AE512" s="91" t="s">
        <v>3986</v>
      </c>
      <c r="AF512" s="71">
        <v>45200</v>
      </c>
      <c r="AG512" s="91" t="s">
        <v>3986</v>
      </c>
      <c r="AH512" s="91" t="s">
        <v>3986</v>
      </c>
      <c r="AI512" s="91" t="s">
        <v>3986</v>
      </c>
      <c r="AJ512" s="67" t="s">
        <v>337</v>
      </c>
      <c r="AK512" s="67" t="s">
        <v>887</v>
      </c>
      <c r="AL512" s="91" t="s">
        <v>3986</v>
      </c>
      <c r="AM512" s="67" t="s">
        <v>890</v>
      </c>
      <c r="AN512" s="71">
        <v>45747</v>
      </c>
      <c r="AO512" s="71">
        <v>45747</v>
      </c>
      <c r="AP512" s="91" t="s">
        <v>3986</v>
      </c>
      <c r="AQ512" s="68">
        <v>555465.51</v>
      </c>
      <c r="AR512" s="68">
        <v>111.41</v>
      </c>
      <c r="AS512" s="68">
        <v>1</v>
      </c>
      <c r="AT512" s="68">
        <v>618.84411999999998</v>
      </c>
      <c r="AU512" s="68">
        <v>618.84411999999998</v>
      </c>
      <c r="AV512" s="91" t="s">
        <v>3986</v>
      </c>
      <c r="AW512" s="91" t="s">
        <v>3986</v>
      </c>
      <c r="AX512" s="91" t="s">
        <v>3986</v>
      </c>
      <c r="AY512" s="91" t="s">
        <v>3986</v>
      </c>
      <c r="AZ512" s="69">
        <v>7.0349999999999996E-3</v>
      </c>
      <c r="BA512" s="69">
        <v>4.5800000000000002E-4</v>
      </c>
      <c r="BB512" s="78" t="s">
        <v>3984</v>
      </c>
    </row>
    <row r="513" spans="1:54" ht="15" customHeight="1">
      <c r="A513" s="67">
        <v>447</v>
      </c>
      <c r="B513" s="67">
        <v>447</v>
      </c>
      <c r="C513" s="91" t="s">
        <v>3986</v>
      </c>
      <c r="D513" s="91" t="s">
        <v>3986</v>
      </c>
      <c r="E513" s="91" t="s">
        <v>3986</v>
      </c>
      <c r="F513" s="67">
        <v>14811621</v>
      </c>
      <c r="G513" s="67" t="s">
        <v>1013</v>
      </c>
      <c r="H513" s="67" t="s">
        <v>3859</v>
      </c>
      <c r="I513" s="67" t="s">
        <v>203</v>
      </c>
      <c r="J513" s="91" t="s">
        <v>3986</v>
      </c>
      <c r="K513" s="67" t="s">
        <v>463</v>
      </c>
      <c r="L513" s="67" t="s">
        <v>338</v>
      </c>
      <c r="M513" s="67" t="s">
        <v>338</v>
      </c>
      <c r="N513" s="91" t="s">
        <v>3986</v>
      </c>
      <c r="O513" s="71">
        <v>43926</v>
      </c>
      <c r="P513" s="67" t="s">
        <v>1439</v>
      </c>
      <c r="Q513" s="67" t="s">
        <v>414</v>
      </c>
      <c r="R513" s="67" t="s">
        <v>407</v>
      </c>
      <c r="S513" s="67" t="s">
        <v>1220</v>
      </c>
      <c r="T513" s="68">
        <v>17.98</v>
      </c>
      <c r="U513" s="67" t="s">
        <v>3856</v>
      </c>
      <c r="V513" s="69">
        <v>3.1800000000000002E-2</v>
      </c>
      <c r="W513" s="91" t="s">
        <v>3986</v>
      </c>
      <c r="X513" s="91" t="s">
        <v>3986</v>
      </c>
      <c r="Y513" s="91" t="s">
        <v>3986</v>
      </c>
      <c r="Z513" s="69">
        <v>3.4700000000000002E-2</v>
      </c>
      <c r="AA513" s="71">
        <v>52310</v>
      </c>
      <c r="AB513" s="67" t="s">
        <v>411</v>
      </c>
      <c r="AC513" s="91" t="s">
        <v>3986</v>
      </c>
      <c r="AD513" s="91" t="s">
        <v>3986</v>
      </c>
      <c r="AE513" s="91" t="s">
        <v>3986</v>
      </c>
      <c r="AF513" s="71">
        <v>45200</v>
      </c>
      <c r="AG513" s="91" t="s">
        <v>3986</v>
      </c>
      <c r="AH513" s="91" t="s">
        <v>3986</v>
      </c>
      <c r="AI513" s="91" t="s">
        <v>3986</v>
      </c>
      <c r="AJ513" s="67" t="s">
        <v>337</v>
      </c>
      <c r="AK513" s="67" t="s">
        <v>887</v>
      </c>
      <c r="AL513" s="91" t="s">
        <v>3986</v>
      </c>
      <c r="AM513" s="67" t="s">
        <v>890</v>
      </c>
      <c r="AN513" s="71">
        <v>45747</v>
      </c>
      <c r="AO513" s="71">
        <v>45747</v>
      </c>
      <c r="AP513" s="91" t="s">
        <v>3986</v>
      </c>
      <c r="AQ513" s="68">
        <v>534543.31000000006</v>
      </c>
      <c r="AR513" s="68">
        <v>110.43</v>
      </c>
      <c r="AS513" s="68">
        <v>1</v>
      </c>
      <c r="AT513" s="68">
        <v>590.29615999999999</v>
      </c>
      <c r="AU513" s="68">
        <v>590.29615999999999</v>
      </c>
      <c r="AV513" s="91" t="s">
        <v>3986</v>
      </c>
      <c r="AW513" s="91" t="s">
        <v>3986</v>
      </c>
      <c r="AX513" s="91" t="s">
        <v>3986</v>
      </c>
      <c r="AY513" s="91" t="s">
        <v>3986</v>
      </c>
      <c r="AZ513" s="69">
        <v>6.7099999999999998E-3</v>
      </c>
      <c r="BA513" s="69">
        <v>4.37E-4</v>
      </c>
      <c r="BB513" s="78" t="s">
        <v>3984</v>
      </c>
    </row>
    <row r="514" spans="1:54" ht="15" customHeight="1">
      <c r="A514" s="67">
        <v>447</v>
      </c>
      <c r="B514" s="67">
        <v>447</v>
      </c>
      <c r="C514" s="91" t="s">
        <v>3986</v>
      </c>
      <c r="D514" s="91" t="s">
        <v>3986</v>
      </c>
      <c r="E514" s="91" t="s">
        <v>3986</v>
      </c>
      <c r="F514" s="67">
        <v>14811622</v>
      </c>
      <c r="G514" s="67" t="s">
        <v>1013</v>
      </c>
      <c r="H514" s="67" t="s">
        <v>816</v>
      </c>
      <c r="I514" s="67" t="s">
        <v>203</v>
      </c>
      <c r="J514" s="91" t="s">
        <v>3986</v>
      </c>
      <c r="K514" s="67" t="s">
        <v>463</v>
      </c>
      <c r="L514" s="67" t="s">
        <v>338</v>
      </c>
      <c r="M514" s="67" t="s">
        <v>338</v>
      </c>
      <c r="N514" s="91" t="s">
        <v>3986</v>
      </c>
      <c r="O514" s="71">
        <v>43928</v>
      </c>
      <c r="P514" s="67" t="s">
        <v>1439</v>
      </c>
      <c r="Q514" s="67" t="s">
        <v>414</v>
      </c>
      <c r="R514" s="67" t="s">
        <v>407</v>
      </c>
      <c r="S514" s="67" t="s">
        <v>1220</v>
      </c>
      <c r="T514" s="68">
        <v>8.1199999999999992</v>
      </c>
      <c r="U514" s="67" t="s">
        <v>3856</v>
      </c>
      <c r="V514" s="69">
        <v>2.3800000000000002E-2</v>
      </c>
      <c r="W514" s="91" t="s">
        <v>3986</v>
      </c>
      <c r="X514" s="91" t="s">
        <v>3986</v>
      </c>
      <c r="Y514" s="91" t="s">
        <v>3986</v>
      </c>
      <c r="Z514" s="69">
        <v>2.4E-2</v>
      </c>
      <c r="AA514" s="71">
        <v>51667</v>
      </c>
      <c r="AB514" s="67" t="s">
        <v>411</v>
      </c>
      <c r="AC514" s="91" t="s">
        <v>3986</v>
      </c>
      <c r="AD514" s="91" t="s">
        <v>3986</v>
      </c>
      <c r="AE514" s="91" t="s">
        <v>3986</v>
      </c>
      <c r="AF514" s="71">
        <v>45200</v>
      </c>
      <c r="AG514" s="91" t="s">
        <v>3986</v>
      </c>
      <c r="AH514" s="91" t="s">
        <v>3986</v>
      </c>
      <c r="AI514" s="91" t="s">
        <v>3986</v>
      </c>
      <c r="AJ514" s="67" t="s">
        <v>337</v>
      </c>
      <c r="AK514" s="67" t="s">
        <v>887</v>
      </c>
      <c r="AL514" s="91" t="s">
        <v>3986</v>
      </c>
      <c r="AM514" s="67" t="s">
        <v>890</v>
      </c>
      <c r="AN514" s="71">
        <v>45747</v>
      </c>
      <c r="AO514" s="71">
        <v>45747</v>
      </c>
      <c r="AP514" s="91" t="s">
        <v>3986</v>
      </c>
      <c r="AQ514" s="68">
        <v>34111.949999999997</v>
      </c>
      <c r="AR514" s="68">
        <v>115.53</v>
      </c>
      <c r="AS514" s="68">
        <v>1</v>
      </c>
      <c r="AT514" s="68">
        <v>39.409520000000001</v>
      </c>
      <c r="AU514" s="68">
        <v>39.409520000000001</v>
      </c>
      <c r="AV514" s="91" t="s">
        <v>3986</v>
      </c>
      <c r="AW514" s="91" t="s">
        <v>3986</v>
      </c>
      <c r="AX514" s="91" t="s">
        <v>3986</v>
      </c>
      <c r="AY514" s="91" t="s">
        <v>3986</v>
      </c>
      <c r="AZ514" s="69">
        <v>4.4700000000000002E-4</v>
      </c>
      <c r="BA514" s="69">
        <v>2.8E-5</v>
      </c>
      <c r="BB514" s="78" t="s">
        <v>3984</v>
      </c>
    </row>
    <row r="515" spans="1:54" ht="15" customHeight="1">
      <c r="A515" s="67">
        <v>447</v>
      </c>
      <c r="B515" s="67">
        <v>447</v>
      </c>
      <c r="C515" s="91" t="s">
        <v>3986</v>
      </c>
      <c r="D515" s="91" t="s">
        <v>3986</v>
      </c>
      <c r="E515" s="91" t="s">
        <v>3986</v>
      </c>
      <c r="F515" s="67">
        <v>14811623</v>
      </c>
      <c r="G515" s="67" t="s">
        <v>1013</v>
      </c>
      <c r="H515" s="67" t="s">
        <v>816</v>
      </c>
      <c r="I515" s="67" t="s">
        <v>203</v>
      </c>
      <c r="J515" s="91" t="s">
        <v>3986</v>
      </c>
      <c r="K515" s="67" t="s">
        <v>463</v>
      </c>
      <c r="L515" s="67" t="s">
        <v>338</v>
      </c>
      <c r="M515" s="67" t="s">
        <v>338</v>
      </c>
      <c r="N515" s="91" t="s">
        <v>3986</v>
      </c>
      <c r="O515" s="71">
        <v>43928</v>
      </c>
      <c r="P515" s="67" t="s">
        <v>1439</v>
      </c>
      <c r="Q515" s="67" t="s">
        <v>414</v>
      </c>
      <c r="R515" s="67" t="s">
        <v>407</v>
      </c>
      <c r="S515" s="67" t="s">
        <v>1220</v>
      </c>
      <c r="T515" s="68">
        <v>17.22</v>
      </c>
      <c r="U515" s="67" t="s">
        <v>3856</v>
      </c>
      <c r="V515" s="69">
        <v>2.9100000000000001E-2</v>
      </c>
      <c r="W515" s="91" t="s">
        <v>3986</v>
      </c>
      <c r="X515" s="91" t="s">
        <v>3986</v>
      </c>
      <c r="Y515" s="91" t="s">
        <v>3986</v>
      </c>
      <c r="Z515" s="69">
        <v>3.5499999999999997E-2</v>
      </c>
      <c r="AA515" s="71">
        <v>52032</v>
      </c>
      <c r="AB515" s="67" t="s">
        <v>411</v>
      </c>
      <c r="AC515" s="91" t="s">
        <v>3986</v>
      </c>
      <c r="AD515" s="91" t="s">
        <v>3986</v>
      </c>
      <c r="AE515" s="91" t="s">
        <v>3986</v>
      </c>
      <c r="AF515" s="71">
        <v>45200</v>
      </c>
      <c r="AG515" s="91" t="s">
        <v>3986</v>
      </c>
      <c r="AH515" s="91" t="s">
        <v>3986</v>
      </c>
      <c r="AI515" s="91" t="s">
        <v>3986</v>
      </c>
      <c r="AJ515" s="67" t="s">
        <v>337</v>
      </c>
      <c r="AK515" s="67" t="s">
        <v>887</v>
      </c>
      <c r="AL515" s="91" t="s">
        <v>3986</v>
      </c>
      <c r="AM515" s="67" t="s">
        <v>890</v>
      </c>
      <c r="AN515" s="71">
        <v>45747</v>
      </c>
      <c r="AO515" s="71">
        <v>45747</v>
      </c>
      <c r="AP515" s="91" t="s">
        <v>3986</v>
      </c>
      <c r="AQ515" s="68">
        <v>7411.47</v>
      </c>
      <c r="AR515" s="68">
        <v>104.36</v>
      </c>
      <c r="AS515" s="68">
        <v>1</v>
      </c>
      <c r="AT515" s="68">
        <v>7.7346000000000004</v>
      </c>
      <c r="AU515" s="68">
        <v>7.7346000000000004</v>
      </c>
      <c r="AV515" s="91" t="s">
        <v>3986</v>
      </c>
      <c r="AW515" s="91" t="s">
        <v>3986</v>
      </c>
      <c r="AX515" s="91" t="s">
        <v>3986</v>
      </c>
      <c r="AY515" s="91" t="s">
        <v>3986</v>
      </c>
      <c r="AZ515" s="69">
        <v>8.6000000000000003E-5</v>
      </c>
      <c r="BA515" s="69">
        <v>5.0000000000000004E-6</v>
      </c>
      <c r="BB515" s="78" t="s">
        <v>3984</v>
      </c>
    </row>
    <row r="516" spans="1:54" ht="15" customHeight="1">
      <c r="A516" s="67">
        <v>447</v>
      </c>
      <c r="B516" s="67">
        <v>447</v>
      </c>
      <c r="C516" s="91" t="s">
        <v>3986</v>
      </c>
      <c r="D516" s="91" t="s">
        <v>3986</v>
      </c>
      <c r="E516" s="91" t="s">
        <v>3986</v>
      </c>
      <c r="F516" s="67">
        <v>14811624</v>
      </c>
      <c r="G516" s="67" t="s">
        <v>1013</v>
      </c>
      <c r="H516" s="67" t="s">
        <v>3859</v>
      </c>
      <c r="I516" s="67" t="s">
        <v>203</v>
      </c>
      <c r="J516" s="91" t="s">
        <v>3986</v>
      </c>
      <c r="K516" s="67" t="s">
        <v>463</v>
      </c>
      <c r="L516" s="67" t="s">
        <v>338</v>
      </c>
      <c r="M516" s="67" t="s">
        <v>338</v>
      </c>
      <c r="N516" s="91" t="s">
        <v>3986</v>
      </c>
      <c r="O516" s="71">
        <v>43928</v>
      </c>
      <c r="P516" s="67" t="s">
        <v>1439</v>
      </c>
      <c r="Q516" s="67" t="s">
        <v>414</v>
      </c>
      <c r="R516" s="67" t="s">
        <v>407</v>
      </c>
      <c r="S516" s="67" t="s">
        <v>1220</v>
      </c>
      <c r="T516" s="68">
        <v>17.98</v>
      </c>
      <c r="U516" s="67" t="s">
        <v>3856</v>
      </c>
      <c r="V516" s="69">
        <v>3.2300000000000002E-2</v>
      </c>
      <c r="W516" s="91" t="s">
        <v>3986</v>
      </c>
      <c r="X516" s="91" t="s">
        <v>3986</v>
      </c>
      <c r="Y516" s="91" t="s">
        <v>3986</v>
      </c>
      <c r="Z516" s="69">
        <v>3.5099999999999999E-2</v>
      </c>
      <c r="AA516" s="71">
        <v>52310</v>
      </c>
      <c r="AB516" s="67" t="s">
        <v>411</v>
      </c>
      <c r="AC516" s="91" t="s">
        <v>3986</v>
      </c>
      <c r="AD516" s="91" t="s">
        <v>3986</v>
      </c>
      <c r="AE516" s="91" t="s">
        <v>3986</v>
      </c>
      <c r="AF516" s="71">
        <v>45200</v>
      </c>
      <c r="AG516" s="91" t="s">
        <v>3986</v>
      </c>
      <c r="AH516" s="91" t="s">
        <v>3986</v>
      </c>
      <c r="AI516" s="91" t="s">
        <v>3986</v>
      </c>
      <c r="AJ516" s="67" t="s">
        <v>337</v>
      </c>
      <c r="AK516" s="67" t="s">
        <v>887</v>
      </c>
      <c r="AL516" s="91" t="s">
        <v>3986</v>
      </c>
      <c r="AM516" s="67" t="s">
        <v>890</v>
      </c>
      <c r="AN516" s="71">
        <v>45747</v>
      </c>
      <c r="AO516" s="71">
        <v>45747</v>
      </c>
      <c r="AP516" s="91" t="s">
        <v>3986</v>
      </c>
      <c r="AQ516" s="68">
        <v>15992.75</v>
      </c>
      <c r="AR516" s="68">
        <v>110.73</v>
      </c>
      <c r="AS516" s="68">
        <v>1</v>
      </c>
      <c r="AT516" s="68">
        <v>17.708760000000002</v>
      </c>
      <c r="AU516" s="68">
        <v>17.708760000000002</v>
      </c>
      <c r="AV516" s="91" t="s">
        <v>3986</v>
      </c>
      <c r="AW516" s="91" t="s">
        <v>3986</v>
      </c>
      <c r="AX516" s="91" t="s">
        <v>3986</v>
      </c>
      <c r="AY516" s="91" t="s">
        <v>3986</v>
      </c>
      <c r="AZ516" s="69">
        <v>2.0100000000000001E-4</v>
      </c>
      <c r="BA516" s="69">
        <v>1.2E-5</v>
      </c>
      <c r="BB516" s="78" t="s">
        <v>3984</v>
      </c>
    </row>
    <row r="517" spans="1:54" ht="15" customHeight="1">
      <c r="A517" s="67">
        <v>447</v>
      </c>
      <c r="B517" s="67">
        <v>447</v>
      </c>
      <c r="C517" s="91" t="s">
        <v>3986</v>
      </c>
      <c r="D517" s="91" t="s">
        <v>3986</v>
      </c>
      <c r="E517" s="91" t="s">
        <v>3986</v>
      </c>
      <c r="F517" s="67">
        <v>14811625</v>
      </c>
      <c r="G517" s="67" t="s">
        <v>1013</v>
      </c>
      <c r="H517" s="67" t="s">
        <v>3859</v>
      </c>
      <c r="I517" s="67" t="s">
        <v>203</v>
      </c>
      <c r="J517" s="91" t="s">
        <v>3986</v>
      </c>
      <c r="K517" s="67" t="s">
        <v>463</v>
      </c>
      <c r="L517" s="67" t="s">
        <v>338</v>
      </c>
      <c r="M517" s="67" t="s">
        <v>338</v>
      </c>
      <c r="N517" s="91" t="s">
        <v>3986</v>
      </c>
      <c r="O517" s="71">
        <v>43928</v>
      </c>
      <c r="P517" s="67" t="s">
        <v>1439</v>
      </c>
      <c r="Q517" s="67" t="s">
        <v>414</v>
      </c>
      <c r="R517" s="67" t="s">
        <v>407</v>
      </c>
      <c r="S517" s="67" t="s">
        <v>1220</v>
      </c>
      <c r="T517" s="68">
        <v>8.2799999999999994</v>
      </c>
      <c r="U517" s="67" t="s">
        <v>3856</v>
      </c>
      <c r="V517" s="69">
        <v>2.7199999999999998E-2</v>
      </c>
      <c r="W517" s="91" t="s">
        <v>3986</v>
      </c>
      <c r="X517" s="91" t="s">
        <v>3986</v>
      </c>
      <c r="Y517" s="91" t="s">
        <v>3986</v>
      </c>
      <c r="Z517" s="69">
        <v>3.1399999999999997E-2</v>
      </c>
      <c r="AA517" s="71">
        <v>51945</v>
      </c>
      <c r="AB517" s="67" t="s">
        <v>411</v>
      </c>
      <c r="AC517" s="91" t="s">
        <v>3986</v>
      </c>
      <c r="AD517" s="91" t="s">
        <v>3986</v>
      </c>
      <c r="AE517" s="91" t="s">
        <v>3986</v>
      </c>
      <c r="AF517" s="71">
        <v>45200</v>
      </c>
      <c r="AG517" s="91" t="s">
        <v>3986</v>
      </c>
      <c r="AH517" s="91" t="s">
        <v>3986</v>
      </c>
      <c r="AI517" s="91" t="s">
        <v>3986</v>
      </c>
      <c r="AJ517" s="67" t="s">
        <v>337</v>
      </c>
      <c r="AK517" s="67" t="s">
        <v>887</v>
      </c>
      <c r="AL517" s="91" t="s">
        <v>3986</v>
      </c>
      <c r="AM517" s="67" t="s">
        <v>890</v>
      </c>
      <c r="AN517" s="71">
        <v>45747</v>
      </c>
      <c r="AO517" s="71">
        <v>45747</v>
      </c>
      <c r="AP517" s="91" t="s">
        <v>3986</v>
      </c>
      <c r="AQ517" s="68">
        <v>16609.580000000002</v>
      </c>
      <c r="AR517" s="68">
        <v>111.84</v>
      </c>
      <c r="AS517" s="68">
        <v>1</v>
      </c>
      <c r="AT517" s="68">
        <v>18.576139999999999</v>
      </c>
      <c r="AU517" s="68">
        <v>18.576139999999999</v>
      </c>
      <c r="AV517" s="91" t="s">
        <v>3986</v>
      </c>
      <c r="AW517" s="91" t="s">
        <v>3986</v>
      </c>
      <c r="AX517" s="91" t="s">
        <v>3986</v>
      </c>
      <c r="AY517" s="91" t="s">
        <v>3986</v>
      </c>
      <c r="AZ517" s="69">
        <v>2.1100000000000001E-4</v>
      </c>
      <c r="BA517" s="69">
        <v>1.2999999999999999E-5</v>
      </c>
      <c r="BB517" s="78" t="s">
        <v>3984</v>
      </c>
    </row>
    <row r="518" spans="1:54" ht="15" customHeight="1">
      <c r="A518" s="67">
        <v>447</v>
      </c>
      <c r="B518" s="67">
        <v>447</v>
      </c>
      <c r="C518" s="91" t="s">
        <v>3986</v>
      </c>
      <c r="D518" s="91" t="s">
        <v>3986</v>
      </c>
      <c r="E518" s="91" t="s">
        <v>3986</v>
      </c>
      <c r="F518" s="67">
        <v>14811626</v>
      </c>
      <c r="G518" s="67" t="s">
        <v>1013</v>
      </c>
      <c r="H518" s="67" t="s">
        <v>3865</v>
      </c>
      <c r="I518" s="67" t="s">
        <v>203</v>
      </c>
      <c r="J518" s="91" t="s">
        <v>3986</v>
      </c>
      <c r="K518" s="67" t="s">
        <v>446</v>
      </c>
      <c r="L518" s="67" t="s">
        <v>338</v>
      </c>
      <c r="M518" s="67" t="s">
        <v>338</v>
      </c>
      <c r="N518" s="91" t="s">
        <v>3986</v>
      </c>
      <c r="O518" s="71">
        <v>43928</v>
      </c>
      <c r="P518" s="67" t="s">
        <v>1891</v>
      </c>
      <c r="Q518" s="67" t="s">
        <v>311</v>
      </c>
      <c r="R518" s="67" t="s">
        <v>407</v>
      </c>
      <c r="S518" s="67" t="s">
        <v>1220</v>
      </c>
      <c r="T518" s="68">
        <v>1.44</v>
      </c>
      <c r="U518" s="67" t="s">
        <v>3856</v>
      </c>
      <c r="V518" s="69">
        <v>4.3702999999999999E-2</v>
      </c>
      <c r="W518" s="91" t="s">
        <v>3986</v>
      </c>
      <c r="X518" s="91" t="s">
        <v>3986</v>
      </c>
      <c r="Y518" s="91" t="s">
        <v>3986</v>
      </c>
      <c r="Z518" s="69">
        <v>3.1899999999999998E-2</v>
      </c>
      <c r="AA518" s="71">
        <v>46331</v>
      </c>
      <c r="AB518" s="67" t="s">
        <v>411</v>
      </c>
      <c r="AC518" s="91" t="s">
        <v>3986</v>
      </c>
      <c r="AD518" s="91" t="s">
        <v>3986</v>
      </c>
      <c r="AE518" s="91" t="s">
        <v>3986</v>
      </c>
      <c r="AF518" s="71">
        <v>45200</v>
      </c>
      <c r="AG518" s="91" t="s">
        <v>3986</v>
      </c>
      <c r="AH518" s="91" t="s">
        <v>3986</v>
      </c>
      <c r="AI518" s="91" t="s">
        <v>3986</v>
      </c>
      <c r="AJ518" s="67" t="s">
        <v>337</v>
      </c>
      <c r="AK518" s="67" t="s">
        <v>887</v>
      </c>
      <c r="AL518" s="91" t="s">
        <v>3986</v>
      </c>
      <c r="AM518" s="67" t="s">
        <v>890</v>
      </c>
      <c r="AN518" s="71">
        <v>45747</v>
      </c>
      <c r="AO518" s="71">
        <v>45747</v>
      </c>
      <c r="AP518" s="91" t="s">
        <v>3986</v>
      </c>
      <c r="AQ518" s="68">
        <v>10194.290000000001</v>
      </c>
      <c r="AR518" s="68">
        <v>118.22</v>
      </c>
      <c r="AS518" s="68">
        <v>1</v>
      </c>
      <c r="AT518" s="68">
        <v>12.051679999999999</v>
      </c>
      <c r="AU518" s="68">
        <v>12.051679999999999</v>
      </c>
      <c r="AV518" s="91" t="s">
        <v>3986</v>
      </c>
      <c r="AW518" s="91" t="s">
        <v>3986</v>
      </c>
      <c r="AX518" s="91" t="s">
        <v>3986</v>
      </c>
      <c r="AY518" s="91" t="s">
        <v>3986</v>
      </c>
      <c r="AZ518" s="69">
        <v>1.36E-4</v>
      </c>
      <c r="BA518" s="69">
        <v>7.9999999999999996E-6</v>
      </c>
      <c r="BB518" s="78" t="s">
        <v>3984</v>
      </c>
    </row>
    <row r="519" spans="1:54" ht="15" customHeight="1">
      <c r="A519" s="67">
        <v>447</v>
      </c>
      <c r="B519" s="67">
        <v>447</v>
      </c>
      <c r="C519" s="91" t="s">
        <v>3986</v>
      </c>
      <c r="D519" s="91" t="s">
        <v>3986</v>
      </c>
      <c r="E519" s="91" t="s">
        <v>3986</v>
      </c>
      <c r="F519" s="67">
        <v>14811632</v>
      </c>
      <c r="G519" s="67" t="s">
        <v>1013</v>
      </c>
      <c r="H519" s="67" t="s">
        <v>3859</v>
      </c>
      <c r="I519" s="67" t="s">
        <v>203</v>
      </c>
      <c r="J519" s="91" t="s">
        <v>3986</v>
      </c>
      <c r="K519" s="67" t="s">
        <v>463</v>
      </c>
      <c r="L519" s="67" t="s">
        <v>338</v>
      </c>
      <c r="M519" s="67" t="s">
        <v>338</v>
      </c>
      <c r="N519" s="91" t="s">
        <v>3986</v>
      </c>
      <c r="O519" s="71">
        <v>43958</v>
      </c>
      <c r="P519" s="67" t="s">
        <v>1439</v>
      </c>
      <c r="Q519" s="67" t="s">
        <v>414</v>
      </c>
      <c r="R519" s="67" t="s">
        <v>407</v>
      </c>
      <c r="S519" s="67" t="s">
        <v>1220</v>
      </c>
      <c r="T519" s="68">
        <v>17.98</v>
      </c>
      <c r="U519" s="67" t="s">
        <v>3856</v>
      </c>
      <c r="V519" s="69">
        <v>2.9600000000000001E-2</v>
      </c>
      <c r="W519" s="91" t="s">
        <v>3986</v>
      </c>
      <c r="X519" s="91" t="s">
        <v>3986</v>
      </c>
      <c r="Y519" s="91" t="s">
        <v>3986</v>
      </c>
      <c r="Z519" s="69">
        <v>3.7699999999999997E-2</v>
      </c>
      <c r="AA519" s="71">
        <v>52310</v>
      </c>
      <c r="AB519" s="67" t="s">
        <v>411</v>
      </c>
      <c r="AC519" s="91" t="s">
        <v>3986</v>
      </c>
      <c r="AD519" s="91" t="s">
        <v>3986</v>
      </c>
      <c r="AE519" s="91" t="s">
        <v>3986</v>
      </c>
      <c r="AF519" s="71">
        <v>45200</v>
      </c>
      <c r="AG519" s="91" t="s">
        <v>3986</v>
      </c>
      <c r="AH519" s="91" t="s">
        <v>3986</v>
      </c>
      <c r="AI519" s="91" t="s">
        <v>3986</v>
      </c>
      <c r="AJ519" s="67" t="s">
        <v>337</v>
      </c>
      <c r="AK519" s="67" t="s">
        <v>887</v>
      </c>
      <c r="AL519" s="91" t="s">
        <v>3986</v>
      </c>
      <c r="AM519" s="67" t="s">
        <v>890</v>
      </c>
      <c r="AN519" s="71">
        <v>45747</v>
      </c>
      <c r="AO519" s="71">
        <v>45747</v>
      </c>
      <c r="AP519" s="91" t="s">
        <v>3986</v>
      </c>
      <c r="AQ519" s="68">
        <v>15493.31</v>
      </c>
      <c r="AR519" s="68">
        <v>100.41</v>
      </c>
      <c r="AS519" s="68">
        <v>1</v>
      </c>
      <c r="AT519" s="68">
        <v>15.55683</v>
      </c>
      <c r="AU519" s="68">
        <v>15.55683</v>
      </c>
      <c r="AV519" s="91" t="s">
        <v>3986</v>
      </c>
      <c r="AW519" s="91" t="s">
        <v>3986</v>
      </c>
      <c r="AX519" s="91" t="s">
        <v>3986</v>
      </c>
      <c r="AY519" s="91" t="s">
        <v>3986</v>
      </c>
      <c r="AZ519" s="69">
        <v>1.75E-4</v>
      </c>
      <c r="BA519" s="69">
        <v>1.1E-5</v>
      </c>
      <c r="BB519" s="78" t="s">
        <v>3984</v>
      </c>
    </row>
    <row r="520" spans="1:54" ht="15" customHeight="1">
      <c r="A520" s="67">
        <v>447</v>
      </c>
      <c r="B520" s="67">
        <v>447</v>
      </c>
      <c r="C520" s="91" t="s">
        <v>3986</v>
      </c>
      <c r="D520" s="91" t="s">
        <v>3986</v>
      </c>
      <c r="E520" s="91" t="s">
        <v>3986</v>
      </c>
      <c r="F520" s="67">
        <v>14811633</v>
      </c>
      <c r="G520" s="67" t="s">
        <v>1013</v>
      </c>
      <c r="H520" s="67" t="s">
        <v>3859</v>
      </c>
      <c r="I520" s="67" t="s">
        <v>203</v>
      </c>
      <c r="J520" s="91" t="s">
        <v>3986</v>
      </c>
      <c r="K520" s="67" t="s">
        <v>463</v>
      </c>
      <c r="L520" s="67" t="s">
        <v>338</v>
      </c>
      <c r="M520" s="67" t="s">
        <v>338</v>
      </c>
      <c r="N520" s="91" t="s">
        <v>3986</v>
      </c>
      <c r="O520" s="71">
        <v>43958</v>
      </c>
      <c r="P520" s="67" t="s">
        <v>1439</v>
      </c>
      <c r="Q520" s="67" t="s">
        <v>414</v>
      </c>
      <c r="R520" s="67" t="s">
        <v>407</v>
      </c>
      <c r="S520" s="67" t="s">
        <v>1220</v>
      </c>
      <c r="T520" s="68">
        <v>8.32</v>
      </c>
      <c r="U520" s="67" t="s">
        <v>3856</v>
      </c>
      <c r="V520" s="69">
        <v>2.41E-2</v>
      </c>
      <c r="W520" s="91" t="s">
        <v>3986</v>
      </c>
      <c r="X520" s="91" t="s">
        <v>3986</v>
      </c>
      <c r="Y520" s="91" t="s">
        <v>3986</v>
      </c>
      <c r="Z520" s="69">
        <v>3.2899999999999999E-2</v>
      </c>
      <c r="AA520" s="71">
        <v>51945</v>
      </c>
      <c r="AB520" s="67" t="s">
        <v>411</v>
      </c>
      <c r="AC520" s="91" t="s">
        <v>3986</v>
      </c>
      <c r="AD520" s="91" t="s">
        <v>3986</v>
      </c>
      <c r="AE520" s="91" t="s">
        <v>3986</v>
      </c>
      <c r="AF520" s="71">
        <v>45200</v>
      </c>
      <c r="AG520" s="91" t="s">
        <v>3986</v>
      </c>
      <c r="AH520" s="91" t="s">
        <v>3986</v>
      </c>
      <c r="AI520" s="91" t="s">
        <v>3986</v>
      </c>
      <c r="AJ520" s="67" t="s">
        <v>337</v>
      </c>
      <c r="AK520" s="67" t="s">
        <v>887</v>
      </c>
      <c r="AL520" s="91" t="s">
        <v>3986</v>
      </c>
      <c r="AM520" s="67" t="s">
        <v>890</v>
      </c>
      <c r="AN520" s="71">
        <v>45747</v>
      </c>
      <c r="AO520" s="71">
        <v>45747</v>
      </c>
      <c r="AP520" s="91" t="s">
        <v>3986</v>
      </c>
      <c r="AQ520" s="68">
        <v>16178.19</v>
      </c>
      <c r="AR520" s="68">
        <v>107.22</v>
      </c>
      <c r="AS520" s="68">
        <v>1</v>
      </c>
      <c r="AT520" s="68">
        <v>17.346250000000001</v>
      </c>
      <c r="AU520" s="68">
        <v>17.346250000000001</v>
      </c>
      <c r="AV520" s="91" t="s">
        <v>3986</v>
      </c>
      <c r="AW520" s="91" t="s">
        <v>3986</v>
      </c>
      <c r="AX520" s="91" t="s">
        <v>3986</v>
      </c>
      <c r="AY520" s="91" t="s">
        <v>3986</v>
      </c>
      <c r="AZ520" s="69">
        <v>1.9599999999999999E-4</v>
      </c>
      <c r="BA520" s="69">
        <v>1.2E-5</v>
      </c>
      <c r="BB520" s="78" t="s">
        <v>3984</v>
      </c>
    </row>
    <row r="521" spans="1:54" ht="15" customHeight="1">
      <c r="A521" s="67">
        <v>447</v>
      </c>
      <c r="B521" s="67">
        <v>447</v>
      </c>
      <c r="C521" s="91" t="s">
        <v>3986</v>
      </c>
      <c r="D521" s="91" t="s">
        <v>3986</v>
      </c>
      <c r="E521" s="91" t="s">
        <v>3986</v>
      </c>
      <c r="F521" s="67">
        <v>14811619</v>
      </c>
      <c r="G521" s="67" t="s">
        <v>1013</v>
      </c>
      <c r="H521" s="67" t="s">
        <v>816</v>
      </c>
      <c r="I521" s="67" t="s">
        <v>203</v>
      </c>
      <c r="J521" s="91" t="s">
        <v>3986</v>
      </c>
      <c r="K521" s="67" t="s">
        <v>463</v>
      </c>
      <c r="L521" s="67" t="s">
        <v>338</v>
      </c>
      <c r="M521" s="67" t="s">
        <v>338</v>
      </c>
      <c r="N521" s="91" t="s">
        <v>3986</v>
      </c>
      <c r="O521" s="71">
        <v>43926</v>
      </c>
      <c r="P521" s="67" t="s">
        <v>1439</v>
      </c>
      <c r="Q521" s="67" t="s">
        <v>414</v>
      </c>
      <c r="R521" s="67" t="s">
        <v>407</v>
      </c>
      <c r="S521" s="67" t="s">
        <v>1220</v>
      </c>
      <c r="T521" s="68">
        <v>17.22</v>
      </c>
      <c r="U521" s="67" t="s">
        <v>3856</v>
      </c>
      <c r="V521" s="69">
        <v>2.86E-2</v>
      </c>
      <c r="W521" s="91" t="s">
        <v>3986</v>
      </c>
      <c r="X521" s="91" t="s">
        <v>3986</v>
      </c>
      <c r="Y521" s="91" t="s">
        <v>3986</v>
      </c>
      <c r="Z521" s="69">
        <v>3.4700000000000002E-2</v>
      </c>
      <c r="AA521" s="71">
        <v>52032</v>
      </c>
      <c r="AB521" s="67" t="s">
        <v>411</v>
      </c>
      <c r="AC521" s="91" t="s">
        <v>3986</v>
      </c>
      <c r="AD521" s="91" t="s">
        <v>3986</v>
      </c>
      <c r="AE521" s="91" t="s">
        <v>3986</v>
      </c>
      <c r="AF521" s="71">
        <v>45200</v>
      </c>
      <c r="AG521" s="91" t="s">
        <v>3986</v>
      </c>
      <c r="AH521" s="91" t="s">
        <v>3986</v>
      </c>
      <c r="AI521" s="91" t="s">
        <v>3986</v>
      </c>
      <c r="AJ521" s="67" t="s">
        <v>337</v>
      </c>
      <c r="AK521" s="67" t="s">
        <v>887</v>
      </c>
      <c r="AL521" s="91" t="s">
        <v>3986</v>
      </c>
      <c r="AM521" s="67" t="s">
        <v>890</v>
      </c>
      <c r="AN521" s="71">
        <v>45747</v>
      </c>
      <c r="AO521" s="71">
        <v>45747</v>
      </c>
      <c r="AP521" s="91" t="s">
        <v>3986</v>
      </c>
      <c r="AQ521" s="68">
        <v>1630786.61</v>
      </c>
      <c r="AR521" s="68">
        <v>104.84</v>
      </c>
      <c r="AS521" s="68">
        <v>1</v>
      </c>
      <c r="AT521" s="68">
        <v>1709.71667</v>
      </c>
      <c r="AU521" s="68">
        <v>1709.71667</v>
      </c>
      <c r="AV521" s="91" t="s">
        <v>3986</v>
      </c>
      <c r="AW521" s="91" t="s">
        <v>3986</v>
      </c>
      <c r="AX521" s="91" t="s">
        <v>3986</v>
      </c>
      <c r="AY521" s="91" t="s">
        <v>3986</v>
      </c>
      <c r="AZ521" s="69">
        <v>1.9436999999999999E-2</v>
      </c>
      <c r="BA521" s="69">
        <v>1.2669999999999999E-3</v>
      </c>
      <c r="BB521" s="78" t="s">
        <v>3984</v>
      </c>
    </row>
    <row r="522" spans="1:54" ht="15" customHeight="1">
      <c r="A522" s="67">
        <v>447</v>
      </c>
      <c r="B522" s="67">
        <v>447</v>
      </c>
      <c r="C522" s="91" t="s">
        <v>3986</v>
      </c>
      <c r="D522" s="91" t="s">
        <v>3986</v>
      </c>
      <c r="E522" s="91" t="s">
        <v>3986</v>
      </c>
      <c r="F522" s="67">
        <v>14811635</v>
      </c>
      <c r="G522" s="67" t="s">
        <v>1013</v>
      </c>
      <c r="H522" s="67" t="s">
        <v>816</v>
      </c>
      <c r="I522" s="67" t="s">
        <v>203</v>
      </c>
      <c r="J522" s="91" t="s">
        <v>3986</v>
      </c>
      <c r="K522" s="67" t="s">
        <v>463</v>
      </c>
      <c r="L522" s="67" t="s">
        <v>338</v>
      </c>
      <c r="M522" s="67" t="s">
        <v>338</v>
      </c>
      <c r="N522" s="91" t="s">
        <v>3986</v>
      </c>
      <c r="O522" s="71">
        <v>43958</v>
      </c>
      <c r="P522" s="67" t="s">
        <v>1439</v>
      </c>
      <c r="Q522" s="67" t="s">
        <v>414</v>
      </c>
      <c r="R522" s="67" t="s">
        <v>407</v>
      </c>
      <c r="S522" s="67" t="s">
        <v>1220</v>
      </c>
      <c r="T522" s="68">
        <v>8.01</v>
      </c>
      <c r="U522" s="67" t="s">
        <v>3856</v>
      </c>
      <c r="V522" s="69">
        <v>2.0899999999999998E-2</v>
      </c>
      <c r="W522" s="91" t="s">
        <v>3986</v>
      </c>
      <c r="X522" s="91" t="s">
        <v>3986</v>
      </c>
      <c r="Y522" s="91" t="s">
        <v>3986</v>
      </c>
      <c r="Z522" s="69">
        <v>3.1899999999999998E-2</v>
      </c>
      <c r="AA522" s="71">
        <v>51667</v>
      </c>
      <c r="AB522" s="67" t="s">
        <v>411</v>
      </c>
      <c r="AC522" s="91" t="s">
        <v>3986</v>
      </c>
      <c r="AD522" s="91" t="s">
        <v>3986</v>
      </c>
      <c r="AE522" s="91" t="s">
        <v>3986</v>
      </c>
      <c r="AF522" s="71">
        <v>45200</v>
      </c>
      <c r="AG522" s="91" t="s">
        <v>3986</v>
      </c>
      <c r="AH522" s="91" t="s">
        <v>3986</v>
      </c>
      <c r="AI522" s="91" t="s">
        <v>3986</v>
      </c>
      <c r="AJ522" s="67" t="s">
        <v>337</v>
      </c>
      <c r="AK522" s="67" t="s">
        <v>887</v>
      </c>
      <c r="AL522" s="91" t="s">
        <v>3986</v>
      </c>
      <c r="AM522" s="67" t="s">
        <v>890</v>
      </c>
      <c r="AN522" s="71">
        <v>45747</v>
      </c>
      <c r="AO522" s="71">
        <v>45747</v>
      </c>
      <c r="AP522" s="91" t="s">
        <v>3986</v>
      </c>
      <c r="AQ522" s="68">
        <v>60715.13</v>
      </c>
      <c r="AR522" s="68">
        <v>105.53</v>
      </c>
      <c r="AS522" s="68">
        <v>1</v>
      </c>
      <c r="AT522" s="68">
        <v>64.072670000000002</v>
      </c>
      <c r="AU522" s="68">
        <v>64.072670000000002</v>
      </c>
      <c r="AV522" s="91" t="s">
        <v>3986</v>
      </c>
      <c r="AW522" s="91" t="s">
        <v>3986</v>
      </c>
      <c r="AX522" s="91" t="s">
        <v>3986</v>
      </c>
      <c r="AY522" s="91" t="s">
        <v>3986</v>
      </c>
      <c r="AZ522" s="69">
        <v>7.2800000000000002E-4</v>
      </c>
      <c r="BA522" s="69">
        <v>4.6999999999999997E-5</v>
      </c>
      <c r="BB522" s="78" t="s">
        <v>3984</v>
      </c>
    </row>
    <row r="523" spans="1:54" ht="15" customHeight="1">
      <c r="A523" s="67">
        <v>447</v>
      </c>
      <c r="B523" s="67">
        <v>447</v>
      </c>
      <c r="C523" s="91" t="s">
        <v>3986</v>
      </c>
      <c r="D523" s="91" t="s">
        <v>3986</v>
      </c>
      <c r="E523" s="91" t="s">
        <v>3986</v>
      </c>
      <c r="F523" s="67">
        <v>14811637</v>
      </c>
      <c r="G523" s="67" t="s">
        <v>1013</v>
      </c>
      <c r="H523" s="67" t="s">
        <v>3865</v>
      </c>
      <c r="I523" s="67" t="s">
        <v>203</v>
      </c>
      <c r="J523" s="91" t="s">
        <v>3986</v>
      </c>
      <c r="K523" s="67" t="s">
        <v>446</v>
      </c>
      <c r="L523" s="67" t="s">
        <v>338</v>
      </c>
      <c r="M523" s="67" t="s">
        <v>338</v>
      </c>
      <c r="N523" s="91" t="s">
        <v>3986</v>
      </c>
      <c r="O523" s="71">
        <v>43964</v>
      </c>
      <c r="P523" s="67" t="s">
        <v>1891</v>
      </c>
      <c r="Q523" s="67" t="s">
        <v>311</v>
      </c>
      <c r="R523" s="67" t="s">
        <v>407</v>
      </c>
      <c r="S523" s="67" t="s">
        <v>1220</v>
      </c>
      <c r="T523" s="68">
        <v>1.44</v>
      </c>
      <c r="U523" s="67" t="s">
        <v>3856</v>
      </c>
      <c r="V523" s="69">
        <v>4.2111999999999997E-2</v>
      </c>
      <c r="W523" s="91" t="s">
        <v>3986</v>
      </c>
      <c r="X523" s="91" t="s">
        <v>3986</v>
      </c>
      <c r="Y523" s="91" t="s">
        <v>3986</v>
      </c>
      <c r="Z523" s="69">
        <v>3.7499999999999999E-2</v>
      </c>
      <c r="AA523" s="71">
        <v>46331</v>
      </c>
      <c r="AB523" s="67" t="s">
        <v>411</v>
      </c>
      <c r="AC523" s="91" t="s">
        <v>3986</v>
      </c>
      <c r="AD523" s="91" t="s">
        <v>3986</v>
      </c>
      <c r="AE523" s="91" t="s">
        <v>3986</v>
      </c>
      <c r="AF523" s="71">
        <v>45200</v>
      </c>
      <c r="AG523" s="91" t="s">
        <v>3986</v>
      </c>
      <c r="AH523" s="91" t="s">
        <v>3986</v>
      </c>
      <c r="AI523" s="91" t="s">
        <v>3986</v>
      </c>
      <c r="AJ523" s="67" t="s">
        <v>337</v>
      </c>
      <c r="AK523" s="67" t="s">
        <v>887</v>
      </c>
      <c r="AL523" s="91" t="s">
        <v>3986</v>
      </c>
      <c r="AM523" s="67" t="s">
        <v>890</v>
      </c>
      <c r="AN523" s="71">
        <v>45747</v>
      </c>
      <c r="AO523" s="71">
        <v>45747</v>
      </c>
      <c r="AP523" s="91" t="s">
        <v>3986</v>
      </c>
      <c r="AQ523" s="68">
        <v>4221.1499999999996</v>
      </c>
      <c r="AR523" s="68">
        <v>116.54</v>
      </c>
      <c r="AS523" s="68">
        <v>1</v>
      </c>
      <c r="AT523" s="68">
        <v>4.9193100000000003</v>
      </c>
      <c r="AU523" s="68">
        <v>4.9193100000000003</v>
      </c>
      <c r="AV523" s="91" t="s">
        <v>3986</v>
      </c>
      <c r="AW523" s="91" t="s">
        <v>3986</v>
      </c>
      <c r="AX523" s="91" t="s">
        <v>3986</v>
      </c>
      <c r="AY523" s="91" t="s">
        <v>3986</v>
      </c>
      <c r="AZ523" s="69">
        <v>5.5000000000000002E-5</v>
      </c>
      <c r="BA523" s="69">
        <v>3.0000000000000001E-6</v>
      </c>
      <c r="BB523" s="78" t="s">
        <v>3984</v>
      </c>
    </row>
    <row r="524" spans="1:54" ht="15" customHeight="1">
      <c r="A524" s="67">
        <v>447</v>
      </c>
      <c r="B524" s="67">
        <v>447</v>
      </c>
      <c r="C524" s="91" t="s">
        <v>3986</v>
      </c>
      <c r="D524" s="91" t="s">
        <v>3986</v>
      </c>
      <c r="E524" s="91" t="s">
        <v>3986</v>
      </c>
      <c r="F524" s="67">
        <v>14811642</v>
      </c>
      <c r="G524" s="67" t="s">
        <v>1013</v>
      </c>
      <c r="H524" s="67" t="s">
        <v>816</v>
      </c>
      <c r="I524" s="67" t="s">
        <v>203</v>
      </c>
      <c r="J524" s="91" t="s">
        <v>3986</v>
      </c>
      <c r="K524" s="67" t="s">
        <v>463</v>
      </c>
      <c r="L524" s="67" t="s">
        <v>338</v>
      </c>
      <c r="M524" s="67" t="s">
        <v>338</v>
      </c>
      <c r="N524" s="91" t="s">
        <v>3986</v>
      </c>
      <c r="O524" s="71">
        <v>43992</v>
      </c>
      <c r="P524" s="67" t="s">
        <v>1439</v>
      </c>
      <c r="Q524" s="67" t="s">
        <v>414</v>
      </c>
      <c r="R524" s="67" t="s">
        <v>407</v>
      </c>
      <c r="S524" s="67" t="s">
        <v>1220</v>
      </c>
      <c r="T524" s="68">
        <v>17.22</v>
      </c>
      <c r="U524" s="67" t="s">
        <v>3856</v>
      </c>
      <c r="V524" s="69">
        <v>2.5100000000000001E-2</v>
      </c>
      <c r="W524" s="91" t="s">
        <v>3986</v>
      </c>
      <c r="X524" s="91" t="s">
        <v>3986</v>
      </c>
      <c r="Y524" s="91" t="s">
        <v>3986</v>
      </c>
      <c r="Z524" s="69">
        <v>3.5999999999999997E-2</v>
      </c>
      <c r="AA524" s="71">
        <v>52032</v>
      </c>
      <c r="AB524" s="67" t="s">
        <v>411</v>
      </c>
      <c r="AC524" s="91" t="s">
        <v>3986</v>
      </c>
      <c r="AD524" s="91" t="s">
        <v>3986</v>
      </c>
      <c r="AE524" s="91" t="s">
        <v>3986</v>
      </c>
      <c r="AF524" s="71">
        <v>45200</v>
      </c>
      <c r="AG524" s="91" t="s">
        <v>3986</v>
      </c>
      <c r="AH524" s="91" t="s">
        <v>3986</v>
      </c>
      <c r="AI524" s="91" t="s">
        <v>3986</v>
      </c>
      <c r="AJ524" s="67" t="s">
        <v>337</v>
      </c>
      <c r="AK524" s="67" t="s">
        <v>887</v>
      </c>
      <c r="AL524" s="91" t="s">
        <v>3986</v>
      </c>
      <c r="AM524" s="67" t="s">
        <v>890</v>
      </c>
      <c r="AN524" s="71">
        <v>45747</v>
      </c>
      <c r="AO524" s="71">
        <v>45747</v>
      </c>
      <c r="AP524" s="91" t="s">
        <v>3986</v>
      </c>
      <c r="AQ524" s="68">
        <v>78304.42</v>
      </c>
      <c r="AR524" s="68">
        <v>96.55</v>
      </c>
      <c r="AS524" s="68">
        <v>1</v>
      </c>
      <c r="AT524" s="68">
        <v>75.602909999999994</v>
      </c>
      <c r="AU524" s="68">
        <v>75.602909999999994</v>
      </c>
      <c r="AV524" s="91" t="s">
        <v>3986</v>
      </c>
      <c r="AW524" s="91" t="s">
        <v>3986</v>
      </c>
      <c r="AX524" s="91" t="s">
        <v>3986</v>
      </c>
      <c r="AY524" s="91" t="s">
        <v>3986</v>
      </c>
      <c r="AZ524" s="69">
        <v>8.5800000000000004E-4</v>
      </c>
      <c r="BA524" s="69">
        <v>5.5000000000000002E-5</v>
      </c>
      <c r="BB524" s="78" t="s">
        <v>3984</v>
      </c>
    </row>
    <row r="525" spans="1:54" ht="15" customHeight="1">
      <c r="A525" s="67">
        <v>447</v>
      </c>
      <c r="B525" s="67">
        <v>447</v>
      </c>
      <c r="C525" s="91" t="s">
        <v>3986</v>
      </c>
      <c r="D525" s="91" t="s">
        <v>3986</v>
      </c>
      <c r="E525" s="91" t="s">
        <v>3986</v>
      </c>
      <c r="F525" s="67">
        <v>14811643</v>
      </c>
      <c r="G525" s="67" t="s">
        <v>1013</v>
      </c>
      <c r="H525" s="67" t="s">
        <v>816</v>
      </c>
      <c r="I525" s="67" t="s">
        <v>203</v>
      </c>
      <c r="J525" s="91" t="s">
        <v>3986</v>
      </c>
      <c r="K525" s="67" t="s">
        <v>463</v>
      </c>
      <c r="L525" s="67" t="s">
        <v>338</v>
      </c>
      <c r="M525" s="67" t="s">
        <v>338</v>
      </c>
      <c r="N525" s="91" t="s">
        <v>3986</v>
      </c>
      <c r="O525" s="71">
        <v>43992</v>
      </c>
      <c r="P525" s="67" t="s">
        <v>1439</v>
      </c>
      <c r="Q525" s="67" t="s">
        <v>414</v>
      </c>
      <c r="R525" s="67" t="s">
        <v>407</v>
      </c>
      <c r="S525" s="67" t="s">
        <v>1220</v>
      </c>
      <c r="T525" s="68">
        <v>8.06</v>
      </c>
      <c r="U525" s="67" t="s">
        <v>3856</v>
      </c>
      <c r="V525" s="69">
        <v>1.8800000000000001E-2</v>
      </c>
      <c r="W525" s="91" t="s">
        <v>3986</v>
      </c>
      <c r="X525" s="91" t="s">
        <v>3986</v>
      </c>
      <c r="Y525" s="91" t="s">
        <v>3986</v>
      </c>
      <c r="Z525" s="69">
        <v>3.1800000000000002E-2</v>
      </c>
      <c r="AA525" s="71">
        <v>51667</v>
      </c>
      <c r="AB525" s="67" t="s">
        <v>411</v>
      </c>
      <c r="AC525" s="91" t="s">
        <v>3986</v>
      </c>
      <c r="AD525" s="91" t="s">
        <v>3986</v>
      </c>
      <c r="AE525" s="91" t="s">
        <v>3986</v>
      </c>
      <c r="AF525" s="71">
        <v>45200</v>
      </c>
      <c r="AG525" s="91" t="s">
        <v>3986</v>
      </c>
      <c r="AH525" s="91" t="s">
        <v>3986</v>
      </c>
      <c r="AI525" s="91" t="s">
        <v>3986</v>
      </c>
      <c r="AJ525" s="67" t="s">
        <v>337</v>
      </c>
      <c r="AK525" s="67" t="s">
        <v>887</v>
      </c>
      <c r="AL525" s="91" t="s">
        <v>3986</v>
      </c>
      <c r="AM525" s="67" t="s">
        <v>890</v>
      </c>
      <c r="AN525" s="71">
        <v>45747</v>
      </c>
      <c r="AO525" s="71">
        <v>45747</v>
      </c>
      <c r="AP525" s="91" t="s">
        <v>3986</v>
      </c>
      <c r="AQ525" s="68">
        <v>64508.55</v>
      </c>
      <c r="AR525" s="68">
        <v>104.53</v>
      </c>
      <c r="AS525" s="68">
        <v>1</v>
      </c>
      <c r="AT525" s="68">
        <v>67.430769999999995</v>
      </c>
      <c r="AU525" s="68">
        <v>67.430769999999995</v>
      </c>
      <c r="AV525" s="91" t="s">
        <v>3986</v>
      </c>
      <c r="AW525" s="91" t="s">
        <v>3986</v>
      </c>
      <c r="AX525" s="91" t="s">
        <v>3986</v>
      </c>
      <c r="AY525" s="91" t="s">
        <v>3986</v>
      </c>
      <c r="AZ525" s="69">
        <v>7.6599999999999997E-4</v>
      </c>
      <c r="BA525" s="69">
        <v>4.8999999999999998E-5</v>
      </c>
      <c r="BB525" s="78" t="s">
        <v>3984</v>
      </c>
    </row>
    <row r="526" spans="1:54" ht="15" customHeight="1">
      <c r="A526" s="67">
        <v>447</v>
      </c>
      <c r="B526" s="67">
        <v>447</v>
      </c>
      <c r="C526" s="91" t="s">
        <v>3986</v>
      </c>
      <c r="D526" s="91" t="s">
        <v>3986</v>
      </c>
      <c r="E526" s="91" t="s">
        <v>3986</v>
      </c>
      <c r="F526" s="67">
        <v>14811644</v>
      </c>
      <c r="G526" s="67" t="s">
        <v>1013</v>
      </c>
      <c r="H526" s="67" t="s">
        <v>3859</v>
      </c>
      <c r="I526" s="67" t="s">
        <v>203</v>
      </c>
      <c r="J526" s="91" t="s">
        <v>3986</v>
      </c>
      <c r="K526" s="67" t="s">
        <v>463</v>
      </c>
      <c r="L526" s="67" t="s">
        <v>338</v>
      </c>
      <c r="M526" s="67" t="s">
        <v>338</v>
      </c>
      <c r="N526" s="91" t="s">
        <v>3986</v>
      </c>
      <c r="O526" s="71">
        <v>43992</v>
      </c>
      <c r="P526" s="67" t="s">
        <v>1439</v>
      </c>
      <c r="Q526" s="67" t="s">
        <v>414</v>
      </c>
      <c r="R526" s="67" t="s">
        <v>407</v>
      </c>
      <c r="S526" s="67" t="s">
        <v>1220</v>
      </c>
      <c r="T526" s="68">
        <v>17.98</v>
      </c>
      <c r="U526" s="67" t="s">
        <v>3856</v>
      </c>
      <c r="V526" s="69">
        <v>2.8299999999999999E-2</v>
      </c>
      <c r="W526" s="91" t="s">
        <v>3986</v>
      </c>
      <c r="X526" s="91" t="s">
        <v>3986</v>
      </c>
      <c r="Y526" s="91" t="s">
        <v>3986</v>
      </c>
      <c r="Z526" s="69">
        <v>3.85E-2</v>
      </c>
      <c r="AA526" s="71">
        <v>52310</v>
      </c>
      <c r="AB526" s="67" t="s">
        <v>411</v>
      </c>
      <c r="AC526" s="91" t="s">
        <v>3986</v>
      </c>
      <c r="AD526" s="91" t="s">
        <v>3986</v>
      </c>
      <c r="AE526" s="91" t="s">
        <v>3986</v>
      </c>
      <c r="AF526" s="71">
        <v>45200</v>
      </c>
      <c r="AG526" s="91" t="s">
        <v>3986</v>
      </c>
      <c r="AH526" s="91" t="s">
        <v>3986</v>
      </c>
      <c r="AI526" s="91" t="s">
        <v>3986</v>
      </c>
      <c r="AJ526" s="67" t="s">
        <v>337</v>
      </c>
      <c r="AK526" s="67" t="s">
        <v>887</v>
      </c>
      <c r="AL526" s="91" t="s">
        <v>3986</v>
      </c>
      <c r="AM526" s="67" t="s">
        <v>890</v>
      </c>
      <c r="AN526" s="71">
        <v>45747</v>
      </c>
      <c r="AO526" s="71">
        <v>45747</v>
      </c>
      <c r="AP526" s="91" t="s">
        <v>3986</v>
      </c>
      <c r="AQ526" s="68">
        <v>33981.17</v>
      </c>
      <c r="AR526" s="68">
        <v>97.05</v>
      </c>
      <c r="AS526" s="68">
        <v>1</v>
      </c>
      <c r="AT526" s="68">
        <v>32.978720000000003</v>
      </c>
      <c r="AU526" s="68">
        <v>32.978720000000003</v>
      </c>
      <c r="AV526" s="91" t="s">
        <v>3986</v>
      </c>
      <c r="AW526" s="91" t="s">
        <v>3986</v>
      </c>
      <c r="AX526" s="91" t="s">
        <v>3986</v>
      </c>
      <c r="AY526" s="91" t="s">
        <v>3986</v>
      </c>
      <c r="AZ526" s="69">
        <v>3.7399999999999998E-4</v>
      </c>
      <c r="BA526" s="69">
        <v>2.4000000000000001E-5</v>
      </c>
      <c r="BB526" s="78" t="s">
        <v>3984</v>
      </c>
    </row>
    <row r="527" spans="1:54" ht="15" customHeight="1">
      <c r="A527" s="67">
        <v>447</v>
      </c>
      <c r="B527" s="67">
        <v>447</v>
      </c>
      <c r="C527" s="91" t="s">
        <v>3986</v>
      </c>
      <c r="D527" s="91" t="s">
        <v>3986</v>
      </c>
      <c r="E527" s="91" t="s">
        <v>3986</v>
      </c>
      <c r="F527" s="67">
        <v>14811645</v>
      </c>
      <c r="G527" s="67" t="s">
        <v>1013</v>
      </c>
      <c r="H527" s="67" t="s">
        <v>3859</v>
      </c>
      <c r="I527" s="67" t="s">
        <v>203</v>
      </c>
      <c r="J527" s="91" t="s">
        <v>3986</v>
      </c>
      <c r="K527" s="67" t="s">
        <v>463</v>
      </c>
      <c r="L527" s="67" t="s">
        <v>338</v>
      </c>
      <c r="M527" s="67" t="s">
        <v>338</v>
      </c>
      <c r="N527" s="91" t="s">
        <v>3986</v>
      </c>
      <c r="O527" s="71">
        <v>43992</v>
      </c>
      <c r="P527" s="67" t="s">
        <v>1439</v>
      </c>
      <c r="Q527" s="67" t="s">
        <v>414</v>
      </c>
      <c r="R527" s="67" t="s">
        <v>407</v>
      </c>
      <c r="S527" s="67" t="s">
        <v>1220</v>
      </c>
      <c r="T527" s="68">
        <v>8.36</v>
      </c>
      <c r="U527" s="67" t="s">
        <v>3856</v>
      </c>
      <c r="V527" s="69">
        <v>2.23E-2</v>
      </c>
      <c r="W527" s="91" t="s">
        <v>3986</v>
      </c>
      <c r="X527" s="91" t="s">
        <v>3986</v>
      </c>
      <c r="Y527" s="91" t="s">
        <v>3986</v>
      </c>
      <c r="Z527" s="69">
        <v>3.3099999999999997E-2</v>
      </c>
      <c r="AA527" s="71">
        <v>51945</v>
      </c>
      <c r="AB527" s="67" t="s">
        <v>411</v>
      </c>
      <c r="AC527" s="91" t="s">
        <v>3986</v>
      </c>
      <c r="AD527" s="91" t="s">
        <v>3986</v>
      </c>
      <c r="AE527" s="91" t="s">
        <v>3986</v>
      </c>
      <c r="AF527" s="71">
        <v>45200</v>
      </c>
      <c r="AG527" s="91" t="s">
        <v>3986</v>
      </c>
      <c r="AH527" s="91" t="s">
        <v>3986</v>
      </c>
      <c r="AI527" s="91" t="s">
        <v>3986</v>
      </c>
      <c r="AJ527" s="67" t="s">
        <v>337</v>
      </c>
      <c r="AK527" s="67" t="s">
        <v>887</v>
      </c>
      <c r="AL527" s="91" t="s">
        <v>3986</v>
      </c>
      <c r="AM527" s="67" t="s">
        <v>890</v>
      </c>
      <c r="AN527" s="71">
        <v>45747</v>
      </c>
      <c r="AO527" s="71">
        <v>45747</v>
      </c>
      <c r="AP527" s="91" t="s">
        <v>3986</v>
      </c>
      <c r="AQ527" s="68">
        <v>35558.44</v>
      </c>
      <c r="AR527" s="68">
        <v>105.66</v>
      </c>
      <c r="AS527" s="68">
        <v>1</v>
      </c>
      <c r="AT527" s="68">
        <v>37.57103</v>
      </c>
      <c r="AU527" s="68">
        <v>37.57103</v>
      </c>
      <c r="AV527" s="91" t="s">
        <v>3986</v>
      </c>
      <c r="AW527" s="91" t="s">
        <v>3986</v>
      </c>
      <c r="AX527" s="91" t="s">
        <v>3986</v>
      </c>
      <c r="AY527" s="91" t="s">
        <v>3986</v>
      </c>
      <c r="AZ527" s="69">
        <v>4.26E-4</v>
      </c>
      <c r="BA527" s="69">
        <v>2.6999999999999999E-5</v>
      </c>
      <c r="BB527" s="78" t="s">
        <v>3984</v>
      </c>
    </row>
    <row r="528" spans="1:54" ht="15" customHeight="1">
      <c r="A528" s="67">
        <v>447</v>
      </c>
      <c r="B528" s="67">
        <v>447</v>
      </c>
      <c r="C528" s="91" t="s">
        <v>3986</v>
      </c>
      <c r="D528" s="91" t="s">
        <v>3986</v>
      </c>
      <c r="E528" s="91" t="s">
        <v>3986</v>
      </c>
      <c r="F528" s="67">
        <v>14811646</v>
      </c>
      <c r="G528" s="67" t="s">
        <v>1013</v>
      </c>
      <c r="H528" s="67" t="s">
        <v>3865</v>
      </c>
      <c r="I528" s="67" t="s">
        <v>203</v>
      </c>
      <c r="J528" s="91" t="s">
        <v>3986</v>
      </c>
      <c r="K528" s="67" t="s">
        <v>446</v>
      </c>
      <c r="L528" s="67" t="s">
        <v>338</v>
      </c>
      <c r="M528" s="67" t="s">
        <v>338</v>
      </c>
      <c r="N528" s="91" t="s">
        <v>3986</v>
      </c>
      <c r="O528" s="71">
        <v>43998</v>
      </c>
      <c r="P528" s="67" t="s">
        <v>1891</v>
      </c>
      <c r="Q528" s="67" t="s">
        <v>311</v>
      </c>
      <c r="R528" s="67" t="s">
        <v>407</v>
      </c>
      <c r="S528" s="67" t="s">
        <v>1220</v>
      </c>
      <c r="T528" s="68">
        <v>1.45</v>
      </c>
      <c r="U528" s="67" t="s">
        <v>3856</v>
      </c>
      <c r="V528" s="69">
        <v>3.7110999999999998E-2</v>
      </c>
      <c r="W528" s="91" t="s">
        <v>3986</v>
      </c>
      <c r="X528" s="91" t="s">
        <v>3986</v>
      </c>
      <c r="Y528" s="91" t="s">
        <v>3986</v>
      </c>
      <c r="Z528" s="69">
        <v>3.1800000000000002E-2</v>
      </c>
      <c r="AA528" s="71">
        <v>46331</v>
      </c>
      <c r="AB528" s="67" t="s">
        <v>411</v>
      </c>
      <c r="AC528" s="91" t="s">
        <v>3986</v>
      </c>
      <c r="AD528" s="91" t="s">
        <v>3986</v>
      </c>
      <c r="AE528" s="91" t="s">
        <v>3986</v>
      </c>
      <c r="AF528" s="71">
        <v>45200</v>
      </c>
      <c r="AG528" s="91" t="s">
        <v>3986</v>
      </c>
      <c r="AH528" s="91" t="s">
        <v>3986</v>
      </c>
      <c r="AI528" s="91" t="s">
        <v>3986</v>
      </c>
      <c r="AJ528" s="67" t="s">
        <v>337</v>
      </c>
      <c r="AK528" s="67" t="s">
        <v>887</v>
      </c>
      <c r="AL528" s="91" t="s">
        <v>3986</v>
      </c>
      <c r="AM528" s="67" t="s">
        <v>890</v>
      </c>
      <c r="AN528" s="71">
        <v>45747</v>
      </c>
      <c r="AO528" s="71">
        <v>45747</v>
      </c>
      <c r="AP528" s="91" t="s">
        <v>3986</v>
      </c>
      <c r="AQ528" s="68">
        <v>7684.51</v>
      </c>
      <c r="AR528" s="68">
        <v>116.9</v>
      </c>
      <c r="AS528" s="68">
        <v>1</v>
      </c>
      <c r="AT528" s="68">
        <v>8.9831800000000008</v>
      </c>
      <c r="AU528" s="68">
        <v>8.9831800000000008</v>
      </c>
      <c r="AV528" s="91" t="s">
        <v>3986</v>
      </c>
      <c r="AW528" s="91" t="s">
        <v>3986</v>
      </c>
      <c r="AX528" s="91" t="s">
        <v>3986</v>
      </c>
      <c r="AY528" s="91" t="s">
        <v>3986</v>
      </c>
      <c r="AZ528" s="69">
        <v>1.01E-4</v>
      </c>
      <c r="BA528" s="69">
        <v>5.0000000000000004E-6</v>
      </c>
      <c r="BB528" s="78" t="s">
        <v>3984</v>
      </c>
    </row>
    <row r="529" spans="1:54" ht="15" customHeight="1">
      <c r="A529" s="67">
        <v>447</v>
      </c>
      <c r="B529" s="67">
        <v>447</v>
      </c>
      <c r="C529" s="91" t="s">
        <v>3986</v>
      </c>
      <c r="D529" s="91" t="s">
        <v>3986</v>
      </c>
      <c r="E529" s="91" t="s">
        <v>3986</v>
      </c>
      <c r="F529" s="67">
        <v>14811655</v>
      </c>
      <c r="G529" s="67" t="s">
        <v>1013</v>
      </c>
      <c r="H529" s="67" t="s">
        <v>816</v>
      </c>
      <c r="I529" s="67" t="s">
        <v>203</v>
      </c>
      <c r="J529" s="91" t="s">
        <v>3986</v>
      </c>
      <c r="K529" s="67" t="s">
        <v>463</v>
      </c>
      <c r="L529" s="67" t="s">
        <v>338</v>
      </c>
      <c r="M529" s="67" t="s">
        <v>338</v>
      </c>
      <c r="N529" s="91" t="s">
        <v>3986</v>
      </c>
      <c r="O529" s="71">
        <v>44026</v>
      </c>
      <c r="P529" s="67" t="s">
        <v>1439</v>
      </c>
      <c r="Q529" s="67" t="s">
        <v>414</v>
      </c>
      <c r="R529" s="67" t="s">
        <v>407</v>
      </c>
      <c r="S529" s="67" t="s">
        <v>1220</v>
      </c>
      <c r="T529" s="68">
        <v>17.22</v>
      </c>
      <c r="U529" s="67" t="s">
        <v>3856</v>
      </c>
      <c r="V529" s="69">
        <v>2.4299999999999999E-2</v>
      </c>
      <c r="W529" s="91" t="s">
        <v>3986</v>
      </c>
      <c r="X529" s="91" t="s">
        <v>3986</v>
      </c>
      <c r="Y529" s="91" t="s">
        <v>3986</v>
      </c>
      <c r="Z529" s="69">
        <v>3.6400000000000002E-2</v>
      </c>
      <c r="AA529" s="71">
        <v>52032</v>
      </c>
      <c r="AB529" s="67" t="s">
        <v>411</v>
      </c>
      <c r="AC529" s="91" t="s">
        <v>3986</v>
      </c>
      <c r="AD529" s="91" t="s">
        <v>3986</v>
      </c>
      <c r="AE529" s="91" t="s">
        <v>3986</v>
      </c>
      <c r="AF529" s="71">
        <v>45200</v>
      </c>
      <c r="AG529" s="91" t="s">
        <v>3986</v>
      </c>
      <c r="AH529" s="91" t="s">
        <v>3986</v>
      </c>
      <c r="AI529" s="91" t="s">
        <v>3986</v>
      </c>
      <c r="AJ529" s="67" t="s">
        <v>337</v>
      </c>
      <c r="AK529" s="67" t="s">
        <v>887</v>
      </c>
      <c r="AL529" s="91" t="s">
        <v>3986</v>
      </c>
      <c r="AM529" s="67" t="s">
        <v>890</v>
      </c>
      <c r="AN529" s="71">
        <v>45747</v>
      </c>
      <c r="AO529" s="71">
        <v>45747</v>
      </c>
      <c r="AP529" s="91" t="s">
        <v>3986</v>
      </c>
      <c r="AQ529" s="68">
        <v>73545.98</v>
      </c>
      <c r="AR529" s="68">
        <v>94.86</v>
      </c>
      <c r="AS529" s="68">
        <v>1</v>
      </c>
      <c r="AT529" s="68">
        <v>69.765699999999995</v>
      </c>
      <c r="AU529" s="68">
        <v>69.765699999999995</v>
      </c>
      <c r="AV529" s="91" t="s">
        <v>3986</v>
      </c>
      <c r="AW529" s="91" t="s">
        <v>3986</v>
      </c>
      <c r="AX529" s="91" t="s">
        <v>3986</v>
      </c>
      <c r="AY529" s="91" t="s">
        <v>3986</v>
      </c>
      <c r="AZ529" s="69">
        <v>7.9199999999999995E-4</v>
      </c>
      <c r="BA529" s="69">
        <v>5.1E-5</v>
      </c>
      <c r="BB529" s="78" t="s">
        <v>3984</v>
      </c>
    </row>
    <row r="530" spans="1:54" ht="15" customHeight="1">
      <c r="A530" s="67">
        <v>447</v>
      </c>
      <c r="B530" s="67">
        <v>447</v>
      </c>
      <c r="C530" s="91" t="s">
        <v>3986</v>
      </c>
      <c r="D530" s="91" t="s">
        <v>3986</v>
      </c>
      <c r="E530" s="91" t="s">
        <v>3986</v>
      </c>
      <c r="F530" s="67">
        <v>14811656</v>
      </c>
      <c r="G530" s="67" t="s">
        <v>1013</v>
      </c>
      <c r="H530" s="67" t="s">
        <v>816</v>
      </c>
      <c r="I530" s="67" t="s">
        <v>203</v>
      </c>
      <c r="J530" s="91" t="s">
        <v>3986</v>
      </c>
      <c r="K530" s="67" t="s">
        <v>463</v>
      </c>
      <c r="L530" s="67" t="s">
        <v>338</v>
      </c>
      <c r="M530" s="67" t="s">
        <v>338</v>
      </c>
      <c r="N530" s="91" t="s">
        <v>3986</v>
      </c>
      <c r="O530" s="71">
        <v>44026</v>
      </c>
      <c r="P530" s="67" t="s">
        <v>1439</v>
      </c>
      <c r="Q530" s="67" t="s">
        <v>414</v>
      </c>
      <c r="R530" s="67" t="s">
        <v>407</v>
      </c>
      <c r="S530" s="67" t="s">
        <v>1220</v>
      </c>
      <c r="T530" s="68">
        <v>8.0500000000000007</v>
      </c>
      <c r="U530" s="67" t="s">
        <v>3856</v>
      </c>
      <c r="V530" s="69">
        <v>1.8700000000000001E-2</v>
      </c>
      <c r="W530" s="91" t="s">
        <v>3986</v>
      </c>
      <c r="X530" s="91" t="s">
        <v>3986</v>
      </c>
      <c r="Y530" s="91" t="s">
        <v>3986</v>
      </c>
      <c r="Z530" s="69">
        <v>3.2300000000000002E-2</v>
      </c>
      <c r="AA530" s="71">
        <v>51667</v>
      </c>
      <c r="AB530" s="67" t="s">
        <v>411</v>
      </c>
      <c r="AC530" s="91" t="s">
        <v>3986</v>
      </c>
      <c r="AD530" s="91" t="s">
        <v>3986</v>
      </c>
      <c r="AE530" s="91" t="s">
        <v>3986</v>
      </c>
      <c r="AF530" s="71">
        <v>45200</v>
      </c>
      <c r="AG530" s="91" t="s">
        <v>3986</v>
      </c>
      <c r="AH530" s="91" t="s">
        <v>3986</v>
      </c>
      <c r="AI530" s="91" t="s">
        <v>3986</v>
      </c>
      <c r="AJ530" s="67" t="s">
        <v>337</v>
      </c>
      <c r="AK530" s="67" t="s">
        <v>887</v>
      </c>
      <c r="AL530" s="91" t="s">
        <v>3986</v>
      </c>
      <c r="AM530" s="67" t="s">
        <v>890</v>
      </c>
      <c r="AN530" s="71">
        <v>45747</v>
      </c>
      <c r="AO530" s="71">
        <v>45747</v>
      </c>
      <c r="AP530" s="91" t="s">
        <v>3986</v>
      </c>
      <c r="AQ530" s="68">
        <v>60838.65</v>
      </c>
      <c r="AR530" s="68">
        <v>103.91</v>
      </c>
      <c r="AS530" s="68">
        <v>1</v>
      </c>
      <c r="AT530" s="68">
        <v>63.21743</v>
      </c>
      <c r="AU530" s="68">
        <v>63.21743</v>
      </c>
      <c r="AV530" s="91" t="s">
        <v>3986</v>
      </c>
      <c r="AW530" s="91" t="s">
        <v>3986</v>
      </c>
      <c r="AX530" s="91" t="s">
        <v>3986</v>
      </c>
      <c r="AY530" s="91" t="s">
        <v>3986</v>
      </c>
      <c r="AZ530" s="69">
        <v>7.18E-4</v>
      </c>
      <c r="BA530" s="69">
        <v>4.6E-5</v>
      </c>
      <c r="BB530" s="78" t="s">
        <v>3984</v>
      </c>
    </row>
    <row r="531" spans="1:54" ht="15" customHeight="1">
      <c r="A531" s="67">
        <v>447</v>
      </c>
      <c r="B531" s="67">
        <v>447</v>
      </c>
      <c r="C531" s="91" t="s">
        <v>3986</v>
      </c>
      <c r="D531" s="91" t="s">
        <v>3986</v>
      </c>
      <c r="E531" s="91" t="s">
        <v>3986</v>
      </c>
      <c r="F531" s="67">
        <v>14811660</v>
      </c>
      <c r="G531" s="67" t="s">
        <v>1013</v>
      </c>
      <c r="H531" s="67" t="s">
        <v>3865</v>
      </c>
      <c r="I531" s="67" t="s">
        <v>203</v>
      </c>
      <c r="J531" s="91" t="s">
        <v>3986</v>
      </c>
      <c r="K531" s="67" t="s">
        <v>446</v>
      </c>
      <c r="L531" s="67" t="s">
        <v>338</v>
      </c>
      <c r="M531" s="67" t="s">
        <v>338</v>
      </c>
      <c r="N531" s="91" t="s">
        <v>3986</v>
      </c>
      <c r="O531" s="71">
        <v>44032</v>
      </c>
      <c r="P531" s="67" t="s">
        <v>1891</v>
      </c>
      <c r="Q531" s="67" t="s">
        <v>311</v>
      </c>
      <c r="R531" s="67" t="s">
        <v>407</v>
      </c>
      <c r="S531" s="67" t="s">
        <v>1220</v>
      </c>
      <c r="T531" s="68">
        <v>1.44</v>
      </c>
      <c r="U531" s="67" t="s">
        <v>3856</v>
      </c>
      <c r="V531" s="69">
        <v>4.1775E-2</v>
      </c>
      <c r="W531" s="91" t="s">
        <v>3986</v>
      </c>
      <c r="X531" s="91" t="s">
        <v>3986</v>
      </c>
      <c r="Y531" s="91" t="s">
        <v>3986</v>
      </c>
      <c r="Z531" s="69">
        <v>3.2300000000000002E-2</v>
      </c>
      <c r="AA531" s="71">
        <v>46331</v>
      </c>
      <c r="AB531" s="67" t="s">
        <v>411</v>
      </c>
      <c r="AC531" s="91" t="s">
        <v>3986</v>
      </c>
      <c r="AD531" s="91" t="s">
        <v>3986</v>
      </c>
      <c r="AE531" s="91" t="s">
        <v>3986</v>
      </c>
      <c r="AF531" s="71">
        <v>45200</v>
      </c>
      <c r="AG531" s="91" t="s">
        <v>3986</v>
      </c>
      <c r="AH531" s="91" t="s">
        <v>3986</v>
      </c>
      <c r="AI531" s="91" t="s">
        <v>3986</v>
      </c>
      <c r="AJ531" s="67" t="s">
        <v>337</v>
      </c>
      <c r="AK531" s="67" t="s">
        <v>887</v>
      </c>
      <c r="AL531" s="91" t="s">
        <v>3986</v>
      </c>
      <c r="AM531" s="67" t="s">
        <v>890</v>
      </c>
      <c r="AN531" s="71">
        <v>45747</v>
      </c>
      <c r="AO531" s="71">
        <v>45747</v>
      </c>
      <c r="AP531" s="91" t="s">
        <v>3986</v>
      </c>
      <c r="AQ531" s="68">
        <v>2617.35</v>
      </c>
      <c r="AR531" s="68">
        <v>118.15</v>
      </c>
      <c r="AS531" s="68">
        <v>1</v>
      </c>
      <c r="AT531" s="68">
        <v>3.09239</v>
      </c>
      <c r="AU531" s="68">
        <v>3.09239</v>
      </c>
      <c r="AV531" s="91" t="s">
        <v>3986</v>
      </c>
      <c r="AW531" s="91" t="s">
        <v>3986</v>
      </c>
      <c r="AX531" s="91" t="s">
        <v>3986</v>
      </c>
      <c r="AY531" s="91" t="s">
        <v>3986</v>
      </c>
      <c r="AZ531" s="69">
        <v>3.4E-5</v>
      </c>
      <c r="BA531" s="69">
        <v>9.9999999999999995E-7</v>
      </c>
      <c r="BB531" s="78" t="s">
        <v>3984</v>
      </c>
    </row>
    <row r="532" spans="1:54" ht="15" customHeight="1">
      <c r="A532" s="67">
        <v>447</v>
      </c>
      <c r="B532" s="67">
        <v>447</v>
      </c>
      <c r="C532" s="91" t="s">
        <v>3986</v>
      </c>
      <c r="D532" s="91" t="s">
        <v>3986</v>
      </c>
      <c r="E532" s="91" t="s">
        <v>3986</v>
      </c>
      <c r="F532" s="67">
        <v>14811636</v>
      </c>
      <c r="G532" s="67" t="s">
        <v>1013</v>
      </c>
      <c r="H532" s="67" t="s">
        <v>816</v>
      </c>
      <c r="I532" s="67" t="s">
        <v>203</v>
      </c>
      <c r="J532" s="91" t="s">
        <v>3986</v>
      </c>
      <c r="K532" s="67" t="s">
        <v>463</v>
      </c>
      <c r="L532" s="67" t="s">
        <v>338</v>
      </c>
      <c r="M532" s="67" t="s">
        <v>338</v>
      </c>
      <c r="N532" s="91" t="s">
        <v>3986</v>
      </c>
      <c r="O532" s="71">
        <v>43958</v>
      </c>
      <c r="P532" s="67" t="s">
        <v>1439</v>
      </c>
      <c r="Q532" s="67" t="s">
        <v>414</v>
      </c>
      <c r="R532" s="67" t="s">
        <v>407</v>
      </c>
      <c r="S532" s="67" t="s">
        <v>1220</v>
      </c>
      <c r="T532" s="68">
        <v>17.22</v>
      </c>
      <c r="U532" s="67" t="s">
        <v>3856</v>
      </c>
      <c r="V532" s="69">
        <v>2.6499999999999999E-2</v>
      </c>
      <c r="W532" s="91" t="s">
        <v>3986</v>
      </c>
      <c r="X532" s="91" t="s">
        <v>3986</v>
      </c>
      <c r="Y532" s="91" t="s">
        <v>3986</v>
      </c>
      <c r="Z532" s="69">
        <v>3.5700000000000003E-2</v>
      </c>
      <c r="AA532" s="71">
        <v>52032</v>
      </c>
      <c r="AB532" s="67" t="s">
        <v>411</v>
      </c>
      <c r="AC532" s="91" t="s">
        <v>3986</v>
      </c>
      <c r="AD532" s="91" t="s">
        <v>3986</v>
      </c>
      <c r="AE532" s="91" t="s">
        <v>3986</v>
      </c>
      <c r="AF532" s="71">
        <v>45200</v>
      </c>
      <c r="AG532" s="91" t="s">
        <v>3986</v>
      </c>
      <c r="AH532" s="91" t="s">
        <v>3986</v>
      </c>
      <c r="AI532" s="91" t="s">
        <v>3986</v>
      </c>
      <c r="AJ532" s="67" t="s">
        <v>337</v>
      </c>
      <c r="AK532" s="67" t="s">
        <v>887</v>
      </c>
      <c r="AL532" s="91" t="s">
        <v>3986</v>
      </c>
      <c r="AM532" s="67" t="s">
        <v>890</v>
      </c>
      <c r="AN532" s="71">
        <v>45747</v>
      </c>
      <c r="AO532" s="71">
        <v>45747</v>
      </c>
      <c r="AP532" s="91" t="s">
        <v>3986</v>
      </c>
      <c r="AQ532" s="68">
        <v>73955.67</v>
      </c>
      <c r="AR532" s="68">
        <v>99.02</v>
      </c>
      <c r="AS532" s="68">
        <v>1</v>
      </c>
      <c r="AT532" s="68">
        <v>73.230890000000002</v>
      </c>
      <c r="AU532" s="68">
        <v>73.230890000000002</v>
      </c>
      <c r="AV532" s="91" t="s">
        <v>3986</v>
      </c>
      <c r="AW532" s="91" t="s">
        <v>3986</v>
      </c>
      <c r="AX532" s="91" t="s">
        <v>3986</v>
      </c>
      <c r="AY532" s="91" t="s">
        <v>3986</v>
      </c>
      <c r="AZ532" s="69">
        <v>8.3100000000000003E-4</v>
      </c>
      <c r="BA532" s="69">
        <v>5.3000000000000001E-5</v>
      </c>
      <c r="BB532" s="78" t="s">
        <v>3984</v>
      </c>
    </row>
    <row r="533" spans="1:54" ht="15" customHeight="1">
      <c r="A533" s="67">
        <v>447</v>
      </c>
      <c r="B533" s="67">
        <v>447</v>
      </c>
      <c r="C533" s="91" t="s">
        <v>3986</v>
      </c>
      <c r="D533" s="91" t="s">
        <v>3986</v>
      </c>
      <c r="E533" s="91" t="s">
        <v>3986</v>
      </c>
      <c r="F533" s="67">
        <v>14811674</v>
      </c>
      <c r="G533" s="67" t="s">
        <v>1013</v>
      </c>
      <c r="H533" s="67" t="s">
        <v>816</v>
      </c>
      <c r="I533" s="67" t="s">
        <v>203</v>
      </c>
      <c r="J533" s="91" t="s">
        <v>3986</v>
      </c>
      <c r="K533" s="67" t="s">
        <v>463</v>
      </c>
      <c r="L533" s="67" t="s">
        <v>338</v>
      </c>
      <c r="M533" s="67" t="s">
        <v>338</v>
      </c>
      <c r="N533" s="91" t="s">
        <v>3986</v>
      </c>
      <c r="O533" s="71">
        <v>44054</v>
      </c>
      <c r="P533" s="67" t="s">
        <v>1439</v>
      </c>
      <c r="Q533" s="67" t="s">
        <v>414</v>
      </c>
      <c r="R533" s="67" t="s">
        <v>407</v>
      </c>
      <c r="S533" s="67" t="s">
        <v>1220</v>
      </c>
      <c r="T533" s="68">
        <v>17.22</v>
      </c>
      <c r="U533" s="67" t="s">
        <v>3856</v>
      </c>
      <c r="V533" s="69">
        <v>2.52E-2</v>
      </c>
      <c r="W533" s="91" t="s">
        <v>3986</v>
      </c>
      <c r="X533" s="91" t="s">
        <v>3986</v>
      </c>
      <c r="Y533" s="91" t="s">
        <v>3986</v>
      </c>
      <c r="Z533" s="69">
        <v>3.78E-2</v>
      </c>
      <c r="AA533" s="71">
        <v>52032</v>
      </c>
      <c r="AB533" s="67" t="s">
        <v>411</v>
      </c>
      <c r="AC533" s="91" t="s">
        <v>3986</v>
      </c>
      <c r="AD533" s="91" t="s">
        <v>3986</v>
      </c>
      <c r="AE533" s="91" t="s">
        <v>3986</v>
      </c>
      <c r="AF533" s="71">
        <v>45200</v>
      </c>
      <c r="AG533" s="91" t="s">
        <v>3986</v>
      </c>
      <c r="AH533" s="91" t="s">
        <v>3986</v>
      </c>
      <c r="AI533" s="91" t="s">
        <v>3986</v>
      </c>
      <c r="AJ533" s="67" t="s">
        <v>337</v>
      </c>
      <c r="AK533" s="67" t="s">
        <v>887</v>
      </c>
      <c r="AL533" s="91" t="s">
        <v>3986</v>
      </c>
      <c r="AM533" s="67" t="s">
        <v>890</v>
      </c>
      <c r="AN533" s="71">
        <v>45747</v>
      </c>
      <c r="AO533" s="71">
        <v>45747</v>
      </c>
      <c r="AP533" s="91" t="s">
        <v>3986</v>
      </c>
      <c r="AQ533" s="68">
        <v>101435.04</v>
      </c>
      <c r="AR533" s="68">
        <v>94.14</v>
      </c>
      <c r="AS533" s="68">
        <v>1</v>
      </c>
      <c r="AT533" s="68">
        <v>95.490930000000006</v>
      </c>
      <c r="AU533" s="68">
        <v>95.490930000000006</v>
      </c>
      <c r="AV533" s="91" t="s">
        <v>3986</v>
      </c>
      <c r="AW533" s="91" t="s">
        <v>3986</v>
      </c>
      <c r="AX533" s="91" t="s">
        <v>3986</v>
      </c>
      <c r="AY533" s="91" t="s">
        <v>3986</v>
      </c>
      <c r="AZ533" s="69">
        <v>1.085E-3</v>
      </c>
      <c r="BA533" s="69">
        <v>6.9999999999999994E-5</v>
      </c>
      <c r="BB533" s="78" t="s">
        <v>3984</v>
      </c>
    </row>
    <row r="534" spans="1:54" ht="15" customHeight="1">
      <c r="A534" s="67">
        <v>447</v>
      </c>
      <c r="B534" s="67">
        <v>447</v>
      </c>
      <c r="C534" s="91" t="s">
        <v>3986</v>
      </c>
      <c r="D534" s="91" t="s">
        <v>3986</v>
      </c>
      <c r="E534" s="91" t="s">
        <v>3986</v>
      </c>
      <c r="F534" s="67">
        <v>14811618</v>
      </c>
      <c r="G534" s="67" t="s">
        <v>1013</v>
      </c>
      <c r="H534" s="67" t="s">
        <v>816</v>
      </c>
      <c r="I534" s="67" t="s">
        <v>203</v>
      </c>
      <c r="J534" s="91" t="s">
        <v>3986</v>
      </c>
      <c r="K534" s="67" t="s">
        <v>463</v>
      </c>
      <c r="L534" s="67" t="s">
        <v>338</v>
      </c>
      <c r="M534" s="67" t="s">
        <v>338</v>
      </c>
      <c r="N534" s="91" t="s">
        <v>3986</v>
      </c>
      <c r="O534" s="71">
        <v>43926</v>
      </c>
      <c r="P534" s="67" t="s">
        <v>1439</v>
      </c>
      <c r="Q534" s="67" t="s">
        <v>414</v>
      </c>
      <c r="R534" s="67" t="s">
        <v>407</v>
      </c>
      <c r="S534" s="67" t="s">
        <v>1220</v>
      </c>
      <c r="T534" s="68">
        <v>8.06</v>
      </c>
      <c r="U534" s="67" t="s">
        <v>3856</v>
      </c>
      <c r="V534" s="69">
        <v>2.3300000000000001E-2</v>
      </c>
      <c r="W534" s="91" t="s">
        <v>3986</v>
      </c>
      <c r="X534" s="91" t="s">
        <v>3986</v>
      </c>
      <c r="Y534" s="91" t="s">
        <v>3986</v>
      </c>
      <c r="Z534" s="69">
        <v>2.7199999999999998E-2</v>
      </c>
      <c r="AA534" s="71">
        <v>51667</v>
      </c>
      <c r="AB534" s="67" t="s">
        <v>411</v>
      </c>
      <c r="AC534" s="91" t="s">
        <v>3986</v>
      </c>
      <c r="AD534" s="91" t="s">
        <v>3986</v>
      </c>
      <c r="AE534" s="91" t="s">
        <v>3986</v>
      </c>
      <c r="AF534" s="71">
        <v>45200</v>
      </c>
      <c r="AG534" s="91" t="s">
        <v>3986</v>
      </c>
      <c r="AH534" s="91" t="s">
        <v>3986</v>
      </c>
      <c r="AI534" s="91" t="s">
        <v>3986</v>
      </c>
      <c r="AJ534" s="67" t="s">
        <v>337</v>
      </c>
      <c r="AK534" s="67" t="s">
        <v>887</v>
      </c>
      <c r="AL534" s="91" t="s">
        <v>3986</v>
      </c>
      <c r="AM534" s="67" t="s">
        <v>890</v>
      </c>
      <c r="AN534" s="71">
        <v>45747</v>
      </c>
      <c r="AO534" s="71">
        <v>45747</v>
      </c>
      <c r="AP534" s="91" t="s">
        <v>3986</v>
      </c>
      <c r="AQ534" s="68">
        <v>1330606.05</v>
      </c>
      <c r="AR534" s="68">
        <v>112.2</v>
      </c>
      <c r="AS534" s="68">
        <v>1</v>
      </c>
      <c r="AT534" s="68">
        <v>1492.9399800000001</v>
      </c>
      <c r="AU534" s="68">
        <v>1492.9399800000001</v>
      </c>
      <c r="AV534" s="91" t="s">
        <v>3986</v>
      </c>
      <c r="AW534" s="91" t="s">
        <v>3986</v>
      </c>
      <c r="AX534" s="91" t="s">
        <v>3986</v>
      </c>
      <c r="AY534" s="91" t="s">
        <v>3986</v>
      </c>
      <c r="AZ534" s="69">
        <v>1.6971E-2</v>
      </c>
      <c r="BA534" s="69">
        <v>1.1069999999999999E-3</v>
      </c>
      <c r="BB534" s="78" t="s">
        <v>3984</v>
      </c>
    </row>
    <row r="535" spans="1:54" ht="15" customHeight="1">
      <c r="A535" s="67">
        <v>447</v>
      </c>
      <c r="B535" s="67">
        <v>447</v>
      </c>
      <c r="C535" s="91" t="s">
        <v>3986</v>
      </c>
      <c r="D535" s="91" t="s">
        <v>3986</v>
      </c>
      <c r="E535" s="91" t="s">
        <v>3986</v>
      </c>
      <c r="F535" s="67">
        <v>14811602</v>
      </c>
      <c r="G535" s="67" t="s">
        <v>1013</v>
      </c>
      <c r="H535" s="67" t="s">
        <v>785</v>
      </c>
      <c r="I535" s="67" t="s">
        <v>203</v>
      </c>
      <c r="J535" s="91" t="s">
        <v>3986</v>
      </c>
      <c r="K535" s="67" t="s">
        <v>463</v>
      </c>
      <c r="L535" s="67" t="s">
        <v>338</v>
      </c>
      <c r="M535" s="67" t="s">
        <v>338</v>
      </c>
      <c r="N535" s="91" t="s">
        <v>3986</v>
      </c>
      <c r="O535" s="71">
        <v>43887</v>
      </c>
      <c r="P535" s="67" t="s">
        <v>1906</v>
      </c>
      <c r="Q535" s="67" t="s">
        <v>311</v>
      </c>
      <c r="R535" s="67" t="s">
        <v>407</v>
      </c>
      <c r="S535" s="67" t="s">
        <v>1220</v>
      </c>
      <c r="T535" s="68">
        <v>2.2000000000000002</v>
      </c>
      <c r="U535" s="67" t="s">
        <v>3856</v>
      </c>
      <c r="V535" s="69">
        <v>2.0899999999999998E-2</v>
      </c>
      <c r="W535" s="91" t="s">
        <v>3986</v>
      </c>
      <c r="X535" s="91" t="s">
        <v>3986</v>
      </c>
      <c r="Y535" s="91" t="s">
        <v>3986</v>
      </c>
      <c r="Z535" s="69">
        <v>4.5499999999999999E-2</v>
      </c>
      <c r="AA535" s="71">
        <v>46566</v>
      </c>
      <c r="AB535" s="67" t="s">
        <v>411</v>
      </c>
      <c r="AC535" s="91" t="s">
        <v>3986</v>
      </c>
      <c r="AD535" s="91" t="s">
        <v>3986</v>
      </c>
      <c r="AE535" s="91" t="s">
        <v>3986</v>
      </c>
      <c r="AF535" s="71">
        <v>45261</v>
      </c>
      <c r="AG535" s="91" t="s">
        <v>3986</v>
      </c>
      <c r="AH535" s="91" t="s">
        <v>3986</v>
      </c>
      <c r="AI535" s="91" t="s">
        <v>3986</v>
      </c>
      <c r="AJ535" s="67" t="s">
        <v>337</v>
      </c>
      <c r="AK535" s="67" t="s">
        <v>887</v>
      </c>
      <c r="AL535" s="91" t="s">
        <v>3986</v>
      </c>
      <c r="AM535" s="67" t="s">
        <v>890</v>
      </c>
      <c r="AN535" s="71">
        <v>45747</v>
      </c>
      <c r="AO535" s="71">
        <v>45747</v>
      </c>
      <c r="AP535" s="91" t="s">
        <v>3986</v>
      </c>
      <c r="AQ535" s="68">
        <v>112467</v>
      </c>
      <c r="AR535" s="68">
        <v>109.49</v>
      </c>
      <c r="AS535" s="68">
        <v>1</v>
      </c>
      <c r="AT535" s="68">
        <v>123.14011000000001</v>
      </c>
      <c r="AU535" s="68">
        <v>123.14011000000001</v>
      </c>
      <c r="AV535" s="91" t="s">
        <v>3986</v>
      </c>
      <c r="AW535" s="91" t="s">
        <v>3986</v>
      </c>
      <c r="AX535" s="91" t="s">
        <v>3986</v>
      </c>
      <c r="AY535" s="91" t="s">
        <v>3986</v>
      </c>
      <c r="AZ535" s="69">
        <v>1.3979999999999999E-3</v>
      </c>
      <c r="BA535" s="69">
        <v>9.0000000000000006E-5</v>
      </c>
      <c r="BB535" s="78" t="s">
        <v>3984</v>
      </c>
    </row>
    <row r="536" spans="1:54" ht="15" customHeight="1">
      <c r="A536" s="67">
        <v>447</v>
      </c>
      <c r="B536" s="67">
        <v>447</v>
      </c>
      <c r="C536" s="91" t="s">
        <v>3986</v>
      </c>
      <c r="D536" s="91" t="s">
        <v>3986</v>
      </c>
      <c r="E536" s="91" t="s">
        <v>3986</v>
      </c>
      <c r="F536" s="67">
        <v>14811513</v>
      </c>
      <c r="G536" s="67" t="s">
        <v>1013</v>
      </c>
      <c r="H536" s="67" t="s">
        <v>3865</v>
      </c>
      <c r="I536" s="67" t="s">
        <v>203</v>
      </c>
      <c r="J536" s="91" t="s">
        <v>3986</v>
      </c>
      <c r="K536" s="67" t="s">
        <v>446</v>
      </c>
      <c r="L536" s="67" t="s">
        <v>338</v>
      </c>
      <c r="M536" s="67" t="s">
        <v>338</v>
      </c>
      <c r="N536" s="91" t="s">
        <v>3986</v>
      </c>
      <c r="O536" s="71">
        <v>43591</v>
      </c>
      <c r="P536" s="67" t="s">
        <v>1891</v>
      </c>
      <c r="Q536" s="67" t="s">
        <v>311</v>
      </c>
      <c r="R536" s="67" t="s">
        <v>407</v>
      </c>
      <c r="S536" s="67" t="s">
        <v>1220</v>
      </c>
      <c r="T536" s="68">
        <v>1.45</v>
      </c>
      <c r="U536" s="67" t="s">
        <v>3856</v>
      </c>
      <c r="V536" s="69">
        <v>3.5000000000000003E-2</v>
      </c>
      <c r="W536" s="91" t="s">
        <v>3986</v>
      </c>
      <c r="X536" s="91" t="s">
        <v>3986</v>
      </c>
      <c r="Y536" s="91" t="s">
        <v>3986</v>
      </c>
      <c r="Z536" s="69">
        <v>3.1300000000000001E-2</v>
      </c>
      <c r="AA536" s="71">
        <v>46331</v>
      </c>
      <c r="AB536" s="67" t="s">
        <v>411</v>
      </c>
      <c r="AC536" s="91" t="s">
        <v>3986</v>
      </c>
      <c r="AD536" s="91" t="s">
        <v>3986</v>
      </c>
      <c r="AE536" s="91" t="s">
        <v>3986</v>
      </c>
      <c r="AF536" s="71">
        <v>45200</v>
      </c>
      <c r="AG536" s="91" t="s">
        <v>3986</v>
      </c>
      <c r="AH536" s="91" t="s">
        <v>3986</v>
      </c>
      <c r="AI536" s="91" t="s">
        <v>3986</v>
      </c>
      <c r="AJ536" s="67" t="s">
        <v>337</v>
      </c>
      <c r="AK536" s="67" t="s">
        <v>887</v>
      </c>
      <c r="AL536" s="91" t="s">
        <v>3986</v>
      </c>
      <c r="AM536" s="67" t="s">
        <v>890</v>
      </c>
      <c r="AN536" s="71">
        <v>45747</v>
      </c>
      <c r="AO536" s="71">
        <v>45747</v>
      </c>
      <c r="AP536" s="91" t="s">
        <v>3986</v>
      </c>
      <c r="AQ536" s="68">
        <v>6021.93</v>
      </c>
      <c r="AR536" s="68">
        <v>116.24</v>
      </c>
      <c r="AS536" s="68">
        <v>1</v>
      </c>
      <c r="AT536" s="68">
        <v>6.9998800000000001</v>
      </c>
      <c r="AU536" s="68">
        <v>6.9998800000000001</v>
      </c>
      <c r="AV536" s="91" t="s">
        <v>3986</v>
      </c>
      <c r="AW536" s="91" t="s">
        <v>3986</v>
      </c>
      <c r="AX536" s="91" t="s">
        <v>3986</v>
      </c>
      <c r="AY536" s="91" t="s">
        <v>3986</v>
      </c>
      <c r="AZ536" s="69">
        <v>7.8999999999999996E-5</v>
      </c>
      <c r="BA536" s="69">
        <v>5.0000000000000004E-6</v>
      </c>
      <c r="BB536" s="78" t="s">
        <v>3984</v>
      </c>
    </row>
    <row r="537" spans="1:54" ht="15" customHeight="1">
      <c r="A537" s="67">
        <v>447</v>
      </c>
      <c r="B537" s="67">
        <v>447</v>
      </c>
      <c r="C537" s="91" t="s">
        <v>3986</v>
      </c>
      <c r="D537" s="91" t="s">
        <v>3986</v>
      </c>
      <c r="E537" s="91" t="s">
        <v>3986</v>
      </c>
      <c r="F537" s="67">
        <v>14811514</v>
      </c>
      <c r="G537" s="67" t="s">
        <v>1013</v>
      </c>
      <c r="H537" s="67" t="s">
        <v>3865</v>
      </c>
      <c r="I537" s="67" t="s">
        <v>203</v>
      </c>
      <c r="J537" s="91" t="s">
        <v>3986</v>
      </c>
      <c r="K537" s="67" t="s">
        <v>446</v>
      </c>
      <c r="L537" s="67" t="s">
        <v>338</v>
      </c>
      <c r="M537" s="67" t="s">
        <v>338</v>
      </c>
      <c r="N537" s="91" t="s">
        <v>3986</v>
      </c>
      <c r="O537" s="71">
        <v>42919</v>
      </c>
      <c r="P537" s="67" t="s">
        <v>1891</v>
      </c>
      <c r="Q537" s="67" t="s">
        <v>311</v>
      </c>
      <c r="R537" s="67" t="s">
        <v>407</v>
      </c>
      <c r="S537" s="67" t="s">
        <v>1220</v>
      </c>
      <c r="T537" s="68">
        <v>1.45</v>
      </c>
      <c r="U537" s="67" t="s">
        <v>3856</v>
      </c>
      <c r="V537" s="69">
        <v>3.3000000000000002E-2</v>
      </c>
      <c r="W537" s="91" t="s">
        <v>3986</v>
      </c>
      <c r="X537" s="91" t="s">
        <v>3986</v>
      </c>
      <c r="Y537" s="91" t="s">
        <v>3986</v>
      </c>
      <c r="Z537" s="69">
        <v>3.0300000000000001E-2</v>
      </c>
      <c r="AA537" s="71">
        <v>46331</v>
      </c>
      <c r="AB537" s="67" t="s">
        <v>411</v>
      </c>
      <c r="AC537" s="91" t="s">
        <v>3986</v>
      </c>
      <c r="AD537" s="91" t="s">
        <v>3986</v>
      </c>
      <c r="AE537" s="91" t="s">
        <v>3986</v>
      </c>
      <c r="AF537" s="71">
        <v>45200</v>
      </c>
      <c r="AG537" s="91" t="s">
        <v>3986</v>
      </c>
      <c r="AH537" s="91" t="s">
        <v>3986</v>
      </c>
      <c r="AI537" s="91" t="s">
        <v>3986</v>
      </c>
      <c r="AJ537" s="67" t="s">
        <v>337</v>
      </c>
      <c r="AK537" s="67" t="s">
        <v>887</v>
      </c>
      <c r="AL537" s="91" t="s">
        <v>3986</v>
      </c>
      <c r="AM537" s="67" t="s">
        <v>890</v>
      </c>
      <c r="AN537" s="71">
        <v>45747</v>
      </c>
      <c r="AO537" s="71">
        <v>45747</v>
      </c>
      <c r="AP537" s="91" t="s">
        <v>3986</v>
      </c>
      <c r="AQ537" s="68">
        <v>25462.25</v>
      </c>
      <c r="AR537" s="68">
        <v>117.2</v>
      </c>
      <c r="AS537" s="68">
        <v>1</v>
      </c>
      <c r="AT537" s="68">
        <v>29.841750000000001</v>
      </c>
      <c r="AU537" s="68">
        <v>29.841750000000001</v>
      </c>
      <c r="AV537" s="91" t="s">
        <v>3986</v>
      </c>
      <c r="AW537" s="91" t="s">
        <v>3986</v>
      </c>
      <c r="AX537" s="91" t="s">
        <v>3986</v>
      </c>
      <c r="AY537" s="91" t="s">
        <v>3986</v>
      </c>
      <c r="AZ537" s="69">
        <v>3.3799999999999998E-4</v>
      </c>
      <c r="BA537" s="69">
        <v>2.0999999999999999E-5</v>
      </c>
      <c r="BB537" s="78" t="s">
        <v>3984</v>
      </c>
    </row>
    <row r="538" spans="1:54" ht="15" customHeight="1">
      <c r="A538" s="67">
        <v>447</v>
      </c>
      <c r="B538" s="67">
        <v>447</v>
      </c>
      <c r="C538" s="91" t="s">
        <v>3986</v>
      </c>
      <c r="D538" s="91" t="s">
        <v>3986</v>
      </c>
      <c r="E538" s="91" t="s">
        <v>3986</v>
      </c>
      <c r="F538" s="67">
        <v>14811515</v>
      </c>
      <c r="G538" s="67" t="s">
        <v>1013</v>
      </c>
      <c r="H538" s="67" t="s">
        <v>3865</v>
      </c>
      <c r="I538" s="67" t="s">
        <v>203</v>
      </c>
      <c r="J538" s="91" t="s">
        <v>3986</v>
      </c>
      <c r="K538" s="67" t="s">
        <v>446</v>
      </c>
      <c r="L538" s="67" t="s">
        <v>338</v>
      </c>
      <c r="M538" s="67" t="s">
        <v>338</v>
      </c>
      <c r="N538" s="91" t="s">
        <v>3986</v>
      </c>
      <c r="O538" s="71">
        <v>43600</v>
      </c>
      <c r="P538" s="67" t="s">
        <v>1891</v>
      </c>
      <c r="Q538" s="67" t="s">
        <v>311</v>
      </c>
      <c r="R538" s="67" t="s">
        <v>407</v>
      </c>
      <c r="S538" s="67" t="s">
        <v>1220</v>
      </c>
      <c r="T538" s="68">
        <v>1.45</v>
      </c>
      <c r="U538" s="67" t="s">
        <v>3856</v>
      </c>
      <c r="V538" s="69">
        <v>3.56E-2</v>
      </c>
      <c r="W538" s="91" t="s">
        <v>3986</v>
      </c>
      <c r="X538" s="91" t="s">
        <v>3986</v>
      </c>
      <c r="Y538" s="91" t="s">
        <v>3986</v>
      </c>
      <c r="Z538" s="69">
        <v>3.1199999999999999E-2</v>
      </c>
      <c r="AA538" s="71">
        <v>46331</v>
      </c>
      <c r="AB538" s="67" t="s">
        <v>411</v>
      </c>
      <c r="AC538" s="91" t="s">
        <v>3986</v>
      </c>
      <c r="AD538" s="91" t="s">
        <v>3986</v>
      </c>
      <c r="AE538" s="91" t="s">
        <v>3986</v>
      </c>
      <c r="AF538" s="71">
        <v>45200</v>
      </c>
      <c r="AG538" s="91" t="s">
        <v>3986</v>
      </c>
      <c r="AH538" s="91" t="s">
        <v>3986</v>
      </c>
      <c r="AI538" s="91" t="s">
        <v>3986</v>
      </c>
      <c r="AJ538" s="67" t="s">
        <v>337</v>
      </c>
      <c r="AK538" s="67" t="s">
        <v>887</v>
      </c>
      <c r="AL538" s="91" t="s">
        <v>3986</v>
      </c>
      <c r="AM538" s="67" t="s">
        <v>890</v>
      </c>
      <c r="AN538" s="71">
        <v>45747</v>
      </c>
      <c r="AO538" s="71">
        <v>45747</v>
      </c>
      <c r="AP538" s="91" t="s">
        <v>3986</v>
      </c>
      <c r="AQ538" s="68">
        <v>20970.87</v>
      </c>
      <c r="AR538" s="68">
        <v>116.37</v>
      </c>
      <c r="AS538" s="68">
        <v>1</v>
      </c>
      <c r="AT538" s="68">
        <v>24.403790000000001</v>
      </c>
      <c r="AU538" s="68">
        <v>24.403790000000001</v>
      </c>
      <c r="AV538" s="91" t="s">
        <v>3986</v>
      </c>
      <c r="AW538" s="91" t="s">
        <v>3986</v>
      </c>
      <c r="AX538" s="91" t="s">
        <v>3986</v>
      </c>
      <c r="AY538" s="91" t="s">
        <v>3986</v>
      </c>
      <c r="AZ538" s="69">
        <v>2.7599999999999999E-4</v>
      </c>
      <c r="BA538" s="69">
        <v>1.7E-5</v>
      </c>
      <c r="BB538" s="78" t="s">
        <v>3984</v>
      </c>
    </row>
    <row r="539" spans="1:54" ht="15" customHeight="1">
      <c r="A539" s="67">
        <v>447</v>
      </c>
      <c r="B539" s="67">
        <v>447</v>
      </c>
      <c r="C539" s="91" t="s">
        <v>3986</v>
      </c>
      <c r="D539" s="91" t="s">
        <v>3986</v>
      </c>
      <c r="E539" s="91" t="s">
        <v>3986</v>
      </c>
      <c r="F539" s="67">
        <v>14811528</v>
      </c>
      <c r="G539" s="67" t="s">
        <v>1013</v>
      </c>
      <c r="H539" s="67" t="s">
        <v>3865</v>
      </c>
      <c r="I539" s="67" t="s">
        <v>203</v>
      </c>
      <c r="J539" s="91" t="s">
        <v>3986</v>
      </c>
      <c r="K539" s="67" t="s">
        <v>446</v>
      </c>
      <c r="L539" s="67" t="s">
        <v>338</v>
      </c>
      <c r="M539" s="67" t="s">
        <v>338</v>
      </c>
      <c r="N539" s="91" t="s">
        <v>3986</v>
      </c>
      <c r="O539" s="71">
        <v>43629</v>
      </c>
      <c r="P539" s="67" t="s">
        <v>1891</v>
      </c>
      <c r="Q539" s="67" t="s">
        <v>311</v>
      </c>
      <c r="R539" s="67" t="s">
        <v>407</v>
      </c>
      <c r="S539" s="67" t="s">
        <v>1220</v>
      </c>
      <c r="T539" s="68">
        <v>1.45</v>
      </c>
      <c r="U539" s="67" t="s">
        <v>3856</v>
      </c>
      <c r="V539" s="69">
        <v>3.3300000000000003E-2</v>
      </c>
      <c r="W539" s="91" t="s">
        <v>3986</v>
      </c>
      <c r="X539" s="91" t="s">
        <v>3986</v>
      </c>
      <c r="Y539" s="91" t="s">
        <v>3986</v>
      </c>
      <c r="Z539" s="69">
        <v>3.1300000000000001E-2</v>
      </c>
      <c r="AA539" s="71">
        <v>46331</v>
      </c>
      <c r="AB539" s="67" t="s">
        <v>411</v>
      </c>
      <c r="AC539" s="91" t="s">
        <v>3986</v>
      </c>
      <c r="AD539" s="91" t="s">
        <v>3986</v>
      </c>
      <c r="AE539" s="91" t="s">
        <v>3986</v>
      </c>
      <c r="AF539" s="71">
        <v>45200</v>
      </c>
      <c r="AG539" s="91" t="s">
        <v>3986</v>
      </c>
      <c r="AH539" s="91" t="s">
        <v>3986</v>
      </c>
      <c r="AI539" s="91" t="s">
        <v>3986</v>
      </c>
      <c r="AJ539" s="67" t="s">
        <v>337</v>
      </c>
      <c r="AK539" s="67" t="s">
        <v>887</v>
      </c>
      <c r="AL539" s="91" t="s">
        <v>3986</v>
      </c>
      <c r="AM539" s="67" t="s">
        <v>890</v>
      </c>
      <c r="AN539" s="71">
        <v>45747</v>
      </c>
      <c r="AO539" s="71">
        <v>45747</v>
      </c>
      <c r="AP539" s="91" t="s">
        <v>3986</v>
      </c>
      <c r="AQ539" s="68">
        <v>5698.31</v>
      </c>
      <c r="AR539" s="68">
        <v>115.93</v>
      </c>
      <c r="AS539" s="68">
        <v>1</v>
      </c>
      <c r="AT539" s="68">
        <v>6.6060400000000001</v>
      </c>
      <c r="AU539" s="68">
        <v>6.6060400000000001</v>
      </c>
      <c r="AV539" s="91" t="s">
        <v>3986</v>
      </c>
      <c r="AW539" s="91" t="s">
        <v>3986</v>
      </c>
      <c r="AX539" s="91" t="s">
        <v>3986</v>
      </c>
      <c r="AY539" s="91" t="s">
        <v>3986</v>
      </c>
      <c r="AZ539" s="69">
        <v>7.3999999999999996E-5</v>
      </c>
      <c r="BA539" s="69">
        <v>3.0000000000000001E-6</v>
      </c>
      <c r="BB539" s="78" t="s">
        <v>3984</v>
      </c>
    </row>
    <row r="540" spans="1:54" ht="15" customHeight="1">
      <c r="A540" s="67">
        <v>447</v>
      </c>
      <c r="B540" s="67">
        <v>447</v>
      </c>
      <c r="C540" s="91" t="s">
        <v>3986</v>
      </c>
      <c r="D540" s="91" t="s">
        <v>3986</v>
      </c>
      <c r="E540" s="91" t="s">
        <v>3986</v>
      </c>
      <c r="F540" s="67">
        <v>14811542</v>
      </c>
      <c r="G540" s="67" t="s">
        <v>1013</v>
      </c>
      <c r="H540" s="67" t="s">
        <v>3865</v>
      </c>
      <c r="I540" s="67" t="s">
        <v>203</v>
      </c>
      <c r="J540" s="91" t="s">
        <v>3986</v>
      </c>
      <c r="K540" s="67" t="s">
        <v>446</v>
      </c>
      <c r="L540" s="67" t="s">
        <v>338</v>
      </c>
      <c r="M540" s="67" t="s">
        <v>338</v>
      </c>
      <c r="N540" s="91" t="s">
        <v>3986</v>
      </c>
      <c r="O540" s="71">
        <v>43662</v>
      </c>
      <c r="P540" s="67" t="s">
        <v>1891</v>
      </c>
      <c r="Q540" s="67" t="s">
        <v>311</v>
      </c>
      <c r="R540" s="67" t="s">
        <v>407</v>
      </c>
      <c r="S540" s="67" t="s">
        <v>1220</v>
      </c>
      <c r="T540" s="68">
        <v>1.45</v>
      </c>
      <c r="U540" s="67" t="s">
        <v>3856</v>
      </c>
      <c r="V540" s="69">
        <v>3.39E-2</v>
      </c>
      <c r="W540" s="91" t="s">
        <v>3986</v>
      </c>
      <c r="X540" s="91" t="s">
        <v>3986</v>
      </c>
      <c r="Y540" s="91" t="s">
        <v>3986</v>
      </c>
      <c r="Z540" s="69">
        <v>3.1399999999999997E-2</v>
      </c>
      <c r="AA540" s="71">
        <v>46331</v>
      </c>
      <c r="AB540" s="67" t="s">
        <v>411</v>
      </c>
      <c r="AC540" s="91" t="s">
        <v>3986</v>
      </c>
      <c r="AD540" s="91" t="s">
        <v>3986</v>
      </c>
      <c r="AE540" s="91" t="s">
        <v>3986</v>
      </c>
      <c r="AF540" s="71">
        <v>45200</v>
      </c>
      <c r="AG540" s="91" t="s">
        <v>3986</v>
      </c>
      <c r="AH540" s="91" t="s">
        <v>3986</v>
      </c>
      <c r="AI540" s="91" t="s">
        <v>3986</v>
      </c>
      <c r="AJ540" s="67" t="s">
        <v>337</v>
      </c>
      <c r="AK540" s="67" t="s">
        <v>887</v>
      </c>
      <c r="AL540" s="91" t="s">
        <v>3986</v>
      </c>
      <c r="AM540" s="67" t="s">
        <v>890</v>
      </c>
      <c r="AN540" s="71">
        <v>45747</v>
      </c>
      <c r="AO540" s="71">
        <v>45747</v>
      </c>
      <c r="AP540" s="91" t="s">
        <v>3986</v>
      </c>
      <c r="AQ540" s="68">
        <v>5016.71</v>
      </c>
      <c r="AR540" s="68">
        <v>115.34</v>
      </c>
      <c r="AS540" s="68">
        <v>1</v>
      </c>
      <c r="AT540" s="68">
        <v>5.78627</v>
      </c>
      <c r="AU540" s="68">
        <v>5.78627</v>
      </c>
      <c r="AV540" s="91" t="s">
        <v>3986</v>
      </c>
      <c r="AW540" s="91" t="s">
        <v>3986</v>
      </c>
      <c r="AX540" s="91" t="s">
        <v>3986</v>
      </c>
      <c r="AY540" s="91" t="s">
        <v>3986</v>
      </c>
      <c r="AZ540" s="69">
        <v>6.4999999999999994E-5</v>
      </c>
      <c r="BA540" s="69">
        <v>3.0000000000000001E-6</v>
      </c>
      <c r="BB540" s="78" t="s">
        <v>3984</v>
      </c>
    </row>
    <row r="541" spans="1:54" ht="15" customHeight="1">
      <c r="A541" s="67">
        <v>447</v>
      </c>
      <c r="B541" s="67">
        <v>447</v>
      </c>
      <c r="C541" s="91" t="s">
        <v>3986</v>
      </c>
      <c r="D541" s="91" t="s">
        <v>3986</v>
      </c>
      <c r="E541" s="91" t="s">
        <v>3986</v>
      </c>
      <c r="F541" s="67">
        <v>14811548</v>
      </c>
      <c r="G541" s="67" t="s">
        <v>1013</v>
      </c>
      <c r="H541" s="67" t="s">
        <v>3865</v>
      </c>
      <c r="I541" s="67" t="s">
        <v>203</v>
      </c>
      <c r="J541" s="91" t="s">
        <v>3986</v>
      </c>
      <c r="K541" s="67" t="s">
        <v>446</v>
      </c>
      <c r="L541" s="67" t="s">
        <v>338</v>
      </c>
      <c r="M541" s="67" t="s">
        <v>338</v>
      </c>
      <c r="N541" s="91" t="s">
        <v>3986</v>
      </c>
      <c r="O541" s="71">
        <v>43682</v>
      </c>
      <c r="P541" s="67" t="s">
        <v>1891</v>
      </c>
      <c r="Q541" s="67" t="s">
        <v>311</v>
      </c>
      <c r="R541" s="67" t="s">
        <v>407</v>
      </c>
      <c r="S541" s="67" t="s">
        <v>1220</v>
      </c>
      <c r="T541" s="68">
        <v>1.45</v>
      </c>
      <c r="U541" s="67" t="s">
        <v>3856</v>
      </c>
      <c r="V541" s="69">
        <v>3.1399999999999997E-2</v>
      </c>
      <c r="W541" s="91" t="s">
        <v>3986</v>
      </c>
      <c r="X541" s="91" t="s">
        <v>3986</v>
      </c>
      <c r="Y541" s="91" t="s">
        <v>3986</v>
      </c>
      <c r="Z541" s="69">
        <v>3.1199999999999999E-2</v>
      </c>
      <c r="AA541" s="71">
        <v>46331</v>
      </c>
      <c r="AB541" s="67" t="s">
        <v>411</v>
      </c>
      <c r="AC541" s="91" t="s">
        <v>3986</v>
      </c>
      <c r="AD541" s="91" t="s">
        <v>3986</v>
      </c>
      <c r="AE541" s="91" t="s">
        <v>3986</v>
      </c>
      <c r="AF541" s="71">
        <v>45200</v>
      </c>
      <c r="AG541" s="91" t="s">
        <v>3986</v>
      </c>
      <c r="AH541" s="91" t="s">
        <v>3986</v>
      </c>
      <c r="AI541" s="91" t="s">
        <v>3986</v>
      </c>
      <c r="AJ541" s="67" t="s">
        <v>337</v>
      </c>
      <c r="AK541" s="67" t="s">
        <v>887</v>
      </c>
      <c r="AL541" s="91" t="s">
        <v>3986</v>
      </c>
      <c r="AM541" s="67" t="s">
        <v>890</v>
      </c>
      <c r="AN541" s="71">
        <v>45747</v>
      </c>
      <c r="AO541" s="71">
        <v>45747</v>
      </c>
      <c r="AP541" s="91" t="s">
        <v>3986</v>
      </c>
      <c r="AQ541" s="68">
        <v>6021.88</v>
      </c>
      <c r="AR541" s="68">
        <v>115.14</v>
      </c>
      <c r="AS541" s="68">
        <v>1</v>
      </c>
      <c r="AT541" s="68">
        <v>6.9335800000000001</v>
      </c>
      <c r="AU541" s="68">
        <v>6.9335800000000001</v>
      </c>
      <c r="AV541" s="91" t="s">
        <v>3986</v>
      </c>
      <c r="AW541" s="91" t="s">
        <v>3986</v>
      </c>
      <c r="AX541" s="91" t="s">
        <v>3986</v>
      </c>
      <c r="AY541" s="91" t="s">
        <v>3986</v>
      </c>
      <c r="AZ541" s="69">
        <v>7.7999999999999999E-5</v>
      </c>
      <c r="BA541" s="69">
        <v>5.0000000000000004E-6</v>
      </c>
      <c r="BB541" s="78" t="s">
        <v>3984</v>
      </c>
    </row>
    <row r="542" spans="1:54" ht="15" customHeight="1">
      <c r="A542" s="67">
        <v>447</v>
      </c>
      <c r="B542" s="67">
        <v>447</v>
      </c>
      <c r="C542" s="91" t="s">
        <v>3986</v>
      </c>
      <c r="D542" s="91" t="s">
        <v>3986</v>
      </c>
      <c r="E542" s="91" t="s">
        <v>3986</v>
      </c>
      <c r="F542" s="67">
        <v>14811549</v>
      </c>
      <c r="G542" s="67" t="s">
        <v>1013</v>
      </c>
      <c r="H542" s="67" t="s">
        <v>3865</v>
      </c>
      <c r="I542" s="67" t="s">
        <v>203</v>
      </c>
      <c r="J542" s="91" t="s">
        <v>3986</v>
      </c>
      <c r="K542" s="67" t="s">
        <v>446</v>
      </c>
      <c r="L542" s="67" t="s">
        <v>338</v>
      </c>
      <c r="M542" s="67" t="s">
        <v>338</v>
      </c>
      <c r="N542" s="91" t="s">
        <v>3986</v>
      </c>
      <c r="O542" s="71">
        <v>43692</v>
      </c>
      <c r="P542" s="67" t="s">
        <v>1891</v>
      </c>
      <c r="Q542" s="67" t="s">
        <v>311</v>
      </c>
      <c r="R542" s="67" t="s">
        <v>407</v>
      </c>
      <c r="S542" s="67" t="s">
        <v>1220</v>
      </c>
      <c r="T542" s="68">
        <v>1.45</v>
      </c>
      <c r="U542" s="67" t="s">
        <v>3856</v>
      </c>
      <c r="V542" s="69">
        <v>3.1875000000000001E-2</v>
      </c>
      <c r="W542" s="91" t="s">
        <v>3986</v>
      </c>
      <c r="X542" s="91" t="s">
        <v>3986</v>
      </c>
      <c r="Y542" s="91" t="s">
        <v>3986</v>
      </c>
      <c r="Z542" s="69">
        <v>3.1300000000000001E-2</v>
      </c>
      <c r="AA542" s="71">
        <v>46331</v>
      </c>
      <c r="AB542" s="67" t="s">
        <v>411</v>
      </c>
      <c r="AC542" s="91" t="s">
        <v>3986</v>
      </c>
      <c r="AD542" s="91" t="s">
        <v>3986</v>
      </c>
      <c r="AE542" s="91" t="s">
        <v>3986</v>
      </c>
      <c r="AF542" s="71">
        <v>45200</v>
      </c>
      <c r="AG542" s="91" t="s">
        <v>3986</v>
      </c>
      <c r="AH542" s="91" t="s">
        <v>3986</v>
      </c>
      <c r="AI542" s="91" t="s">
        <v>3986</v>
      </c>
      <c r="AJ542" s="67" t="s">
        <v>337</v>
      </c>
      <c r="AK542" s="67" t="s">
        <v>887</v>
      </c>
      <c r="AL542" s="91" t="s">
        <v>3986</v>
      </c>
      <c r="AM542" s="67" t="s">
        <v>890</v>
      </c>
      <c r="AN542" s="71">
        <v>45747</v>
      </c>
      <c r="AO542" s="71">
        <v>45747</v>
      </c>
      <c r="AP542" s="91" t="s">
        <v>3986</v>
      </c>
      <c r="AQ542" s="68">
        <v>14364.48</v>
      </c>
      <c r="AR542" s="68">
        <v>115.21</v>
      </c>
      <c r="AS542" s="68">
        <v>1</v>
      </c>
      <c r="AT542" s="68">
        <v>16.549299999999999</v>
      </c>
      <c r="AU542" s="68">
        <v>16.549299999999999</v>
      </c>
      <c r="AV542" s="91" t="s">
        <v>3986</v>
      </c>
      <c r="AW542" s="91" t="s">
        <v>3986</v>
      </c>
      <c r="AX542" s="91" t="s">
        <v>3986</v>
      </c>
      <c r="AY542" s="91" t="s">
        <v>3986</v>
      </c>
      <c r="AZ542" s="69">
        <v>1.8699999999999999E-4</v>
      </c>
      <c r="BA542" s="69">
        <v>1.1E-5</v>
      </c>
      <c r="BB542" s="78" t="s">
        <v>3984</v>
      </c>
    </row>
    <row r="543" spans="1:54" ht="15" customHeight="1">
      <c r="A543" s="67">
        <v>447</v>
      </c>
      <c r="B543" s="67">
        <v>447</v>
      </c>
      <c r="C543" s="91" t="s">
        <v>3986</v>
      </c>
      <c r="D543" s="91" t="s">
        <v>3986</v>
      </c>
      <c r="E543" s="91" t="s">
        <v>3986</v>
      </c>
      <c r="F543" s="67">
        <v>14811551</v>
      </c>
      <c r="G543" s="67" t="s">
        <v>1013</v>
      </c>
      <c r="H543" s="67" t="s">
        <v>3865</v>
      </c>
      <c r="I543" s="67" t="s">
        <v>203</v>
      </c>
      <c r="J543" s="91" t="s">
        <v>3986</v>
      </c>
      <c r="K543" s="67" t="s">
        <v>446</v>
      </c>
      <c r="L543" s="67" t="s">
        <v>338</v>
      </c>
      <c r="M543" s="67" t="s">
        <v>338</v>
      </c>
      <c r="N543" s="91" t="s">
        <v>3986</v>
      </c>
      <c r="O543" s="71">
        <v>43723</v>
      </c>
      <c r="P543" s="67" t="s">
        <v>1891</v>
      </c>
      <c r="Q543" s="67" t="s">
        <v>311</v>
      </c>
      <c r="R543" s="67" t="s">
        <v>407</v>
      </c>
      <c r="S543" s="67" t="s">
        <v>1220</v>
      </c>
      <c r="T543" s="68">
        <v>1.45</v>
      </c>
      <c r="U543" s="67" t="s">
        <v>3856</v>
      </c>
      <c r="V543" s="69">
        <v>3.2353E-2</v>
      </c>
      <c r="W543" s="91" t="s">
        <v>3986</v>
      </c>
      <c r="X543" s="91" t="s">
        <v>3986</v>
      </c>
      <c r="Y543" s="91" t="s">
        <v>3986</v>
      </c>
      <c r="Z543" s="69">
        <v>3.1300000000000001E-2</v>
      </c>
      <c r="AA543" s="71">
        <v>46331</v>
      </c>
      <c r="AB543" s="67" t="s">
        <v>411</v>
      </c>
      <c r="AC543" s="91" t="s">
        <v>3986</v>
      </c>
      <c r="AD543" s="91" t="s">
        <v>3986</v>
      </c>
      <c r="AE543" s="91" t="s">
        <v>3986</v>
      </c>
      <c r="AF543" s="71">
        <v>45200</v>
      </c>
      <c r="AG543" s="91" t="s">
        <v>3986</v>
      </c>
      <c r="AH543" s="91" t="s">
        <v>3986</v>
      </c>
      <c r="AI543" s="91" t="s">
        <v>3986</v>
      </c>
      <c r="AJ543" s="67" t="s">
        <v>337</v>
      </c>
      <c r="AK543" s="67" t="s">
        <v>887</v>
      </c>
      <c r="AL543" s="91" t="s">
        <v>3986</v>
      </c>
      <c r="AM543" s="67" t="s">
        <v>890</v>
      </c>
      <c r="AN543" s="71">
        <v>45747</v>
      </c>
      <c r="AO543" s="71">
        <v>45747</v>
      </c>
      <c r="AP543" s="91" t="s">
        <v>3986</v>
      </c>
      <c r="AQ543" s="68">
        <v>10603.84</v>
      </c>
      <c r="AR543" s="68">
        <v>115.64</v>
      </c>
      <c r="AS543" s="68">
        <v>1</v>
      </c>
      <c r="AT543" s="68">
        <v>12.262269999999999</v>
      </c>
      <c r="AU543" s="68">
        <v>12.262269999999999</v>
      </c>
      <c r="AV543" s="91" t="s">
        <v>3986</v>
      </c>
      <c r="AW543" s="91" t="s">
        <v>3986</v>
      </c>
      <c r="AX543" s="91" t="s">
        <v>3986</v>
      </c>
      <c r="AY543" s="91" t="s">
        <v>3986</v>
      </c>
      <c r="AZ543" s="69">
        <v>1.3799999999999999E-4</v>
      </c>
      <c r="BA543" s="69">
        <v>7.9999999999999996E-6</v>
      </c>
      <c r="BB543" s="78" t="s">
        <v>3984</v>
      </c>
    </row>
    <row r="544" spans="1:54" ht="15" customHeight="1">
      <c r="A544" s="67">
        <v>447</v>
      </c>
      <c r="B544" s="67">
        <v>447</v>
      </c>
      <c r="C544" s="91" t="s">
        <v>3986</v>
      </c>
      <c r="D544" s="91" t="s">
        <v>3986</v>
      </c>
      <c r="E544" s="91" t="s">
        <v>3986</v>
      </c>
      <c r="F544" s="67">
        <v>14811558</v>
      </c>
      <c r="G544" s="67" t="s">
        <v>1013</v>
      </c>
      <c r="H544" s="67" t="s">
        <v>816</v>
      </c>
      <c r="I544" s="67" t="s">
        <v>203</v>
      </c>
      <c r="J544" s="91" t="s">
        <v>3986</v>
      </c>
      <c r="K544" s="67" t="s">
        <v>463</v>
      </c>
      <c r="L544" s="67" t="s">
        <v>338</v>
      </c>
      <c r="M544" s="67" t="s">
        <v>338</v>
      </c>
      <c r="N544" s="91" t="s">
        <v>3986</v>
      </c>
      <c r="O544" s="71">
        <v>43412</v>
      </c>
      <c r="P544" s="67" t="s">
        <v>1422</v>
      </c>
      <c r="Q544" s="67" t="s">
        <v>414</v>
      </c>
      <c r="R544" s="67" t="s">
        <v>407</v>
      </c>
      <c r="S544" s="67" t="s">
        <v>1220</v>
      </c>
      <c r="T544" s="68">
        <v>6.34</v>
      </c>
      <c r="U544" s="67" t="s">
        <v>3856</v>
      </c>
      <c r="V544" s="69">
        <v>2.7986E-2</v>
      </c>
      <c r="W544" s="91" t="s">
        <v>3986</v>
      </c>
      <c r="X544" s="91" t="s">
        <v>3986</v>
      </c>
      <c r="Y544" s="91" t="s">
        <v>3986</v>
      </c>
      <c r="Z544" s="69">
        <v>3.04E-2</v>
      </c>
      <c r="AA544" s="71">
        <v>50484</v>
      </c>
      <c r="AB544" s="67" t="s">
        <v>411</v>
      </c>
      <c r="AC544" s="91" t="s">
        <v>3986</v>
      </c>
      <c r="AD544" s="91" t="s">
        <v>3986</v>
      </c>
      <c r="AE544" s="91" t="s">
        <v>3986</v>
      </c>
      <c r="AF544" s="71">
        <v>45200</v>
      </c>
      <c r="AG544" s="91" t="s">
        <v>3986</v>
      </c>
      <c r="AH544" s="91" t="s">
        <v>3986</v>
      </c>
      <c r="AI544" s="91" t="s">
        <v>3986</v>
      </c>
      <c r="AJ544" s="67" t="s">
        <v>337</v>
      </c>
      <c r="AK544" s="67" t="s">
        <v>887</v>
      </c>
      <c r="AL544" s="91" t="s">
        <v>3986</v>
      </c>
      <c r="AM544" s="67" t="s">
        <v>890</v>
      </c>
      <c r="AN544" s="71">
        <v>45747</v>
      </c>
      <c r="AO544" s="71">
        <v>45747</v>
      </c>
      <c r="AP544" s="91" t="s">
        <v>3986</v>
      </c>
      <c r="AQ544" s="68">
        <v>690588.08</v>
      </c>
      <c r="AR544" s="68">
        <v>113.75</v>
      </c>
      <c r="AS544" s="68">
        <v>1</v>
      </c>
      <c r="AT544" s="68">
        <v>785.54393000000005</v>
      </c>
      <c r="AU544" s="68">
        <v>785.54393000000005</v>
      </c>
      <c r="AV544" s="91" t="s">
        <v>3986</v>
      </c>
      <c r="AW544" s="91" t="s">
        <v>3986</v>
      </c>
      <c r="AX544" s="91" t="s">
        <v>3986</v>
      </c>
      <c r="AY544" s="91" t="s">
        <v>3986</v>
      </c>
      <c r="AZ544" s="69">
        <v>8.9289999999999994E-3</v>
      </c>
      <c r="BA544" s="69">
        <v>5.8200000000000005E-4</v>
      </c>
      <c r="BB544" s="78" t="s">
        <v>3984</v>
      </c>
    </row>
    <row r="545" spans="1:54" ht="15" customHeight="1">
      <c r="A545" s="67">
        <v>447</v>
      </c>
      <c r="B545" s="67">
        <v>447</v>
      </c>
      <c r="C545" s="91" t="s">
        <v>3986</v>
      </c>
      <c r="D545" s="91" t="s">
        <v>3986</v>
      </c>
      <c r="E545" s="91" t="s">
        <v>3986</v>
      </c>
      <c r="F545" s="67">
        <v>14811605</v>
      </c>
      <c r="G545" s="67" t="s">
        <v>1013</v>
      </c>
      <c r="H545" s="67" t="s">
        <v>3865</v>
      </c>
      <c r="I545" s="67" t="s">
        <v>203</v>
      </c>
      <c r="J545" s="91" t="s">
        <v>3986</v>
      </c>
      <c r="K545" s="67" t="s">
        <v>446</v>
      </c>
      <c r="L545" s="67" t="s">
        <v>338</v>
      </c>
      <c r="M545" s="67" t="s">
        <v>338</v>
      </c>
      <c r="N545" s="91" t="s">
        <v>3986</v>
      </c>
      <c r="O545" s="71">
        <v>43898</v>
      </c>
      <c r="P545" s="67" t="s">
        <v>1891</v>
      </c>
      <c r="Q545" s="67" t="s">
        <v>311</v>
      </c>
      <c r="R545" s="67" t="s">
        <v>407</v>
      </c>
      <c r="S545" s="67" t="s">
        <v>1220</v>
      </c>
      <c r="T545" s="68">
        <v>1.45</v>
      </c>
      <c r="U545" s="67" t="s">
        <v>3856</v>
      </c>
      <c r="V545" s="69">
        <v>3.0973000000000001E-2</v>
      </c>
      <c r="W545" s="91" t="s">
        <v>3986</v>
      </c>
      <c r="X545" s="91" t="s">
        <v>3986</v>
      </c>
      <c r="Y545" s="91" t="s">
        <v>3986</v>
      </c>
      <c r="Z545" s="69">
        <v>3.1E-2</v>
      </c>
      <c r="AA545" s="71">
        <v>46331</v>
      </c>
      <c r="AB545" s="67" t="s">
        <v>411</v>
      </c>
      <c r="AC545" s="91" t="s">
        <v>3986</v>
      </c>
      <c r="AD545" s="91" t="s">
        <v>3986</v>
      </c>
      <c r="AE545" s="91" t="s">
        <v>3986</v>
      </c>
      <c r="AF545" s="71">
        <v>45200</v>
      </c>
      <c r="AG545" s="91" t="s">
        <v>3986</v>
      </c>
      <c r="AH545" s="91" t="s">
        <v>3986</v>
      </c>
      <c r="AI545" s="91" t="s">
        <v>3986</v>
      </c>
      <c r="AJ545" s="67" t="s">
        <v>337</v>
      </c>
      <c r="AK545" s="67" t="s">
        <v>887</v>
      </c>
      <c r="AL545" s="91" t="s">
        <v>3986</v>
      </c>
      <c r="AM545" s="67" t="s">
        <v>890</v>
      </c>
      <c r="AN545" s="71">
        <v>45747</v>
      </c>
      <c r="AO545" s="71">
        <v>45747</v>
      </c>
      <c r="AP545" s="91" t="s">
        <v>3986</v>
      </c>
      <c r="AQ545" s="68">
        <v>12577.19</v>
      </c>
      <c r="AR545" s="68">
        <v>115.91</v>
      </c>
      <c r="AS545" s="68">
        <v>1</v>
      </c>
      <c r="AT545" s="68">
        <v>14.57821</v>
      </c>
      <c r="AU545" s="68">
        <v>14.57821</v>
      </c>
      <c r="AV545" s="91" t="s">
        <v>3986</v>
      </c>
      <c r="AW545" s="91" t="s">
        <v>3986</v>
      </c>
      <c r="AX545" s="91" t="s">
        <v>3986</v>
      </c>
      <c r="AY545" s="91" t="s">
        <v>3986</v>
      </c>
      <c r="AZ545" s="69">
        <v>1.65E-4</v>
      </c>
      <c r="BA545" s="69">
        <v>1.0000000000000001E-5</v>
      </c>
      <c r="BB545" s="78" t="s">
        <v>3984</v>
      </c>
    </row>
    <row r="546" spans="1:54" ht="15" customHeight="1">
      <c r="A546" s="67">
        <v>447</v>
      </c>
      <c r="B546" s="67">
        <v>447</v>
      </c>
      <c r="C546" s="91" t="s">
        <v>3986</v>
      </c>
      <c r="D546" s="91" t="s">
        <v>3986</v>
      </c>
      <c r="E546" s="91" t="s">
        <v>3986</v>
      </c>
      <c r="F546" s="67">
        <v>14811559</v>
      </c>
      <c r="G546" s="67" t="s">
        <v>1013</v>
      </c>
      <c r="H546" s="67" t="s">
        <v>816</v>
      </c>
      <c r="I546" s="67" t="s">
        <v>203</v>
      </c>
      <c r="J546" s="91" t="s">
        <v>3986</v>
      </c>
      <c r="K546" s="67" t="s">
        <v>463</v>
      </c>
      <c r="L546" s="67" t="s">
        <v>338</v>
      </c>
      <c r="M546" s="67" t="s">
        <v>338</v>
      </c>
      <c r="N546" s="91" t="s">
        <v>3986</v>
      </c>
      <c r="O546" s="71">
        <v>43412</v>
      </c>
      <c r="P546" s="67" t="s">
        <v>1422</v>
      </c>
      <c r="Q546" s="67" t="s">
        <v>414</v>
      </c>
      <c r="R546" s="67" t="s">
        <v>407</v>
      </c>
      <c r="S546" s="67" t="s">
        <v>1220</v>
      </c>
      <c r="T546" s="68">
        <v>13.98</v>
      </c>
      <c r="U546" s="67" t="s">
        <v>3856</v>
      </c>
      <c r="V546" s="69">
        <v>3.6852999999999997E-2</v>
      </c>
      <c r="W546" s="91" t="s">
        <v>3986</v>
      </c>
      <c r="X546" s="91" t="s">
        <v>3986</v>
      </c>
      <c r="Y546" s="91" t="s">
        <v>3986</v>
      </c>
      <c r="Z546" s="69">
        <v>3.5000000000000003E-2</v>
      </c>
      <c r="AA546" s="71">
        <v>50849</v>
      </c>
      <c r="AB546" s="67" t="s">
        <v>411</v>
      </c>
      <c r="AC546" s="91" t="s">
        <v>3986</v>
      </c>
      <c r="AD546" s="91" t="s">
        <v>3986</v>
      </c>
      <c r="AE546" s="91" t="s">
        <v>3986</v>
      </c>
      <c r="AF546" s="71">
        <v>45200</v>
      </c>
      <c r="AG546" s="91" t="s">
        <v>3986</v>
      </c>
      <c r="AH546" s="91" t="s">
        <v>3986</v>
      </c>
      <c r="AI546" s="91" t="s">
        <v>3986</v>
      </c>
      <c r="AJ546" s="67" t="s">
        <v>337</v>
      </c>
      <c r="AK546" s="67" t="s">
        <v>887</v>
      </c>
      <c r="AL546" s="91" t="s">
        <v>3986</v>
      </c>
      <c r="AM546" s="67" t="s">
        <v>890</v>
      </c>
      <c r="AN546" s="71">
        <v>45747</v>
      </c>
      <c r="AO546" s="71">
        <v>45747</v>
      </c>
      <c r="AP546" s="91" t="s">
        <v>3986</v>
      </c>
      <c r="AQ546" s="68">
        <v>1140547.05</v>
      </c>
      <c r="AR546" s="68">
        <v>118.94</v>
      </c>
      <c r="AS546" s="68">
        <v>1</v>
      </c>
      <c r="AT546" s="68">
        <v>1356.56665</v>
      </c>
      <c r="AU546" s="68">
        <v>1356.56665</v>
      </c>
      <c r="AV546" s="91" t="s">
        <v>3986</v>
      </c>
      <c r="AW546" s="91" t="s">
        <v>3986</v>
      </c>
      <c r="AX546" s="91" t="s">
        <v>3986</v>
      </c>
      <c r="AY546" s="91" t="s">
        <v>3986</v>
      </c>
      <c r="AZ546" s="69">
        <v>1.5422E-2</v>
      </c>
      <c r="BA546" s="69">
        <v>1.0059999999999999E-3</v>
      </c>
      <c r="BB546" s="78" t="s">
        <v>3984</v>
      </c>
    </row>
    <row r="547" spans="1:54" ht="15" customHeight="1">
      <c r="A547" s="67">
        <v>447</v>
      </c>
      <c r="B547" s="67">
        <v>447</v>
      </c>
      <c r="C547" s="91" t="s">
        <v>3986</v>
      </c>
      <c r="D547" s="91" t="s">
        <v>3986</v>
      </c>
      <c r="E547" s="91" t="s">
        <v>3986</v>
      </c>
      <c r="F547" s="67">
        <v>14811561</v>
      </c>
      <c r="G547" s="67" t="s">
        <v>1013</v>
      </c>
      <c r="H547" s="67" t="s">
        <v>816</v>
      </c>
      <c r="I547" s="67" t="s">
        <v>203</v>
      </c>
      <c r="J547" s="91" t="s">
        <v>3986</v>
      </c>
      <c r="K547" s="67" t="s">
        <v>463</v>
      </c>
      <c r="L547" s="67" t="s">
        <v>338</v>
      </c>
      <c r="M547" s="67" t="s">
        <v>338</v>
      </c>
      <c r="N547" s="91" t="s">
        <v>3986</v>
      </c>
      <c r="O547" s="71">
        <v>43636</v>
      </c>
      <c r="P547" s="67" t="s">
        <v>1422</v>
      </c>
      <c r="Q547" s="67" t="s">
        <v>414</v>
      </c>
      <c r="R547" s="67" t="s">
        <v>407</v>
      </c>
      <c r="S547" s="67" t="s">
        <v>1220</v>
      </c>
      <c r="T547" s="68">
        <v>6.43</v>
      </c>
      <c r="U547" s="67" t="s">
        <v>3856</v>
      </c>
      <c r="V547" s="69">
        <v>2.0840000000000001E-2</v>
      </c>
      <c r="W547" s="91" t="s">
        <v>3986</v>
      </c>
      <c r="X547" s="91" t="s">
        <v>3986</v>
      </c>
      <c r="Y547" s="91" t="s">
        <v>3986</v>
      </c>
      <c r="Z547" s="69">
        <v>3.09E-2</v>
      </c>
      <c r="AA547" s="71">
        <v>50576</v>
      </c>
      <c r="AB547" s="67" t="s">
        <v>411</v>
      </c>
      <c r="AC547" s="91" t="s">
        <v>3986</v>
      </c>
      <c r="AD547" s="91" t="s">
        <v>3986</v>
      </c>
      <c r="AE547" s="91" t="s">
        <v>3986</v>
      </c>
      <c r="AF547" s="71">
        <v>45200</v>
      </c>
      <c r="AG547" s="91" t="s">
        <v>3986</v>
      </c>
      <c r="AH547" s="91" t="s">
        <v>3986</v>
      </c>
      <c r="AI547" s="91" t="s">
        <v>3986</v>
      </c>
      <c r="AJ547" s="67" t="s">
        <v>337</v>
      </c>
      <c r="AK547" s="67" t="s">
        <v>887</v>
      </c>
      <c r="AL547" s="91" t="s">
        <v>3986</v>
      </c>
      <c r="AM547" s="67" t="s">
        <v>890</v>
      </c>
      <c r="AN547" s="71">
        <v>45747</v>
      </c>
      <c r="AO547" s="71">
        <v>45747</v>
      </c>
      <c r="AP547" s="91" t="s">
        <v>3986</v>
      </c>
      <c r="AQ547" s="68">
        <v>44181.79</v>
      </c>
      <c r="AR547" s="68">
        <v>106.99</v>
      </c>
      <c r="AS547" s="68">
        <v>1</v>
      </c>
      <c r="AT547" s="68">
        <v>47.270090000000003</v>
      </c>
      <c r="AU547" s="68">
        <v>47.270090000000003</v>
      </c>
      <c r="AV547" s="91" t="s">
        <v>3986</v>
      </c>
      <c r="AW547" s="91" t="s">
        <v>3986</v>
      </c>
      <c r="AX547" s="91" t="s">
        <v>3986</v>
      </c>
      <c r="AY547" s="91" t="s">
        <v>3986</v>
      </c>
      <c r="AZ547" s="69">
        <v>5.3600000000000002E-4</v>
      </c>
      <c r="BA547" s="69">
        <v>3.4E-5</v>
      </c>
      <c r="BB547" s="78" t="s">
        <v>3984</v>
      </c>
    </row>
    <row r="548" spans="1:54" ht="15" customHeight="1">
      <c r="A548" s="67">
        <v>447</v>
      </c>
      <c r="B548" s="67">
        <v>447</v>
      </c>
      <c r="C548" s="91" t="s">
        <v>3986</v>
      </c>
      <c r="D548" s="91" t="s">
        <v>3986</v>
      </c>
      <c r="E548" s="91" t="s">
        <v>3986</v>
      </c>
      <c r="F548" s="67">
        <v>14811570</v>
      </c>
      <c r="G548" s="67" t="s">
        <v>1013</v>
      </c>
      <c r="H548" s="67" t="s">
        <v>3865</v>
      </c>
      <c r="I548" s="67" t="s">
        <v>203</v>
      </c>
      <c r="J548" s="91" t="s">
        <v>3986</v>
      </c>
      <c r="K548" s="67" t="s">
        <v>446</v>
      </c>
      <c r="L548" s="67" t="s">
        <v>338</v>
      </c>
      <c r="M548" s="67" t="s">
        <v>338</v>
      </c>
      <c r="N548" s="91" t="s">
        <v>3986</v>
      </c>
      <c r="O548" s="71">
        <v>43760</v>
      </c>
      <c r="P548" s="67" t="s">
        <v>1891</v>
      </c>
      <c r="Q548" s="67" t="s">
        <v>311</v>
      </c>
      <c r="R548" s="67" t="s">
        <v>407</v>
      </c>
      <c r="S548" s="67" t="s">
        <v>1220</v>
      </c>
      <c r="T548" s="68">
        <v>1.45</v>
      </c>
      <c r="U548" s="67" t="s">
        <v>3856</v>
      </c>
      <c r="V548" s="69">
        <v>3.0477000000000001E-2</v>
      </c>
      <c r="W548" s="91" t="s">
        <v>3986</v>
      </c>
      <c r="X548" s="91" t="s">
        <v>3986</v>
      </c>
      <c r="Y548" s="91" t="s">
        <v>3986</v>
      </c>
      <c r="Z548" s="69">
        <v>3.1300000000000001E-2</v>
      </c>
      <c r="AA548" s="71">
        <v>46331</v>
      </c>
      <c r="AB548" s="67" t="s">
        <v>411</v>
      </c>
      <c r="AC548" s="91" t="s">
        <v>3986</v>
      </c>
      <c r="AD548" s="91" t="s">
        <v>3986</v>
      </c>
      <c r="AE548" s="91" t="s">
        <v>3986</v>
      </c>
      <c r="AF548" s="71">
        <v>45200</v>
      </c>
      <c r="AG548" s="91" t="s">
        <v>3986</v>
      </c>
      <c r="AH548" s="91" t="s">
        <v>3986</v>
      </c>
      <c r="AI548" s="91" t="s">
        <v>3986</v>
      </c>
      <c r="AJ548" s="67" t="s">
        <v>337</v>
      </c>
      <c r="AK548" s="67" t="s">
        <v>887</v>
      </c>
      <c r="AL548" s="91" t="s">
        <v>3986</v>
      </c>
      <c r="AM548" s="67" t="s">
        <v>890</v>
      </c>
      <c r="AN548" s="71">
        <v>45747</v>
      </c>
      <c r="AO548" s="71">
        <v>45747</v>
      </c>
      <c r="AP548" s="91" t="s">
        <v>3986</v>
      </c>
      <c r="AQ548" s="68">
        <v>14658.66</v>
      </c>
      <c r="AR548" s="68">
        <v>115.3</v>
      </c>
      <c r="AS548" s="68">
        <v>1</v>
      </c>
      <c r="AT548" s="68">
        <v>16.901420000000002</v>
      </c>
      <c r="AU548" s="68">
        <v>16.901420000000002</v>
      </c>
      <c r="AV548" s="91" t="s">
        <v>3986</v>
      </c>
      <c r="AW548" s="91" t="s">
        <v>3986</v>
      </c>
      <c r="AX548" s="91" t="s">
        <v>3986</v>
      </c>
      <c r="AY548" s="91" t="s">
        <v>3986</v>
      </c>
      <c r="AZ548" s="69">
        <v>1.92E-4</v>
      </c>
      <c r="BA548" s="69">
        <v>1.2E-5</v>
      </c>
      <c r="BB548" s="78" t="s">
        <v>3984</v>
      </c>
    </row>
    <row r="549" spans="1:54" ht="15" customHeight="1">
      <c r="A549" s="67">
        <v>447</v>
      </c>
      <c r="B549" s="67">
        <v>447</v>
      </c>
      <c r="C549" s="91" t="s">
        <v>3986</v>
      </c>
      <c r="D549" s="91" t="s">
        <v>3986</v>
      </c>
      <c r="E549" s="91" t="s">
        <v>3986</v>
      </c>
      <c r="F549" s="67">
        <v>14811578</v>
      </c>
      <c r="G549" s="67" t="s">
        <v>1013</v>
      </c>
      <c r="H549" s="67" t="s">
        <v>799</v>
      </c>
      <c r="I549" s="67" t="s">
        <v>203</v>
      </c>
      <c r="J549" s="91" t="s">
        <v>3986</v>
      </c>
      <c r="K549" s="67" t="s">
        <v>484</v>
      </c>
      <c r="L549" s="67" t="s">
        <v>338</v>
      </c>
      <c r="M549" s="67" t="s">
        <v>337</v>
      </c>
      <c r="N549" s="91" t="s">
        <v>3986</v>
      </c>
      <c r="O549" s="71">
        <v>42736</v>
      </c>
      <c r="P549" s="67" t="s">
        <v>1390</v>
      </c>
      <c r="Q549" s="67" t="s">
        <v>414</v>
      </c>
      <c r="R549" s="67" t="s">
        <v>407</v>
      </c>
      <c r="S549" s="67" t="s">
        <v>1220</v>
      </c>
      <c r="T549" s="68">
        <v>5.67</v>
      </c>
      <c r="U549" s="67" t="s">
        <v>3856</v>
      </c>
      <c r="V549" s="69">
        <v>2.86E-2</v>
      </c>
      <c r="W549" s="91" t="s">
        <v>3986</v>
      </c>
      <c r="X549" s="91" t="s">
        <v>3986</v>
      </c>
      <c r="Y549" s="91" t="s">
        <v>3986</v>
      </c>
      <c r="Z549" s="69">
        <v>3.0099999999999998E-2</v>
      </c>
      <c r="AA549" s="71">
        <v>49948</v>
      </c>
      <c r="AB549" s="67" t="s">
        <v>411</v>
      </c>
      <c r="AC549" s="91" t="s">
        <v>3986</v>
      </c>
      <c r="AD549" s="91" t="s">
        <v>3986</v>
      </c>
      <c r="AE549" s="91" t="s">
        <v>3986</v>
      </c>
      <c r="AF549" s="71">
        <v>45291</v>
      </c>
      <c r="AG549" s="91" t="s">
        <v>3986</v>
      </c>
      <c r="AH549" s="91" t="s">
        <v>3986</v>
      </c>
      <c r="AI549" s="91" t="s">
        <v>3986</v>
      </c>
      <c r="AJ549" s="67" t="s">
        <v>337</v>
      </c>
      <c r="AK549" s="67" t="s">
        <v>887</v>
      </c>
      <c r="AL549" s="91" t="s">
        <v>3986</v>
      </c>
      <c r="AM549" s="67" t="s">
        <v>890</v>
      </c>
      <c r="AN549" s="71">
        <v>45747</v>
      </c>
      <c r="AO549" s="71">
        <v>45747</v>
      </c>
      <c r="AP549" s="91" t="s">
        <v>3986</v>
      </c>
      <c r="AQ549" s="68">
        <v>1291658.78</v>
      </c>
      <c r="AR549" s="68">
        <v>116.17</v>
      </c>
      <c r="AS549" s="68">
        <v>1</v>
      </c>
      <c r="AT549" s="68">
        <v>1500.51999</v>
      </c>
      <c r="AU549" s="68">
        <v>1500.51999</v>
      </c>
      <c r="AV549" s="91" t="s">
        <v>3986</v>
      </c>
      <c r="AW549" s="91" t="s">
        <v>3986</v>
      </c>
      <c r="AX549" s="91" t="s">
        <v>3986</v>
      </c>
      <c r="AY549" s="91" t="s">
        <v>3986</v>
      </c>
      <c r="AZ549" s="69">
        <v>1.7056999999999999E-2</v>
      </c>
      <c r="BA549" s="69">
        <v>1.1119999999999999E-3</v>
      </c>
      <c r="BB549" s="78" t="s">
        <v>3984</v>
      </c>
    </row>
    <row r="550" spans="1:54" ht="15" customHeight="1">
      <c r="A550" s="67">
        <v>447</v>
      </c>
      <c r="B550" s="67">
        <v>447</v>
      </c>
      <c r="C550" s="91" t="s">
        <v>3986</v>
      </c>
      <c r="D550" s="91" t="s">
        <v>3986</v>
      </c>
      <c r="E550" s="91" t="s">
        <v>3986</v>
      </c>
      <c r="F550" s="67">
        <v>14811580</v>
      </c>
      <c r="G550" s="67" t="s">
        <v>1013</v>
      </c>
      <c r="H550" s="67" t="s">
        <v>3865</v>
      </c>
      <c r="I550" s="67" t="s">
        <v>203</v>
      </c>
      <c r="J550" s="91" t="s">
        <v>3986</v>
      </c>
      <c r="K550" s="67" t="s">
        <v>446</v>
      </c>
      <c r="L550" s="67" t="s">
        <v>338</v>
      </c>
      <c r="M550" s="67" t="s">
        <v>338</v>
      </c>
      <c r="N550" s="91" t="s">
        <v>3986</v>
      </c>
      <c r="O550" s="71">
        <v>43774</v>
      </c>
      <c r="P550" s="67" t="s">
        <v>1891</v>
      </c>
      <c r="Q550" s="67" t="s">
        <v>311</v>
      </c>
      <c r="R550" s="67" t="s">
        <v>407</v>
      </c>
      <c r="S550" s="67" t="s">
        <v>1220</v>
      </c>
      <c r="T550" s="68">
        <v>1.45</v>
      </c>
      <c r="U550" s="67" t="s">
        <v>3856</v>
      </c>
      <c r="V550" s="69">
        <v>3.0433000000000002E-2</v>
      </c>
      <c r="W550" s="91" t="s">
        <v>3986</v>
      </c>
      <c r="X550" s="91" t="s">
        <v>3986</v>
      </c>
      <c r="Y550" s="91" t="s">
        <v>3986</v>
      </c>
      <c r="Z550" s="69">
        <v>3.1300000000000001E-2</v>
      </c>
      <c r="AA550" s="71">
        <v>46331</v>
      </c>
      <c r="AB550" s="67" t="s">
        <v>411</v>
      </c>
      <c r="AC550" s="91" t="s">
        <v>3986</v>
      </c>
      <c r="AD550" s="91" t="s">
        <v>3986</v>
      </c>
      <c r="AE550" s="91" t="s">
        <v>3986</v>
      </c>
      <c r="AF550" s="71">
        <v>45200</v>
      </c>
      <c r="AG550" s="91" t="s">
        <v>3986</v>
      </c>
      <c r="AH550" s="91" t="s">
        <v>3986</v>
      </c>
      <c r="AI550" s="91" t="s">
        <v>3986</v>
      </c>
      <c r="AJ550" s="67" t="s">
        <v>337</v>
      </c>
      <c r="AK550" s="67" t="s">
        <v>887</v>
      </c>
      <c r="AL550" s="91" t="s">
        <v>3986</v>
      </c>
      <c r="AM550" s="67" t="s">
        <v>890</v>
      </c>
      <c r="AN550" s="71">
        <v>45747</v>
      </c>
      <c r="AO550" s="71">
        <v>45747</v>
      </c>
      <c r="AP550" s="91" t="s">
        <v>3986</v>
      </c>
      <c r="AQ550" s="68">
        <v>6021.93</v>
      </c>
      <c r="AR550" s="68">
        <v>115.29</v>
      </c>
      <c r="AS550" s="68">
        <v>1</v>
      </c>
      <c r="AT550" s="68">
        <v>6.9426699999999997</v>
      </c>
      <c r="AU550" s="68">
        <v>6.9426699999999997</v>
      </c>
      <c r="AV550" s="91" t="s">
        <v>3986</v>
      </c>
      <c r="AW550" s="91" t="s">
        <v>3986</v>
      </c>
      <c r="AX550" s="91" t="s">
        <v>3986</v>
      </c>
      <c r="AY550" s="91" t="s">
        <v>3986</v>
      </c>
      <c r="AZ550" s="69">
        <v>7.7999999999999999E-5</v>
      </c>
      <c r="BA550" s="69">
        <v>5.0000000000000004E-6</v>
      </c>
      <c r="BB550" s="78" t="s">
        <v>3984</v>
      </c>
    </row>
    <row r="551" spans="1:54" ht="15" customHeight="1">
      <c r="A551" s="67">
        <v>447</v>
      </c>
      <c r="B551" s="67">
        <v>447</v>
      </c>
      <c r="C551" s="91" t="s">
        <v>3986</v>
      </c>
      <c r="D551" s="91" t="s">
        <v>3986</v>
      </c>
      <c r="E551" s="91" t="s">
        <v>3986</v>
      </c>
      <c r="F551" s="67">
        <v>14811582</v>
      </c>
      <c r="G551" s="67" t="s">
        <v>1013</v>
      </c>
      <c r="H551" s="67" t="s">
        <v>3865</v>
      </c>
      <c r="I551" s="67" t="s">
        <v>203</v>
      </c>
      <c r="J551" s="91" t="s">
        <v>3986</v>
      </c>
      <c r="K551" s="67" t="s">
        <v>446</v>
      </c>
      <c r="L551" s="67" t="s">
        <v>338</v>
      </c>
      <c r="M551" s="67" t="s">
        <v>338</v>
      </c>
      <c r="N551" s="91" t="s">
        <v>3986</v>
      </c>
      <c r="O551" s="71">
        <v>43787</v>
      </c>
      <c r="P551" s="67" t="s">
        <v>1891</v>
      </c>
      <c r="Q551" s="67" t="s">
        <v>311</v>
      </c>
      <c r="R551" s="67" t="s">
        <v>407</v>
      </c>
      <c r="S551" s="67" t="s">
        <v>1220</v>
      </c>
      <c r="T551" s="68">
        <v>1.45</v>
      </c>
      <c r="U551" s="67" t="s">
        <v>3856</v>
      </c>
      <c r="V551" s="69">
        <v>3.0946999999999999E-2</v>
      </c>
      <c r="W551" s="91" t="s">
        <v>3986</v>
      </c>
      <c r="X551" s="91" t="s">
        <v>3986</v>
      </c>
      <c r="Y551" s="91" t="s">
        <v>3986</v>
      </c>
      <c r="Z551" s="69">
        <v>3.15E-2</v>
      </c>
      <c r="AA551" s="71">
        <v>46331</v>
      </c>
      <c r="AB551" s="67" t="s">
        <v>411</v>
      </c>
      <c r="AC551" s="91" t="s">
        <v>3986</v>
      </c>
      <c r="AD551" s="91" t="s">
        <v>3986</v>
      </c>
      <c r="AE551" s="91" t="s">
        <v>3986</v>
      </c>
      <c r="AF551" s="71">
        <v>45200</v>
      </c>
      <c r="AG551" s="91" t="s">
        <v>3986</v>
      </c>
      <c r="AH551" s="91" t="s">
        <v>3986</v>
      </c>
      <c r="AI551" s="91" t="s">
        <v>3986</v>
      </c>
      <c r="AJ551" s="67" t="s">
        <v>337</v>
      </c>
      <c r="AK551" s="67" t="s">
        <v>887</v>
      </c>
      <c r="AL551" s="91" t="s">
        <v>3986</v>
      </c>
      <c r="AM551" s="67" t="s">
        <v>890</v>
      </c>
      <c r="AN551" s="71">
        <v>45747</v>
      </c>
      <c r="AO551" s="71">
        <v>45747</v>
      </c>
      <c r="AP551" s="91" t="s">
        <v>3986</v>
      </c>
      <c r="AQ551" s="68">
        <v>10419.9</v>
      </c>
      <c r="AR551" s="68">
        <v>114.9</v>
      </c>
      <c r="AS551" s="68">
        <v>1</v>
      </c>
      <c r="AT551" s="68">
        <v>11.97245</v>
      </c>
      <c r="AU551" s="68">
        <v>11.97245</v>
      </c>
      <c r="AV551" s="91" t="s">
        <v>3986</v>
      </c>
      <c r="AW551" s="91" t="s">
        <v>3986</v>
      </c>
      <c r="AX551" s="91" t="s">
        <v>3986</v>
      </c>
      <c r="AY551" s="91" t="s">
        <v>3986</v>
      </c>
      <c r="AZ551" s="69">
        <v>1.35E-4</v>
      </c>
      <c r="BA551" s="69">
        <v>7.9999999999999996E-6</v>
      </c>
      <c r="BB551" s="78" t="s">
        <v>3984</v>
      </c>
    </row>
    <row r="552" spans="1:54" ht="15" customHeight="1">
      <c r="A552" s="67">
        <v>447</v>
      </c>
      <c r="B552" s="67">
        <v>447</v>
      </c>
      <c r="C552" s="91" t="s">
        <v>3986</v>
      </c>
      <c r="D552" s="91" t="s">
        <v>3986</v>
      </c>
      <c r="E552" s="91" t="s">
        <v>3986</v>
      </c>
      <c r="F552" s="67">
        <v>14811587</v>
      </c>
      <c r="G552" s="67" t="s">
        <v>1013</v>
      </c>
      <c r="H552" s="67" t="s">
        <v>3865</v>
      </c>
      <c r="I552" s="67" t="s">
        <v>203</v>
      </c>
      <c r="J552" s="91" t="s">
        <v>3986</v>
      </c>
      <c r="K552" s="67" t="s">
        <v>446</v>
      </c>
      <c r="L552" s="67" t="s">
        <v>338</v>
      </c>
      <c r="M552" s="67" t="s">
        <v>338</v>
      </c>
      <c r="N552" s="91" t="s">
        <v>3986</v>
      </c>
      <c r="O552" s="71">
        <v>43814</v>
      </c>
      <c r="P552" s="67" t="s">
        <v>1891</v>
      </c>
      <c r="Q552" s="67" t="s">
        <v>311</v>
      </c>
      <c r="R552" s="67" t="s">
        <v>407</v>
      </c>
      <c r="S552" s="67" t="s">
        <v>1220</v>
      </c>
      <c r="T552" s="68">
        <v>1.45</v>
      </c>
      <c r="U552" s="67" t="s">
        <v>3856</v>
      </c>
      <c r="V552" s="69">
        <v>3.2185999999999999E-2</v>
      </c>
      <c r="W552" s="91" t="s">
        <v>3986</v>
      </c>
      <c r="X552" s="91" t="s">
        <v>3986</v>
      </c>
      <c r="Y552" s="91" t="s">
        <v>3986</v>
      </c>
      <c r="Z552" s="69">
        <v>3.2000000000000001E-2</v>
      </c>
      <c r="AA552" s="71">
        <v>46331</v>
      </c>
      <c r="AB552" s="67" t="s">
        <v>411</v>
      </c>
      <c r="AC552" s="91" t="s">
        <v>3986</v>
      </c>
      <c r="AD552" s="91" t="s">
        <v>3986</v>
      </c>
      <c r="AE552" s="91" t="s">
        <v>3986</v>
      </c>
      <c r="AF552" s="71">
        <v>45200</v>
      </c>
      <c r="AG552" s="91" t="s">
        <v>3986</v>
      </c>
      <c r="AH552" s="91" t="s">
        <v>3986</v>
      </c>
      <c r="AI552" s="91" t="s">
        <v>3986</v>
      </c>
      <c r="AJ552" s="67" t="s">
        <v>337</v>
      </c>
      <c r="AK552" s="67" t="s">
        <v>887</v>
      </c>
      <c r="AL552" s="91" t="s">
        <v>3986</v>
      </c>
      <c r="AM552" s="67" t="s">
        <v>890</v>
      </c>
      <c r="AN552" s="71">
        <v>45747</v>
      </c>
      <c r="AO552" s="71">
        <v>45747</v>
      </c>
      <c r="AP552" s="91" t="s">
        <v>3986</v>
      </c>
      <c r="AQ552" s="68">
        <v>6895.54</v>
      </c>
      <c r="AR552" s="68">
        <v>115.05</v>
      </c>
      <c r="AS552" s="68">
        <v>1</v>
      </c>
      <c r="AT552" s="68">
        <v>7.9333099999999996</v>
      </c>
      <c r="AU552" s="68">
        <v>7.9333099999999996</v>
      </c>
      <c r="AV552" s="91" t="s">
        <v>3986</v>
      </c>
      <c r="AW552" s="91" t="s">
        <v>3986</v>
      </c>
      <c r="AX552" s="91" t="s">
        <v>3986</v>
      </c>
      <c r="AY552" s="91" t="s">
        <v>3986</v>
      </c>
      <c r="AZ552" s="69">
        <v>8.8999999999999995E-5</v>
      </c>
      <c r="BA552" s="69">
        <v>5.0000000000000004E-6</v>
      </c>
      <c r="BB552" s="78" t="s">
        <v>3984</v>
      </c>
    </row>
    <row r="553" spans="1:54" ht="15" customHeight="1">
      <c r="A553" s="67">
        <v>447</v>
      </c>
      <c r="B553" s="67">
        <v>447</v>
      </c>
      <c r="C553" s="91" t="s">
        <v>3986</v>
      </c>
      <c r="D553" s="91" t="s">
        <v>3986</v>
      </c>
      <c r="E553" s="91" t="s">
        <v>3986</v>
      </c>
      <c r="F553" s="67">
        <v>14811590</v>
      </c>
      <c r="G553" s="67" t="s">
        <v>1013</v>
      </c>
      <c r="H553" s="67" t="s">
        <v>3865</v>
      </c>
      <c r="I553" s="67" t="s">
        <v>203</v>
      </c>
      <c r="J553" s="91" t="s">
        <v>3986</v>
      </c>
      <c r="K553" s="67" t="s">
        <v>446</v>
      </c>
      <c r="L553" s="67" t="s">
        <v>338</v>
      </c>
      <c r="M553" s="67" t="s">
        <v>338</v>
      </c>
      <c r="N553" s="91" t="s">
        <v>3986</v>
      </c>
      <c r="O553" s="71">
        <v>43843</v>
      </c>
      <c r="P553" s="67" t="s">
        <v>1891</v>
      </c>
      <c r="Q553" s="67" t="s">
        <v>311</v>
      </c>
      <c r="R553" s="67" t="s">
        <v>407</v>
      </c>
      <c r="S553" s="67" t="s">
        <v>1220</v>
      </c>
      <c r="T553" s="68">
        <v>1.45</v>
      </c>
      <c r="U553" s="67" t="s">
        <v>3856</v>
      </c>
      <c r="V553" s="69">
        <v>3.0145000000000002E-2</v>
      </c>
      <c r="W553" s="91" t="s">
        <v>3986</v>
      </c>
      <c r="X553" s="91" t="s">
        <v>3986</v>
      </c>
      <c r="Y553" s="91" t="s">
        <v>3986</v>
      </c>
      <c r="Z553" s="69">
        <v>3.3700000000000001E-2</v>
      </c>
      <c r="AA553" s="71">
        <v>46331</v>
      </c>
      <c r="AB553" s="67" t="s">
        <v>411</v>
      </c>
      <c r="AC553" s="91" t="s">
        <v>3986</v>
      </c>
      <c r="AD553" s="91" t="s">
        <v>3986</v>
      </c>
      <c r="AE553" s="91" t="s">
        <v>3986</v>
      </c>
      <c r="AF553" s="71">
        <v>45200</v>
      </c>
      <c r="AG553" s="91" t="s">
        <v>3986</v>
      </c>
      <c r="AH553" s="91" t="s">
        <v>3986</v>
      </c>
      <c r="AI553" s="91" t="s">
        <v>3986</v>
      </c>
      <c r="AJ553" s="67" t="s">
        <v>337</v>
      </c>
      <c r="AK553" s="67" t="s">
        <v>887</v>
      </c>
      <c r="AL553" s="91" t="s">
        <v>3986</v>
      </c>
      <c r="AM553" s="67" t="s">
        <v>890</v>
      </c>
      <c r="AN553" s="71">
        <v>45747</v>
      </c>
      <c r="AO553" s="71">
        <v>45747</v>
      </c>
      <c r="AP553" s="91" t="s">
        <v>3986</v>
      </c>
      <c r="AQ553" s="68">
        <v>16697.919999999998</v>
      </c>
      <c r="AR553" s="68">
        <v>114.85</v>
      </c>
      <c r="AS553" s="68">
        <v>1</v>
      </c>
      <c r="AT553" s="68">
        <v>19.17755</v>
      </c>
      <c r="AU553" s="68">
        <v>19.17755</v>
      </c>
      <c r="AV553" s="91" t="s">
        <v>3986</v>
      </c>
      <c r="AW553" s="91" t="s">
        <v>3986</v>
      </c>
      <c r="AX553" s="91" t="s">
        <v>3986</v>
      </c>
      <c r="AY553" s="91" t="s">
        <v>3986</v>
      </c>
      <c r="AZ553" s="69">
        <v>2.1699999999999999E-4</v>
      </c>
      <c r="BA553" s="69">
        <v>1.2999999999999999E-5</v>
      </c>
      <c r="BB553" s="78" t="s">
        <v>3984</v>
      </c>
    </row>
    <row r="554" spans="1:54" ht="15" customHeight="1">
      <c r="A554" s="67">
        <v>447</v>
      </c>
      <c r="B554" s="67">
        <v>447</v>
      </c>
      <c r="C554" s="91" t="s">
        <v>3986</v>
      </c>
      <c r="D554" s="91" t="s">
        <v>3986</v>
      </c>
      <c r="E554" s="91" t="s">
        <v>3986</v>
      </c>
      <c r="F554" s="67">
        <v>14811595</v>
      </c>
      <c r="G554" s="67" t="s">
        <v>1013</v>
      </c>
      <c r="H554" s="67" t="s">
        <v>3865</v>
      </c>
      <c r="I554" s="67" t="s">
        <v>203</v>
      </c>
      <c r="J554" s="91" t="s">
        <v>3986</v>
      </c>
      <c r="K554" s="67" t="s">
        <v>446</v>
      </c>
      <c r="L554" s="67" t="s">
        <v>338</v>
      </c>
      <c r="M554" s="67" t="s">
        <v>338</v>
      </c>
      <c r="N554" s="91" t="s">
        <v>3986</v>
      </c>
      <c r="O554" s="71">
        <v>43866</v>
      </c>
      <c r="P554" s="67" t="s">
        <v>1891</v>
      </c>
      <c r="Q554" s="67" t="s">
        <v>311</v>
      </c>
      <c r="R554" s="67" t="s">
        <v>407</v>
      </c>
      <c r="S554" s="67" t="s">
        <v>1220</v>
      </c>
      <c r="T554" s="68">
        <v>1.45</v>
      </c>
      <c r="U554" s="67" t="s">
        <v>3856</v>
      </c>
      <c r="V554" s="69">
        <v>3.1112999999999998E-2</v>
      </c>
      <c r="W554" s="91" t="s">
        <v>3986</v>
      </c>
      <c r="X554" s="91" t="s">
        <v>3986</v>
      </c>
      <c r="Y554" s="91" t="s">
        <v>3986</v>
      </c>
      <c r="Z554" s="69">
        <v>3.2000000000000001E-2</v>
      </c>
      <c r="AA554" s="71">
        <v>46331</v>
      </c>
      <c r="AB554" s="67" t="s">
        <v>411</v>
      </c>
      <c r="AC554" s="91" t="s">
        <v>3986</v>
      </c>
      <c r="AD554" s="91" t="s">
        <v>3986</v>
      </c>
      <c r="AE554" s="91" t="s">
        <v>3986</v>
      </c>
      <c r="AF554" s="71">
        <v>45200</v>
      </c>
      <c r="AG554" s="91" t="s">
        <v>3986</v>
      </c>
      <c r="AH554" s="91" t="s">
        <v>3986</v>
      </c>
      <c r="AI554" s="91" t="s">
        <v>3986</v>
      </c>
      <c r="AJ554" s="67" t="s">
        <v>337</v>
      </c>
      <c r="AK554" s="67" t="s">
        <v>887</v>
      </c>
      <c r="AL554" s="91" t="s">
        <v>3986</v>
      </c>
      <c r="AM554" s="67" t="s">
        <v>890</v>
      </c>
      <c r="AN554" s="71">
        <v>45747</v>
      </c>
      <c r="AO554" s="71">
        <v>45747</v>
      </c>
      <c r="AP554" s="91" t="s">
        <v>3986</v>
      </c>
      <c r="AQ554" s="68">
        <v>17194.939999999999</v>
      </c>
      <c r="AR554" s="68">
        <v>115.31</v>
      </c>
      <c r="AS554" s="68">
        <v>1</v>
      </c>
      <c r="AT554" s="68">
        <v>19.827480000000001</v>
      </c>
      <c r="AU554" s="68">
        <v>19.827480000000001</v>
      </c>
      <c r="AV554" s="91" t="s">
        <v>3986</v>
      </c>
      <c r="AW554" s="91" t="s">
        <v>3986</v>
      </c>
      <c r="AX554" s="91" t="s">
        <v>3986</v>
      </c>
      <c r="AY554" s="91" t="s">
        <v>3986</v>
      </c>
      <c r="AZ554" s="69">
        <v>2.24E-4</v>
      </c>
      <c r="BA554" s="69">
        <v>1.2999999999999999E-5</v>
      </c>
      <c r="BB554" s="78" t="s">
        <v>3984</v>
      </c>
    </row>
    <row r="555" spans="1:54" ht="15" customHeight="1">
      <c r="A555" s="67">
        <v>447</v>
      </c>
      <c r="B555" s="67">
        <v>447</v>
      </c>
      <c r="C555" s="91" t="s">
        <v>3986</v>
      </c>
      <c r="D555" s="91" t="s">
        <v>3986</v>
      </c>
      <c r="E555" s="91" t="s">
        <v>3986</v>
      </c>
      <c r="F555" s="67">
        <v>14811596</v>
      </c>
      <c r="G555" s="67" t="s">
        <v>1013</v>
      </c>
      <c r="H555" s="67" t="s">
        <v>3865</v>
      </c>
      <c r="I555" s="67" t="s">
        <v>203</v>
      </c>
      <c r="J555" s="91" t="s">
        <v>3986</v>
      </c>
      <c r="K555" s="67" t="s">
        <v>446</v>
      </c>
      <c r="L555" s="67" t="s">
        <v>338</v>
      </c>
      <c r="M555" s="67" t="s">
        <v>338</v>
      </c>
      <c r="N555" s="91" t="s">
        <v>3986</v>
      </c>
      <c r="O555" s="71">
        <v>43878</v>
      </c>
      <c r="P555" s="67" t="s">
        <v>1891</v>
      </c>
      <c r="Q555" s="67" t="s">
        <v>311</v>
      </c>
      <c r="R555" s="67" t="s">
        <v>407</v>
      </c>
      <c r="S555" s="67" t="s">
        <v>1220</v>
      </c>
      <c r="T555" s="68">
        <v>1.45</v>
      </c>
      <c r="U555" s="67" t="s">
        <v>3856</v>
      </c>
      <c r="V555" s="69">
        <v>3.0322999999999999E-2</v>
      </c>
      <c r="W555" s="91" t="s">
        <v>3986</v>
      </c>
      <c r="X555" s="91" t="s">
        <v>3986</v>
      </c>
      <c r="Y555" s="91" t="s">
        <v>3986</v>
      </c>
      <c r="Z555" s="69">
        <v>3.2399999999999998E-2</v>
      </c>
      <c r="AA555" s="71">
        <v>46331</v>
      </c>
      <c r="AB555" s="67" t="s">
        <v>411</v>
      </c>
      <c r="AC555" s="91" t="s">
        <v>3986</v>
      </c>
      <c r="AD555" s="91" t="s">
        <v>3986</v>
      </c>
      <c r="AE555" s="91" t="s">
        <v>3986</v>
      </c>
      <c r="AF555" s="71">
        <v>45200</v>
      </c>
      <c r="AG555" s="91" t="s">
        <v>3986</v>
      </c>
      <c r="AH555" s="91" t="s">
        <v>3986</v>
      </c>
      <c r="AI555" s="91" t="s">
        <v>3986</v>
      </c>
      <c r="AJ555" s="67" t="s">
        <v>337</v>
      </c>
      <c r="AK555" s="67" t="s">
        <v>887</v>
      </c>
      <c r="AL555" s="91" t="s">
        <v>3986</v>
      </c>
      <c r="AM555" s="67" t="s">
        <v>890</v>
      </c>
      <c r="AN555" s="71">
        <v>45747</v>
      </c>
      <c r="AO555" s="71">
        <v>45747</v>
      </c>
      <c r="AP555" s="91" t="s">
        <v>3986</v>
      </c>
      <c r="AQ555" s="68">
        <v>4996.09</v>
      </c>
      <c r="AR555" s="68">
        <v>115.55</v>
      </c>
      <c r="AS555" s="68">
        <v>1</v>
      </c>
      <c r="AT555" s="68">
        <v>5.7729699999999999</v>
      </c>
      <c r="AU555" s="68">
        <v>5.7729699999999999</v>
      </c>
      <c r="AV555" s="91" t="s">
        <v>3986</v>
      </c>
      <c r="AW555" s="91" t="s">
        <v>3986</v>
      </c>
      <c r="AX555" s="91" t="s">
        <v>3986</v>
      </c>
      <c r="AY555" s="91" t="s">
        <v>3986</v>
      </c>
      <c r="AZ555" s="69">
        <v>6.3999999999999997E-5</v>
      </c>
      <c r="BA555" s="69">
        <v>3.0000000000000001E-6</v>
      </c>
      <c r="BB555" s="78" t="s">
        <v>3984</v>
      </c>
    </row>
    <row r="556" spans="1:54" ht="15" customHeight="1">
      <c r="A556" s="67">
        <v>447</v>
      </c>
      <c r="B556" s="67">
        <v>447</v>
      </c>
      <c r="C556" s="91" t="s">
        <v>3986</v>
      </c>
      <c r="D556" s="91" t="s">
        <v>3986</v>
      </c>
      <c r="E556" s="91" t="s">
        <v>3986</v>
      </c>
      <c r="F556" s="67">
        <v>14811560</v>
      </c>
      <c r="G556" s="67" t="s">
        <v>1013</v>
      </c>
      <c r="H556" s="67" t="s">
        <v>816</v>
      </c>
      <c r="I556" s="67" t="s">
        <v>203</v>
      </c>
      <c r="J556" s="91" t="s">
        <v>3986</v>
      </c>
      <c r="K556" s="67" t="s">
        <v>463</v>
      </c>
      <c r="L556" s="67" t="s">
        <v>338</v>
      </c>
      <c r="M556" s="67" t="s">
        <v>338</v>
      </c>
      <c r="N556" s="91" t="s">
        <v>3986</v>
      </c>
      <c r="O556" s="71">
        <v>43636</v>
      </c>
      <c r="P556" s="67" t="s">
        <v>1422</v>
      </c>
      <c r="Q556" s="67" t="s">
        <v>414</v>
      </c>
      <c r="R556" s="67" t="s">
        <v>407</v>
      </c>
      <c r="S556" s="67" t="s">
        <v>1220</v>
      </c>
      <c r="T556" s="68">
        <v>13.98</v>
      </c>
      <c r="U556" s="67" t="s">
        <v>3856</v>
      </c>
      <c r="V556" s="69">
        <v>3.3191999999999999E-2</v>
      </c>
      <c r="W556" s="91" t="s">
        <v>3986</v>
      </c>
      <c r="X556" s="91" t="s">
        <v>3986</v>
      </c>
      <c r="Y556" s="91" t="s">
        <v>3986</v>
      </c>
      <c r="Z556" s="69">
        <v>3.6900000000000002E-2</v>
      </c>
      <c r="AA556" s="71">
        <v>50941</v>
      </c>
      <c r="AB556" s="67" t="s">
        <v>411</v>
      </c>
      <c r="AC556" s="91" t="s">
        <v>3986</v>
      </c>
      <c r="AD556" s="91" t="s">
        <v>3986</v>
      </c>
      <c r="AE556" s="91" t="s">
        <v>3986</v>
      </c>
      <c r="AF556" s="71">
        <v>45200</v>
      </c>
      <c r="AG556" s="91" t="s">
        <v>3986</v>
      </c>
      <c r="AH556" s="91" t="s">
        <v>3986</v>
      </c>
      <c r="AI556" s="91" t="s">
        <v>3986</v>
      </c>
      <c r="AJ556" s="67" t="s">
        <v>337</v>
      </c>
      <c r="AK556" s="67" t="s">
        <v>887</v>
      </c>
      <c r="AL556" s="91" t="s">
        <v>3986</v>
      </c>
      <c r="AM556" s="67" t="s">
        <v>890</v>
      </c>
      <c r="AN556" s="71">
        <v>45747</v>
      </c>
      <c r="AO556" s="71">
        <v>45747</v>
      </c>
      <c r="AP556" s="91" t="s">
        <v>3986</v>
      </c>
      <c r="AQ556" s="68">
        <v>68896.259999999995</v>
      </c>
      <c r="AR556" s="68">
        <v>108.88</v>
      </c>
      <c r="AS556" s="68">
        <v>1</v>
      </c>
      <c r="AT556" s="68">
        <v>75.014240000000001</v>
      </c>
      <c r="AU556" s="68">
        <v>75.014240000000001</v>
      </c>
      <c r="AV556" s="91" t="s">
        <v>3986</v>
      </c>
      <c r="AW556" s="91" t="s">
        <v>3986</v>
      </c>
      <c r="AX556" s="91" t="s">
        <v>3986</v>
      </c>
      <c r="AY556" s="91" t="s">
        <v>3986</v>
      </c>
      <c r="AZ556" s="69">
        <v>8.52E-4</v>
      </c>
      <c r="BA556" s="69">
        <v>5.5000000000000002E-5</v>
      </c>
      <c r="BB556" s="78" t="s">
        <v>3984</v>
      </c>
    </row>
    <row r="557" spans="1:54" ht="15" customHeight="1">
      <c r="A557" s="67">
        <v>447</v>
      </c>
      <c r="B557" s="67">
        <v>447</v>
      </c>
      <c r="C557" s="91" t="s">
        <v>3986</v>
      </c>
      <c r="D557" s="91" t="s">
        <v>3986</v>
      </c>
      <c r="E557" s="91" t="s">
        <v>3986</v>
      </c>
      <c r="F557" s="67">
        <v>14811498</v>
      </c>
      <c r="G557" s="67" t="s">
        <v>1013</v>
      </c>
      <c r="H557" s="67" t="s">
        <v>3865</v>
      </c>
      <c r="I557" s="67" t="s">
        <v>203</v>
      </c>
      <c r="J557" s="91" t="s">
        <v>3986</v>
      </c>
      <c r="K557" s="67" t="s">
        <v>446</v>
      </c>
      <c r="L557" s="67" t="s">
        <v>338</v>
      </c>
      <c r="M557" s="67" t="s">
        <v>338</v>
      </c>
      <c r="N557" s="91" t="s">
        <v>3986</v>
      </c>
      <c r="O557" s="71">
        <v>43571</v>
      </c>
      <c r="P557" s="67" t="s">
        <v>1891</v>
      </c>
      <c r="Q557" s="67" t="s">
        <v>311</v>
      </c>
      <c r="R557" s="67" t="s">
        <v>407</v>
      </c>
      <c r="S557" s="67" t="s">
        <v>1220</v>
      </c>
      <c r="T557" s="68">
        <v>1.45</v>
      </c>
      <c r="U557" s="67" t="s">
        <v>3856</v>
      </c>
      <c r="V557" s="69">
        <v>3.5299999999999998E-2</v>
      </c>
      <c r="W557" s="91" t="s">
        <v>3986</v>
      </c>
      <c r="X557" s="91" t="s">
        <v>3986</v>
      </c>
      <c r="Y557" s="91" t="s">
        <v>3986</v>
      </c>
      <c r="Z557" s="69">
        <v>3.1199999999999999E-2</v>
      </c>
      <c r="AA557" s="71">
        <v>46331</v>
      </c>
      <c r="AB557" s="67" t="s">
        <v>411</v>
      </c>
      <c r="AC557" s="91" t="s">
        <v>3986</v>
      </c>
      <c r="AD557" s="91" t="s">
        <v>3986</v>
      </c>
      <c r="AE557" s="91" t="s">
        <v>3986</v>
      </c>
      <c r="AF557" s="71">
        <v>45200</v>
      </c>
      <c r="AG557" s="91" t="s">
        <v>3986</v>
      </c>
      <c r="AH557" s="91" t="s">
        <v>3986</v>
      </c>
      <c r="AI557" s="91" t="s">
        <v>3986</v>
      </c>
      <c r="AJ557" s="67" t="s">
        <v>337</v>
      </c>
      <c r="AK557" s="67" t="s">
        <v>887</v>
      </c>
      <c r="AL557" s="91" t="s">
        <v>3986</v>
      </c>
      <c r="AM557" s="67" t="s">
        <v>890</v>
      </c>
      <c r="AN557" s="71">
        <v>45747</v>
      </c>
      <c r="AO557" s="71">
        <v>45747</v>
      </c>
      <c r="AP557" s="91" t="s">
        <v>3986</v>
      </c>
      <c r="AQ557" s="68">
        <v>14864.82</v>
      </c>
      <c r="AR557" s="68">
        <v>116.89</v>
      </c>
      <c r="AS557" s="68">
        <v>1</v>
      </c>
      <c r="AT557" s="68">
        <v>17.37548</v>
      </c>
      <c r="AU557" s="68">
        <v>17.37548</v>
      </c>
      <c r="AV557" s="91" t="s">
        <v>3986</v>
      </c>
      <c r="AW557" s="91" t="s">
        <v>3986</v>
      </c>
      <c r="AX557" s="91" t="s">
        <v>3986</v>
      </c>
      <c r="AY557" s="91" t="s">
        <v>3986</v>
      </c>
      <c r="AZ557" s="69">
        <v>1.9699999999999999E-4</v>
      </c>
      <c r="BA557" s="69">
        <v>1.2E-5</v>
      </c>
      <c r="BB557" s="78" t="s">
        <v>3984</v>
      </c>
    </row>
    <row r="558" spans="1:54" ht="15" customHeight="1">
      <c r="A558" s="67">
        <v>447</v>
      </c>
      <c r="B558" s="67">
        <v>447</v>
      </c>
      <c r="C558" s="91" t="s">
        <v>3986</v>
      </c>
      <c r="D558" s="91" t="s">
        <v>3986</v>
      </c>
      <c r="E558" s="91" t="s">
        <v>3986</v>
      </c>
      <c r="F558" s="67">
        <v>14811675</v>
      </c>
      <c r="G558" s="67" t="s">
        <v>1013</v>
      </c>
      <c r="H558" s="67" t="s">
        <v>816</v>
      </c>
      <c r="I558" s="67" t="s">
        <v>203</v>
      </c>
      <c r="J558" s="91" t="s">
        <v>3986</v>
      </c>
      <c r="K558" s="67" t="s">
        <v>463</v>
      </c>
      <c r="L558" s="67" t="s">
        <v>338</v>
      </c>
      <c r="M558" s="67" t="s">
        <v>338</v>
      </c>
      <c r="N558" s="91" t="s">
        <v>3986</v>
      </c>
      <c r="O558" s="71">
        <v>44054</v>
      </c>
      <c r="P558" s="67" t="s">
        <v>1439</v>
      </c>
      <c r="Q558" s="67" t="s">
        <v>414</v>
      </c>
      <c r="R558" s="67" t="s">
        <v>407</v>
      </c>
      <c r="S558" s="67" t="s">
        <v>1220</v>
      </c>
      <c r="T558" s="68">
        <v>8.0299999999999994</v>
      </c>
      <c r="U558" s="67" t="s">
        <v>3856</v>
      </c>
      <c r="V558" s="69">
        <v>1.8992999999999999E-2</v>
      </c>
      <c r="W558" s="91" t="s">
        <v>3986</v>
      </c>
      <c r="X558" s="91" t="s">
        <v>3986</v>
      </c>
      <c r="Y558" s="91" t="s">
        <v>3986</v>
      </c>
      <c r="Z558" s="69">
        <v>3.32E-2</v>
      </c>
      <c r="AA558" s="71">
        <v>51667</v>
      </c>
      <c r="AB558" s="67" t="s">
        <v>411</v>
      </c>
      <c r="AC558" s="91" t="s">
        <v>3986</v>
      </c>
      <c r="AD558" s="91" t="s">
        <v>3986</v>
      </c>
      <c r="AE558" s="91" t="s">
        <v>3986</v>
      </c>
      <c r="AF558" s="71">
        <v>45200</v>
      </c>
      <c r="AG558" s="91" t="s">
        <v>3986</v>
      </c>
      <c r="AH558" s="91" t="s">
        <v>3986</v>
      </c>
      <c r="AI558" s="91" t="s">
        <v>3986</v>
      </c>
      <c r="AJ558" s="67" t="s">
        <v>337</v>
      </c>
      <c r="AK558" s="67" t="s">
        <v>887</v>
      </c>
      <c r="AL558" s="91" t="s">
        <v>3986</v>
      </c>
      <c r="AM558" s="67" t="s">
        <v>890</v>
      </c>
      <c r="AN558" s="71">
        <v>45747</v>
      </c>
      <c r="AO558" s="71">
        <v>45747</v>
      </c>
      <c r="AP558" s="91" t="s">
        <v>3986</v>
      </c>
      <c r="AQ558" s="68">
        <v>83638.820000000007</v>
      </c>
      <c r="AR558" s="68">
        <v>103.49</v>
      </c>
      <c r="AS558" s="68">
        <v>1</v>
      </c>
      <c r="AT558" s="68">
        <v>86.5578</v>
      </c>
      <c r="AU558" s="68">
        <v>86.5578</v>
      </c>
      <c r="AV558" s="91" t="s">
        <v>3986</v>
      </c>
      <c r="AW558" s="91" t="s">
        <v>3986</v>
      </c>
      <c r="AX558" s="91" t="s">
        <v>3986</v>
      </c>
      <c r="AY558" s="91" t="s">
        <v>3986</v>
      </c>
      <c r="AZ558" s="69">
        <v>9.8299999999999993E-4</v>
      </c>
      <c r="BA558" s="69">
        <v>6.3E-5</v>
      </c>
      <c r="BB558" s="78" t="s">
        <v>3984</v>
      </c>
    </row>
    <row r="559" spans="1:54" ht="15" customHeight="1">
      <c r="A559" s="67">
        <v>447</v>
      </c>
      <c r="B559" s="67">
        <v>447</v>
      </c>
      <c r="C559" s="91" t="s">
        <v>3986</v>
      </c>
      <c r="D559" s="91" t="s">
        <v>3986</v>
      </c>
      <c r="E559" s="91" t="s">
        <v>3986</v>
      </c>
      <c r="F559" s="67">
        <v>14811684</v>
      </c>
      <c r="G559" s="67" t="s">
        <v>1013</v>
      </c>
      <c r="H559" s="67" t="s">
        <v>816</v>
      </c>
      <c r="I559" s="67" t="s">
        <v>203</v>
      </c>
      <c r="J559" s="91" t="s">
        <v>3986</v>
      </c>
      <c r="K559" s="67" t="s">
        <v>463</v>
      </c>
      <c r="L559" s="67" t="s">
        <v>338</v>
      </c>
      <c r="M559" s="67" t="s">
        <v>338</v>
      </c>
      <c r="N559" s="91" t="s">
        <v>3986</v>
      </c>
      <c r="O559" s="71">
        <v>44088</v>
      </c>
      <c r="P559" s="67" t="s">
        <v>1439</v>
      </c>
      <c r="Q559" s="67" t="s">
        <v>414</v>
      </c>
      <c r="R559" s="67" t="s">
        <v>407</v>
      </c>
      <c r="S559" s="67" t="s">
        <v>1220</v>
      </c>
      <c r="T559" s="68">
        <v>8.0500000000000007</v>
      </c>
      <c r="U559" s="67" t="s">
        <v>3856</v>
      </c>
      <c r="V559" s="69">
        <v>1.8266000000000001E-2</v>
      </c>
      <c r="W559" s="91" t="s">
        <v>3986</v>
      </c>
      <c r="X559" s="91" t="s">
        <v>3986</v>
      </c>
      <c r="Y559" s="91" t="s">
        <v>3986</v>
      </c>
      <c r="Z559" s="69">
        <v>3.3099999999999997E-2</v>
      </c>
      <c r="AA559" s="71">
        <v>51667</v>
      </c>
      <c r="AB559" s="67" t="s">
        <v>411</v>
      </c>
      <c r="AC559" s="91" t="s">
        <v>3986</v>
      </c>
      <c r="AD559" s="91" t="s">
        <v>3986</v>
      </c>
      <c r="AE559" s="91" t="s">
        <v>3986</v>
      </c>
      <c r="AF559" s="71">
        <v>45200</v>
      </c>
      <c r="AG559" s="91" t="s">
        <v>3986</v>
      </c>
      <c r="AH559" s="91" t="s">
        <v>3986</v>
      </c>
      <c r="AI559" s="91" t="s">
        <v>3986</v>
      </c>
      <c r="AJ559" s="67" t="s">
        <v>337</v>
      </c>
      <c r="AK559" s="67" t="s">
        <v>887</v>
      </c>
      <c r="AL559" s="91" t="s">
        <v>3986</v>
      </c>
      <c r="AM559" s="67" t="s">
        <v>890</v>
      </c>
      <c r="AN559" s="71">
        <v>45747</v>
      </c>
      <c r="AO559" s="71">
        <v>45747</v>
      </c>
      <c r="AP559" s="91" t="s">
        <v>3986</v>
      </c>
      <c r="AQ559" s="68">
        <v>98898.42</v>
      </c>
      <c r="AR559" s="68">
        <v>102.78</v>
      </c>
      <c r="AS559" s="68">
        <v>1</v>
      </c>
      <c r="AT559" s="68">
        <v>101.64778</v>
      </c>
      <c r="AU559" s="68">
        <v>101.64778</v>
      </c>
      <c r="AV559" s="91" t="s">
        <v>3986</v>
      </c>
      <c r="AW559" s="91" t="s">
        <v>3986</v>
      </c>
      <c r="AX559" s="91" t="s">
        <v>3986</v>
      </c>
      <c r="AY559" s="91" t="s">
        <v>3986</v>
      </c>
      <c r="AZ559" s="69">
        <v>1.155E-3</v>
      </c>
      <c r="BA559" s="69">
        <v>7.4999999999999993E-5</v>
      </c>
      <c r="BB559" s="78" t="s">
        <v>3984</v>
      </c>
    </row>
    <row r="560" spans="1:54" ht="15" customHeight="1">
      <c r="A560" s="67">
        <v>447</v>
      </c>
      <c r="B560" s="67">
        <v>447</v>
      </c>
      <c r="C560" s="91" t="s">
        <v>3986</v>
      </c>
      <c r="D560" s="91" t="s">
        <v>3986</v>
      </c>
      <c r="E560" s="91" t="s">
        <v>3986</v>
      </c>
      <c r="F560" s="67">
        <v>148214940</v>
      </c>
      <c r="G560" s="67" t="s">
        <v>1013</v>
      </c>
      <c r="H560" s="67" t="s">
        <v>812</v>
      </c>
      <c r="I560" s="67" t="s">
        <v>203</v>
      </c>
      <c r="J560" s="91" t="s">
        <v>3986</v>
      </c>
      <c r="K560" s="67" t="s">
        <v>484</v>
      </c>
      <c r="L560" s="67" t="s">
        <v>338</v>
      </c>
      <c r="M560" s="67" t="s">
        <v>337</v>
      </c>
      <c r="N560" s="91" t="s">
        <v>3986</v>
      </c>
      <c r="O560" s="71">
        <v>43349</v>
      </c>
      <c r="P560" s="67" t="s">
        <v>1244</v>
      </c>
      <c r="Q560" s="67" t="s">
        <v>311</v>
      </c>
      <c r="R560" s="67" t="s">
        <v>407</v>
      </c>
      <c r="S560" s="67" t="s">
        <v>1220</v>
      </c>
      <c r="T560" s="68">
        <v>0.8538</v>
      </c>
      <c r="U560" s="67" t="s">
        <v>3856</v>
      </c>
      <c r="V560" s="69">
        <v>3.5000000000000001E-3</v>
      </c>
      <c r="W560" s="91" t="s">
        <v>3986</v>
      </c>
      <c r="X560" s="91" t="s">
        <v>3986</v>
      </c>
      <c r="Y560" s="91" t="s">
        <v>3986</v>
      </c>
      <c r="Z560" s="69">
        <v>2.5000000000000001E-3</v>
      </c>
      <c r="AA560" s="71">
        <v>46059</v>
      </c>
      <c r="AB560" s="67" t="s">
        <v>411</v>
      </c>
      <c r="AC560" s="91" t="s">
        <v>3986</v>
      </c>
      <c r="AD560" s="91" t="s">
        <v>3986</v>
      </c>
      <c r="AE560" s="91" t="s">
        <v>3986</v>
      </c>
      <c r="AF560" s="71">
        <v>45529</v>
      </c>
      <c r="AG560" s="91" t="s">
        <v>3986</v>
      </c>
      <c r="AH560" s="91" t="s">
        <v>3986</v>
      </c>
      <c r="AI560" s="91" t="s">
        <v>3986</v>
      </c>
      <c r="AJ560" s="67" t="s">
        <v>337</v>
      </c>
      <c r="AK560" s="67" t="s">
        <v>887</v>
      </c>
      <c r="AL560" s="91" t="s">
        <v>3986</v>
      </c>
      <c r="AM560" s="67" t="s">
        <v>890</v>
      </c>
      <c r="AN560" s="71">
        <v>45747</v>
      </c>
      <c r="AO560" s="71">
        <v>45747</v>
      </c>
      <c r="AP560" s="91" t="s">
        <v>3986</v>
      </c>
      <c r="AQ560" s="68">
        <v>264.1530993281346</v>
      </c>
      <c r="AR560" s="68">
        <v>115.539057</v>
      </c>
      <c r="AS560" s="68">
        <v>1</v>
      </c>
      <c r="AT560" s="68">
        <v>0.30520000000000003</v>
      </c>
      <c r="AU560" s="68">
        <v>0.30520000000000003</v>
      </c>
      <c r="AV560" s="91" t="s">
        <v>3986</v>
      </c>
      <c r="AW560" s="91" t="s">
        <v>3986</v>
      </c>
      <c r="AX560" s="91" t="s">
        <v>3986</v>
      </c>
      <c r="AY560" s="91" t="s">
        <v>3986</v>
      </c>
      <c r="AZ560" s="69">
        <v>3.0000000000000001E-6</v>
      </c>
      <c r="BA560" s="69">
        <v>0</v>
      </c>
      <c r="BB560" s="78" t="s">
        <v>3984</v>
      </c>
    </row>
    <row r="561" spans="1:54" ht="15" customHeight="1">
      <c r="A561" s="67">
        <v>447</v>
      </c>
      <c r="B561" s="67">
        <v>447</v>
      </c>
      <c r="C561" s="91" t="s">
        <v>3986</v>
      </c>
      <c r="D561" s="91" t="s">
        <v>3986</v>
      </c>
      <c r="E561" s="91" t="s">
        <v>3986</v>
      </c>
      <c r="F561" s="67">
        <v>148214960</v>
      </c>
      <c r="G561" s="67" t="s">
        <v>1013</v>
      </c>
      <c r="H561" s="67" t="s">
        <v>812</v>
      </c>
      <c r="I561" s="67" t="s">
        <v>203</v>
      </c>
      <c r="J561" s="91" t="s">
        <v>3986</v>
      </c>
      <c r="K561" s="67" t="s">
        <v>484</v>
      </c>
      <c r="L561" s="67" t="s">
        <v>338</v>
      </c>
      <c r="M561" s="67" t="s">
        <v>337</v>
      </c>
      <c r="N561" s="91" t="s">
        <v>3986</v>
      </c>
      <c r="O561" s="71">
        <v>43349</v>
      </c>
      <c r="P561" s="67" t="s">
        <v>1244</v>
      </c>
      <c r="Q561" s="67" t="s">
        <v>311</v>
      </c>
      <c r="R561" s="67" t="s">
        <v>407</v>
      </c>
      <c r="S561" s="67" t="s">
        <v>1220</v>
      </c>
      <c r="T561" s="68">
        <v>0.8538</v>
      </c>
      <c r="U561" s="67" t="s">
        <v>3856</v>
      </c>
      <c r="V561" s="69">
        <v>3.5000000000000001E-3</v>
      </c>
      <c r="W561" s="91" t="s">
        <v>3986</v>
      </c>
      <c r="X561" s="91" t="s">
        <v>3986</v>
      </c>
      <c r="Y561" s="91" t="s">
        <v>3986</v>
      </c>
      <c r="Z561" s="69">
        <v>2.5000000000000001E-3</v>
      </c>
      <c r="AA561" s="71">
        <v>46059</v>
      </c>
      <c r="AB561" s="67" t="s">
        <v>411</v>
      </c>
      <c r="AC561" s="91" t="s">
        <v>3986</v>
      </c>
      <c r="AD561" s="91" t="s">
        <v>3986</v>
      </c>
      <c r="AE561" s="91" t="s">
        <v>3986</v>
      </c>
      <c r="AF561" s="71">
        <v>45529</v>
      </c>
      <c r="AG561" s="91" t="s">
        <v>3986</v>
      </c>
      <c r="AH561" s="91" t="s">
        <v>3986</v>
      </c>
      <c r="AI561" s="91" t="s">
        <v>3986</v>
      </c>
      <c r="AJ561" s="67" t="s">
        <v>337</v>
      </c>
      <c r="AK561" s="67" t="s">
        <v>887</v>
      </c>
      <c r="AL561" s="91" t="s">
        <v>3986</v>
      </c>
      <c r="AM561" s="67" t="s">
        <v>890</v>
      </c>
      <c r="AN561" s="71">
        <v>45747</v>
      </c>
      <c r="AO561" s="71">
        <v>45747</v>
      </c>
      <c r="AP561" s="91" t="s">
        <v>3986</v>
      </c>
      <c r="AQ561" s="68">
        <v>441.8717192384558</v>
      </c>
      <c r="AR561" s="68">
        <v>123.004025</v>
      </c>
      <c r="AS561" s="68">
        <v>1</v>
      </c>
      <c r="AT561" s="68">
        <v>0.54352</v>
      </c>
      <c r="AU561" s="68">
        <v>0.54352</v>
      </c>
      <c r="AV561" s="91" t="s">
        <v>3986</v>
      </c>
      <c r="AW561" s="91" t="s">
        <v>3986</v>
      </c>
      <c r="AX561" s="91" t="s">
        <v>3986</v>
      </c>
      <c r="AY561" s="91" t="s">
        <v>3986</v>
      </c>
      <c r="AZ561" s="69">
        <v>6.0000000000000002E-6</v>
      </c>
      <c r="BA561" s="69">
        <v>0</v>
      </c>
      <c r="BB561" s="78" t="s">
        <v>3984</v>
      </c>
    </row>
    <row r="562" spans="1:54" ht="15" customHeight="1">
      <c r="A562" s="67">
        <v>447</v>
      </c>
      <c r="B562" s="67">
        <v>447</v>
      </c>
      <c r="C562" s="91" t="s">
        <v>3986</v>
      </c>
      <c r="D562" s="91" t="s">
        <v>3986</v>
      </c>
      <c r="E562" s="91" t="s">
        <v>3986</v>
      </c>
      <c r="F562" s="67">
        <v>14821550</v>
      </c>
      <c r="G562" s="67" t="s">
        <v>1013</v>
      </c>
      <c r="H562" s="67" t="s">
        <v>813</v>
      </c>
      <c r="I562" s="67" t="s">
        <v>203</v>
      </c>
      <c r="J562" s="91" t="s">
        <v>3986</v>
      </c>
      <c r="K562" s="67" t="s">
        <v>484</v>
      </c>
      <c r="L562" s="67" t="s">
        <v>338</v>
      </c>
      <c r="M562" s="67" t="s">
        <v>338</v>
      </c>
      <c r="N562" s="91" t="s">
        <v>3986</v>
      </c>
      <c r="O562" s="71">
        <v>43174</v>
      </c>
      <c r="P562" s="67" t="s">
        <v>1361</v>
      </c>
      <c r="Q562" s="67" t="s">
        <v>414</v>
      </c>
      <c r="R562" s="67" t="s">
        <v>407</v>
      </c>
      <c r="S562" s="67" t="s">
        <v>1220</v>
      </c>
      <c r="T562" s="68">
        <v>11.2453</v>
      </c>
      <c r="U562" s="67" t="s">
        <v>3856</v>
      </c>
      <c r="V562" s="69">
        <v>4.2553000000000001E-2</v>
      </c>
      <c r="W562" s="91" t="s">
        <v>3986</v>
      </c>
      <c r="X562" s="91" t="s">
        <v>3986</v>
      </c>
      <c r="Y562" s="91" t="s">
        <v>3986</v>
      </c>
      <c r="Z562" s="69">
        <v>4.2500000000000003E-2</v>
      </c>
      <c r="AA562" s="71">
        <v>51210</v>
      </c>
      <c r="AB562" s="67" t="s">
        <v>411</v>
      </c>
      <c r="AC562" s="91" t="s">
        <v>3986</v>
      </c>
      <c r="AD562" s="91" t="s">
        <v>3986</v>
      </c>
      <c r="AE562" s="91" t="s">
        <v>3986</v>
      </c>
      <c r="AF562" s="71">
        <v>45413</v>
      </c>
      <c r="AG562" s="91" t="s">
        <v>3986</v>
      </c>
      <c r="AH562" s="91" t="s">
        <v>3986</v>
      </c>
      <c r="AI562" s="91" t="s">
        <v>3986</v>
      </c>
      <c r="AJ562" s="67" t="s">
        <v>337</v>
      </c>
      <c r="AK562" s="67" t="s">
        <v>885</v>
      </c>
      <c r="AL562" s="91" t="s">
        <v>3986</v>
      </c>
      <c r="AM562" s="67" t="s">
        <v>889</v>
      </c>
      <c r="AN562" s="71">
        <v>45747</v>
      </c>
      <c r="AO562" s="71">
        <v>45747</v>
      </c>
      <c r="AP562" s="91" t="s">
        <v>3986</v>
      </c>
      <c r="AQ562" s="68">
        <v>231.50876137150925</v>
      </c>
      <c r="AR562" s="68">
        <v>101.205673</v>
      </c>
      <c r="AS562" s="68">
        <v>1</v>
      </c>
      <c r="AT562" s="68">
        <v>0.23430000000000001</v>
      </c>
      <c r="AU562" s="68">
        <v>0.23430000000000001</v>
      </c>
      <c r="AV562" s="91" t="s">
        <v>3986</v>
      </c>
      <c r="AW562" s="91" t="s">
        <v>3986</v>
      </c>
      <c r="AX562" s="91" t="s">
        <v>3986</v>
      </c>
      <c r="AY562" s="91" t="s">
        <v>3986</v>
      </c>
      <c r="AZ562" s="69">
        <v>1.9999999999999999E-6</v>
      </c>
      <c r="BA562" s="69">
        <v>0</v>
      </c>
      <c r="BB562" s="78" t="s">
        <v>3984</v>
      </c>
    </row>
    <row r="563" spans="1:54" ht="15" customHeight="1">
      <c r="A563" s="67">
        <v>447</v>
      </c>
      <c r="B563" s="67">
        <v>447</v>
      </c>
      <c r="C563" s="91" t="s">
        <v>3986</v>
      </c>
      <c r="D563" s="91" t="s">
        <v>3986</v>
      </c>
      <c r="E563" s="91" t="s">
        <v>3986</v>
      </c>
      <c r="F563" s="67">
        <v>14821560</v>
      </c>
      <c r="G563" s="67" t="s">
        <v>1013</v>
      </c>
      <c r="H563" s="67" t="s">
        <v>785</v>
      </c>
      <c r="I563" s="67" t="s">
        <v>203</v>
      </c>
      <c r="J563" s="91" t="s">
        <v>3986</v>
      </c>
      <c r="K563" s="67" t="s">
        <v>463</v>
      </c>
      <c r="L563" s="67" t="s">
        <v>338</v>
      </c>
      <c r="M563" s="67" t="s">
        <v>338</v>
      </c>
      <c r="N563" s="91" t="s">
        <v>3986</v>
      </c>
      <c r="O563" s="71">
        <v>43152</v>
      </c>
      <c r="P563" s="67" t="s">
        <v>1928</v>
      </c>
      <c r="Q563" s="67" t="s">
        <v>311</v>
      </c>
      <c r="R563" s="67" t="s">
        <v>407</v>
      </c>
      <c r="S563" s="67" t="s">
        <v>1220</v>
      </c>
      <c r="T563" s="68">
        <v>1.49</v>
      </c>
      <c r="U563" s="67" t="s">
        <v>3856</v>
      </c>
      <c r="V563" s="69">
        <v>1.7100000000000001E-2</v>
      </c>
      <c r="W563" s="91" t="s">
        <v>3986</v>
      </c>
      <c r="X563" s="91" t="s">
        <v>3986</v>
      </c>
      <c r="Y563" s="91" t="s">
        <v>3986</v>
      </c>
      <c r="Z563" s="69">
        <v>2.7400000000000001E-2</v>
      </c>
      <c r="AA563" s="71">
        <v>46804</v>
      </c>
      <c r="AB563" s="67" t="s">
        <v>411</v>
      </c>
      <c r="AC563" s="91" t="s">
        <v>3986</v>
      </c>
      <c r="AD563" s="91" t="s">
        <v>3986</v>
      </c>
      <c r="AE563" s="91" t="s">
        <v>3986</v>
      </c>
      <c r="AF563" s="71">
        <v>45491</v>
      </c>
      <c r="AG563" s="91" t="s">
        <v>3986</v>
      </c>
      <c r="AH563" s="91" t="s">
        <v>3986</v>
      </c>
      <c r="AI563" s="91" t="s">
        <v>3986</v>
      </c>
      <c r="AJ563" s="67" t="s">
        <v>337</v>
      </c>
      <c r="AK563" s="67" t="s">
        <v>887</v>
      </c>
      <c r="AL563" s="91" t="s">
        <v>3986</v>
      </c>
      <c r="AM563" s="67" t="s">
        <v>890</v>
      </c>
      <c r="AN563" s="71">
        <v>45747</v>
      </c>
      <c r="AO563" s="71">
        <v>45747</v>
      </c>
      <c r="AP563" s="91" t="s">
        <v>3986</v>
      </c>
      <c r="AQ563" s="68">
        <v>77037.83</v>
      </c>
      <c r="AR563" s="68">
        <v>115.54</v>
      </c>
      <c r="AS563" s="68">
        <v>1</v>
      </c>
      <c r="AT563" s="68">
        <v>89.009500000000003</v>
      </c>
      <c r="AU563" s="68">
        <v>89.009500000000003</v>
      </c>
      <c r="AV563" s="91" t="s">
        <v>3986</v>
      </c>
      <c r="AW563" s="91" t="s">
        <v>3986</v>
      </c>
      <c r="AX563" s="91" t="s">
        <v>3986</v>
      </c>
      <c r="AY563" s="91" t="s">
        <v>3986</v>
      </c>
      <c r="AZ563" s="69">
        <v>1.011E-3</v>
      </c>
      <c r="BA563" s="69">
        <v>6.4999999999999994E-5</v>
      </c>
      <c r="BB563" s="78" t="s">
        <v>3984</v>
      </c>
    </row>
    <row r="564" spans="1:54" ht="15" customHeight="1">
      <c r="A564" s="67">
        <v>447</v>
      </c>
      <c r="B564" s="67">
        <v>447</v>
      </c>
      <c r="C564" s="91" t="s">
        <v>3986</v>
      </c>
      <c r="D564" s="91" t="s">
        <v>3986</v>
      </c>
      <c r="E564" s="91" t="s">
        <v>3986</v>
      </c>
      <c r="F564" s="67">
        <v>14821561</v>
      </c>
      <c r="G564" s="67" t="s">
        <v>1013</v>
      </c>
      <c r="H564" s="67" t="s">
        <v>785</v>
      </c>
      <c r="I564" s="67" t="s">
        <v>203</v>
      </c>
      <c r="J564" s="91" t="s">
        <v>3986</v>
      </c>
      <c r="K564" s="67" t="s">
        <v>463</v>
      </c>
      <c r="L564" s="67" t="s">
        <v>338</v>
      </c>
      <c r="M564" s="67" t="s">
        <v>338</v>
      </c>
      <c r="N564" s="91" t="s">
        <v>3986</v>
      </c>
      <c r="O564" s="71">
        <v>43163</v>
      </c>
      <c r="P564" s="67" t="s">
        <v>1928</v>
      </c>
      <c r="Q564" s="67" t="s">
        <v>311</v>
      </c>
      <c r="R564" s="67" t="s">
        <v>407</v>
      </c>
      <c r="S564" s="67" t="s">
        <v>1220</v>
      </c>
      <c r="T564" s="68">
        <v>1.49</v>
      </c>
      <c r="U564" s="67" t="s">
        <v>3856</v>
      </c>
      <c r="V564" s="69">
        <v>1.6899999999999998E-2</v>
      </c>
      <c r="W564" s="91" t="s">
        <v>3986</v>
      </c>
      <c r="X564" s="91" t="s">
        <v>3986</v>
      </c>
      <c r="Y564" s="91" t="s">
        <v>3986</v>
      </c>
      <c r="Z564" s="69">
        <v>2.75E-2</v>
      </c>
      <c r="AA564" s="71">
        <v>46804</v>
      </c>
      <c r="AB564" s="67" t="s">
        <v>411</v>
      </c>
      <c r="AC564" s="91" t="s">
        <v>3986</v>
      </c>
      <c r="AD564" s="91" t="s">
        <v>3986</v>
      </c>
      <c r="AE564" s="91" t="s">
        <v>3986</v>
      </c>
      <c r="AF564" s="71">
        <v>45491</v>
      </c>
      <c r="AG564" s="91" t="s">
        <v>3986</v>
      </c>
      <c r="AH564" s="91" t="s">
        <v>3986</v>
      </c>
      <c r="AI564" s="91" t="s">
        <v>3986</v>
      </c>
      <c r="AJ564" s="67" t="s">
        <v>337</v>
      </c>
      <c r="AK564" s="67" t="s">
        <v>887</v>
      </c>
      <c r="AL564" s="91" t="s">
        <v>3986</v>
      </c>
      <c r="AM564" s="67" t="s">
        <v>890</v>
      </c>
      <c r="AN564" s="71">
        <v>45747</v>
      </c>
      <c r="AO564" s="71">
        <v>45747</v>
      </c>
      <c r="AP564" s="91" t="s">
        <v>3986</v>
      </c>
      <c r="AQ564" s="68">
        <v>66790.429999999993</v>
      </c>
      <c r="AR564" s="68">
        <v>115.49</v>
      </c>
      <c r="AS564" s="68">
        <v>1</v>
      </c>
      <c r="AT564" s="68">
        <v>77.136250000000004</v>
      </c>
      <c r="AU564" s="68">
        <v>77.136250000000004</v>
      </c>
      <c r="AV564" s="91" t="s">
        <v>3986</v>
      </c>
      <c r="AW564" s="91" t="s">
        <v>3986</v>
      </c>
      <c r="AX564" s="91" t="s">
        <v>3986</v>
      </c>
      <c r="AY564" s="91" t="s">
        <v>3986</v>
      </c>
      <c r="AZ564" s="69">
        <v>8.7600000000000004E-4</v>
      </c>
      <c r="BA564" s="69">
        <v>5.5999999999999999E-5</v>
      </c>
      <c r="BB564" s="78" t="s">
        <v>3984</v>
      </c>
    </row>
    <row r="565" spans="1:54" ht="15" customHeight="1">
      <c r="A565" s="67">
        <v>447</v>
      </c>
      <c r="B565" s="67">
        <v>447</v>
      </c>
      <c r="C565" s="91" t="s">
        <v>3986</v>
      </c>
      <c r="D565" s="91" t="s">
        <v>3986</v>
      </c>
      <c r="E565" s="91" t="s">
        <v>3986</v>
      </c>
      <c r="F565" s="67">
        <v>14821562</v>
      </c>
      <c r="G565" s="67" t="s">
        <v>1013</v>
      </c>
      <c r="H565" s="67" t="s">
        <v>785</v>
      </c>
      <c r="I565" s="67" t="s">
        <v>203</v>
      </c>
      <c r="J565" s="91" t="s">
        <v>3986</v>
      </c>
      <c r="K565" s="67" t="s">
        <v>463</v>
      </c>
      <c r="L565" s="67" t="s">
        <v>338</v>
      </c>
      <c r="M565" s="67" t="s">
        <v>338</v>
      </c>
      <c r="N565" s="91" t="s">
        <v>3986</v>
      </c>
      <c r="O565" s="71">
        <v>43626</v>
      </c>
      <c r="P565" s="67" t="s">
        <v>1928</v>
      </c>
      <c r="Q565" s="67" t="s">
        <v>311</v>
      </c>
      <c r="R565" s="67" t="s">
        <v>407</v>
      </c>
      <c r="S565" s="67" t="s">
        <v>1220</v>
      </c>
      <c r="T565" s="68">
        <v>1.49</v>
      </c>
      <c r="U565" s="67" t="s">
        <v>3856</v>
      </c>
      <c r="V565" s="69">
        <v>1.2500000000000001E-2</v>
      </c>
      <c r="W565" s="91" t="s">
        <v>3986</v>
      </c>
      <c r="X565" s="91" t="s">
        <v>3986</v>
      </c>
      <c r="Y565" s="91" t="s">
        <v>3986</v>
      </c>
      <c r="Z565" s="69">
        <v>2.7E-2</v>
      </c>
      <c r="AA565" s="71">
        <v>46804</v>
      </c>
      <c r="AB565" s="67" t="s">
        <v>411</v>
      </c>
      <c r="AC565" s="91" t="s">
        <v>3986</v>
      </c>
      <c r="AD565" s="91" t="s">
        <v>3986</v>
      </c>
      <c r="AE565" s="91" t="s">
        <v>3986</v>
      </c>
      <c r="AF565" s="71">
        <v>45491</v>
      </c>
      <c r="AG565" s="91" t="s">
        <v>3986</v>
      </c>
      <c r="AH565" s="91" t="s">
        <v>3986</v>
      </c>
      <c r="AI565" s="91" t="s">
        <v>3986</v>
      </c>
      <c r="AJ565" s="67" t="s">
        <v>337</v>
      </c>
      <c r="AK565" s="67" t="s">
        <v>887</v>
      </c>
      <c r="AL565" s="91" t="s">
        <v>3986</v>
      </c>
      <c r="AM565" s="67" t="s">
        <v>890</v>
      </c>
      <c r="AN565" s="71">
        <v>45747</v>
      </c>
      <c r="AO565" s="71">
        <v>45747</v>
      </c>
      <c r="AP565" s="91" t="s">
        <v>3986</v>
      </c>
      <c r="AQ565" s="68">
        <v>82187.86</v>
      </c>
      <c r="AR565" s="68">
        <v>112.38</v>
      </c>
      <c r="AS565" s="68">
        <v>1</v>
      </c>
      <c r="AT565" s="68">
        <v>92.362710000000007</v>
      </c>
      <c r="AU565" s="68">
        <v>92.362710000000007</v>
      </c>
      <c r="AV565" s="91" t="s">
        <v>3986</v>
      </c>
      <c r="AW565" s="91" t="s">
        <v>3986</v>
      </c>
      <c r="AX565" s="91" t="s">
        <v>3986</v>
      </c>
      <c r="AY565" s="91" t="s">
        <v>3986</v>
      </c>
      <c r="AZ565" s="69">
        <v>1.049E-3</v>
      </c>
      <c r="BA565" s="69">
        <v>6.7000000000000002E-5</v>
      </c>
      <c r="BB565" s="78" t="s">
        <v>3984</v>
      </c>
    </row>
    <row r="566" spans="1:54" ht="15" customHeight="1">
      <c r="A566" s="67">
        <v>447</v>
      </c>
      <c r="B566" s="67">
        <v>447</v>
      </c>
      <c r="C566" s="91" t="s">
        <v>3986</v>
      </c>
      <c r="D566" s="91" t="s">
        <v>3986</v>
      </c>
      <c r="E566" s="91" t="s">
        <v>3986</v>
      </c>
      <c r="F566" s="67">
        <v>14821588</v>
      </c>
      <c r="G566" s="67" t="s">
        <v>1013</v>
      </c>
      <c r="H566" s="67" t="s">
        <v>785</v>
      </c>
      <c r="I566" s="67" t="s">
        <v>203</v>
      </c>
      <c r="J566" s="91" t="s">
        <v>3986</v>
      </c>
      <c r="K566" s="67" t="s">
        <v>463</v>
      </c>
      <c r="L566" s="67" t="s">
        <v>338</v>
      </c>
      <c r="M566" s="67" t="s">
        <v>338</v>
      </c>
      <c r="N566" s="91" t="s">
        <v>3986</v>
      </c>
      <c r="O566" s="71">
        <v>43802</v>
      </c>
      <c r="P566" s="67" t="s">
        <v>1928</v>
      </c>
      <c r="Q566" s="67" t="s">
        <v>311</v>
      </c>
      <c r="R566" s="67" t="s">
        <v>407</v>
      </c>
      <c r="S566" s="67" t="s">
        <v>1220</v>
      </c>
      <c r="T566" s="68">
        <v>1.49</v>
      </c>
      <c r="U566" s="67" t="s">
        <v>3856</v>
      </c>
      <c r="V566" s="69">
        <v>1.2E-2</v>
      </c>
      <c r="W566" s="91" t="s">
        <v>3986</v>
      </c>
      <c r="X566" s="91" t="s">
        <v>3986</v>
      </c>
      <c r="Y566" s="91" t="s">
        <v>3986</v>
      </c>
      <c r="Z566" s="69">
        <v>2.9100000000000001E-2</v>
      </c>
      <c r="AA566" s="71">
        <v>46804</v>
      </c>
      <c r="AB566" s="67" t="s">
        <v>411</v>
      </c>
      <c r="AC566" s="91" t="s">
        <v>3986</v>
      </c>
      <c r="AD566" s="91" t="s">
        <v>3986</v>
      </c>
      <c r="AE566" s="91" t="s">
        <v>3986</v>
      </c>
      <c r="AF566" s="71">
        <v>45491</v>
      </c>
      <c r="AG566" s="91" t="s">
        <v>3986</v>
      </c>
      <c r="AH566" s="91" t="s">
        <v>3986</v>
      </c>
      <c r="AI566" s="91" t="s">
        <v>3986</v>
      </c>
      <c r="AJ566" s="67" t="s">
        <v>337</v>
      </c>
      <c r="AK566" s="67" t="s">
        <v>887</v>
      </c>
      <c r="AL566" s="91" t="s">
        <v>3986</v>
      </c>
      <c r="AM566" s="67" t="s">
        <v>890</v>
      </c>
      <c r="AN566" s="71">
        <v>45747</v>
      </c>
      <c r="AO566" s="71">
        <v>45747</v>
      </c>
      <c r="AP566" s="91" t="s">
        <v>3986</v>
      </c>
      <c r="AQ566" s="68">
        <v>43584.37</v>
      </c>
      <c r="AR566" s="68">
        <v>111.72</v>
      </c>
      <c r="AS566" s="68">
        <v>1</v>
      </c>
      <c r="AT566" s="68">
        <v>48.692450000000001</v>
      </c>
      <c r="AU566" s="68">
        <v>48.692450000000001</v>
      </c>
      <c r="AV566" s="91" t="s">
        <v>3986</v>
      </c>
      <c r="AW566" s="91" t="s">
        <v>3986</v>
      </c>
      <c r="AX566" s="91" t="s">
        <v>3986</v>
      </c>
      <c r="AY566" s="91" t="s">
        <v>3986</v>
      </c>
      <c r="AZ566" s="69">
        <v>5.53E-4</v>
      </c>
      <c r="BA566" s="69">
        <v>3.4999999999999997E-5</v>
      </c>
      <c r="BB566" s="78" t="s">
        <v>3984</v>
      </c>
    </row>
    <row r="567" spans="1:54" ht="15" customHeight="1">
      <c r="A567" s="67">
        <v>447</v>
      </c>
      <c r="B567" s="67">
        <v>447</v>
      </c>
      <c r="C567" s="91" t="s">
        <v>3986</v>
      </c>
      <c r="D567" s="91" t="s">
        <v>3986</v>
      </c>
      <c r="E567" s="91" t="s">
        <v>3986</v>
      </c>
      <c r="F567" s="67">
        <v>14821628</v>
      </c>
      <c r="G567" s="67" t="s">
        <v>1013</v>
      </c>
      <c r="H567" s="67" t="s">
        <v>813</v>
      </c>
      <c r="I567" s="67" t="s">
        <v>203</v>
      </c>
      <c r="J567" s="91" t="s">
        <v>3986</v>
      </c>
      <c r="K567" s="67" t="s">
        <v>484</v>
      </c>
      <c r="L567" s="67" t="s">
        <v>338</v>
      </c>
      <c r="M567" s="67" t="s">
        <v>338</v>
      </c>
      <c r="N567" s="91" t="s">
        <v>3986</v>
      </c>
      <c r="O567" s="71">
        <v>43828</v>
      </c>
      <c r="P567" s="67" t="s">
        <v>1361</v>
      </c>
      <c r="Q567" s="67" t="s">
        <v>414</v>
      </c>
      <c r="R567" s="67" t="s">
        <v>407</v>
      </c>
      <c r="S567" s="67" t="s">
        <v>1220</v>
      </c>
      <c r="T567" s="68">
        <v>7.7</v>
      </c>
      <c r="U567" s="67" t="s">
        <v>3856</v>
      </c>
      <c r="V567" s="69">
        <v>2.5000000000000001E-2</v>
      </c>
      <c r="W567" s="91" t="s">
        <v>3986</v>
      </c>
      <c r="X567" s="91" t="s">
        <v>3986</v>
      </c>
      <c r="Y567" s="91" t="s">
        <v>3986</v>
      </c>
      <c r="Z567" s="69">
        <v>3.4700000000000002E-2</v>
      </c>
      <c r="AA567" s="71">
        <v>51847</v>
      </c>
      <c r="AB567" s="67" t="s">
        <v>411</v>
      </c>
      <c r="AC567" s="91" t="s">
        <v>3986</v>
      </c>
      <c r="AD567" s="91" t="s">
        <v>3986</v>
      </c>
      <c r="AE567" s="91" t="s">
        <v>3986</v>
      </c>
      <c r="AF567" s="71">
        <v>45413</v>
      </c>
      <c r="AG567" s="91" t="s">
        <v>3986</v>
      </c>
      <c r="AH567" s="91" t="s">
        <v>3986</v>
      </c>
      <c r="AI567" s="91" t="s">
        <v>3986</v>
      </c>
      <c r="AJ567" s="67" t="s">
        <v>337</v>
      </c>
      <c r="AK567" s="67" t="s">
        <v>887</v>
      </c>
      <c r="AL567" s="91" t="s">
        <v>3986</v>
      </c>
      <c r="AM567" s="67" t="s">
        <v>890</v>
      </c>
      <c r="AN567" s="71">
        <v>45747</v>
      </c>
      <c r="AO567" s="71">
        <v>45747</v>
      </c>
      <c r="AP567" s="91" t="s">
        <v>3986</v>
      </c>
      <c r="AQ567" s="68">
        <v>279142.25</v>
      </c>
      <c r="AR567" s="68">
        <v>107.03</v>
      </c>
      <c r="AS567" s="68">
        <v>1</v>
      </c>
      <c r="AT567" s="68">
        <v>298.76594</v>
      </c>
      <c r="AU567" s="68">
        <v>298.76594</v>
      </c>
      <c r="AV567" s="91" t="s">
        <v>3986</v>
      </c>
      <c r="AW567" s="91" t="s">
        <v>3986</v>
      </c>
      <c r="AX567" s="91" t="s">
        <v>3986</v>
      </c>
      <c r="AY567" s="91" t="s">
        <v>3986</v>
      </c>
      <c r="AZ567" s="69">
        <v>3.3960000000000001E-3</v>
      </c>
      <c r="BA567" s="69">
        <v>2.2100000000000001E-4</v>
      </c>
      <c r="BB567" s="78" t="s">
        <v>3984</v>
      </c>
    </row>
    <row r="568" spans="1:54" ht="15" customHeight="1">
      <c r="A568" s="67">
        <v>447</v>
      </c>
      <c r="B568" s="67">
        <v>447</v>
      </c>
      <c r="C568" s="91" t="s">
        <v>3986</v>
      </c>
      <c r="D568" s="91" t="s">
        <v>3986</v>
      </c>
      <c r="E568" s="91" t="s">
        <v>3986</v>
      </c>
      <c r="F568" s="67">
        <v>14821643</v>
      </c>
      <c r="G568" s="67" t="s">
        <v>1013</v>
      </c>
      <c r="H568" s="67" t="s">
        <v>816</v>
      </c>
      <c r="I568" s="67" t="s">
        <v>203</v>
      </c>
      <c r="J568" s="91" t="s">
        <v>3986</v>
      </c>
      <c r="K568" s="67" t="s">
        <v>463</v>
      </c>
      <c r="L568" s="67" t="s">
        <v>338</v>
      </c>
      <c r="M568" s="67" t="s">
        <v>337</v>
      </c>
      <c r="N568" s="91" t="s">
        <v>3986</v>
      </c>
      <c r="O568" s="71">
        <v>43466</v>
      </c>
      <c r="P568" s="67" t="s">
        <v>1439</v>
      </c>
      <c r="Q568" s="67" t="s">
        <v>414</v>
      </c>
      <c r="R568" s="67" t="s">
        <v>407</v>
      </c>
      <c r="S568" s="67" t="s">
        <v>1220</v>
      </c>
      <c r="T568" s="68">
        <v>11.198700000000001</v>
      </c>
      <c r="U568" s="67" t="s">
        <v>3856</v>
      </c>
      <c r="V568" s="69">
        <v>5.4945000000000001E-2</v>
      </c>
      <c r="W568" s="91" t="s">
        <v>3986</v>
      </c>
      <c r="X568" s="91" t="s">
        <v>3986</v>
      </c>
      <c r="Y568" s="91" t="s">
        <v>3986</v>
      </c>
      <c r="Z568" s="69">
        <v>5.3199999999999997E-2</v>
      </c>
      <c r="AA568" s="71">
        <v>51867</v>
      </c>
      <c r="AB568" s="67" t="s">
        <v>411</v>
      </c>
      <c r="AC568" s="91" t="s">
        <v>3986</v>
      </c>
      <c r="AD568" s="91" t="s">
        <v>3986</v>
      </c>
      <c r="AE568" s="91" t="s">
        <v>3986</v>
      </c>
      <c r="AF568" s="71">
        <v>45200</v>
      </c>
      <c r="AG568" s="91" t="s">
        <v>3986</v>
      </c>
      <c r="AH568" s="91" t="s">
        <v>3986</v>
      </c>
      <c r="AI568" s="91" t="s">
        <v>3986</v>
      </c>
      <c r="AJ568" s="67" t="s">
        <v>337</v>
      </c>
      <c r="AK568" s="67" t="s">
        <v>885</v>
      </c>
      <c r="AL568" s="91" t="s">
        <v>3986</v>
      </c>
      <c r="AM568" s="67" t="s">
        <v>889</v>
      </c>
      <c r="AN568" s="71">
        <v>45747</v>
      </c>
      <c r="AO568" s="71">
        <v>45747</v>
      </c>
      <c r="AP568" s="91" t="s">
        <v>3986</v>
      </c>
      <c r="AQ568" s="68">
        <v>165.80327263843353</v>
      </c>
      <c r="AR568" s="68">
        <v>101.204275</v>
      </c>
      <c r="AS568" s="68">
        <v>1</v>
      </c>
      <c r="AT568" s="68">
        <v>0.1678</v>
      </c>
      <c r="AU568" s="68">
        <v>0.1678</v>
      </c>
      <c r="AV568" s="91" t="s">
        <v>3986</v>
      </c>
      <c r="AW568" s="91" t="s">
        <v>3986</v>
      </c>
      <c r="AX568" s="91" t="s">
        <v>3986</v>
      </c>
      <c r="AY568" s="91" t="s">
        <v>3986</v>
      </c>
      <c r="AZ568" s="69">
        <v>1.9999999999999999E-6</v>
      </c>
      <c r="BA568" s="69">
        <v>0</v>
      </c>
      <c r="BB568" s="78" t="s">
        <v>3984</v>
      </c>
    </row>
    <row r="569" spans="1:54" ht="15" customHeight="1">
      <c r="A569" s="67">
        <v>447</v>
      </c>
      <c r="B569" s="67">
        <v>447</v>
      </c>
      <c r="C569" s="91" t="s">
        <v>3986</v>
      </c>
      <c r="D569" s="91" t="s">
        <v>3986</v>
      </c>
      <c r="E569" s="91" t="s">
        <v>3986</v>
      </c>
      <c r="F569" s="67">
        <v>14821466</v>
      </c>
      <c r="G569" s="67" t="s">
        <v>1013</v>
      </c>
      <c r="H569" s="67" t="s">
        <v>813</v>
      </c>
      <c r="I569" s="67" t="s">
        <v>203</v>
      </c>
      <c r="J569" s="91" t="s">
        <v>3986</v>
      </c>
      <c r="K569" s="67" t="s">
        <v>484</v>
      </c>
      <c r="L569" s="67" t="s">
        <v>338</v>
      </c>
      <c r="M569" s="67" t="s">
        <v>338</v>
      </c>
      <c r="N569" s="91" t="s">
        <v>3986</v>
      </c>
      <c r="O569" s="71">
        <v>43633</v>
      </c>
      <c r="P569" s="67" t="s">
        <v>1361</v>
      </c>
      <c r="Q569" s="67" t="s">
        <v>414</v>
      </c>
      <c r="R569" s="67" t="s">
        <v>407</v>
      </c>
      <c r="S569" s="67" t="s">
        <v>1220</v>
      </c>
      <c r="T569" s="68">
        <v>6.86</v>
      </c>
      <c r="U569" s="67" t="s">
        <v>3856</v>
      </c>
      <c r="V569" s="69">
        <v>2.5000000000000001E-2</v>
      </c>
      <c r="W569" s="91" t="s">
        <v>3986</v>
      </c>
      <c r="X569" s="91" t="s">
        <v>3986</v>
      </c>
      <c r="Y569" s="91" t="s">
        <v>3986</v>
      </c>
      <c r="Z569" s="69">
        <v>3.2300000000000002E-2</v>
      </c>
      <c r="AA569" s="71">
        <v>51391</v>
      </c>
      <c r="AB569" s="67" t="s">
        <v>411</v>
      </c>
      <c r="AC569" s="91" t="s">
        <v>3986</v>
      </c>
      <c r="AD569" s="91" t="s">
        <v>3986</v>
      </c>
      <c r="AE569" s="91" t="s">
        <v>3986</v>
      </c>
      <c r="AF569" s="71">
        <v>45413</v>
      </c>
      <c r="AG569" s="91" t="s">
        <v>3986</v>
      </c>
      <c r="AH569" s="91" t="s">
        <v>3986</v>
      </c>
      <c r="AI569" s="91" t="s">
        <v>3986</v>
      </c>
      <c r="AJ569" s="67" t="s">
        <v>337</v>
      </c>
      <c r="AK569" s="67" t="s">
        <v>887</v>
      </c>
      <c r="AL569" s="91" t="s">
        <v>3986</v>
      </c>
      <c r="AM569" s="67" t="s">
        <v>890</v>
      </c>
      <c r="AN569" s="71">
        <v>45747</v>
      </c>
      <c r="AO569" s="71">
        <v>45747</v>
      </c>
      <c r="AP569" s="91" t="s">
        <v>3986</v>
      </c>
      <c r="AQ569" s="68">
        <v>150749.89000000001</v>
      </c>
      <c r="AR569" s="68">
        <v>109.95</v>
      </c>
      <c r="AS569" s="68">
        <v>1</v>
      </c>
      <c r="AT569" s="68">
        <v>165.74950000000001</v>
      </c>
      <c r="AU569" s="68">
        <v>165.74950000000001</v>
      </c>
      <c r="AV569" s="91" t="s">
        <v>3986</v>
      </c>
      <c r="AW569" s="91" t="s">
        <v>3986</v>
      </c>
      <c r="AX569" s="91" t="s">
        <v>3986</v>
      </c>
      <c r="AY569" s="91" t="s">
        <v>3986</v>
      </c>
      <c r="AZ569" s="69">
        <v>1.8829999999999999E-3</v>
      </c>
      <c r="BA569" s="69">
        <v>1.22E-4</v>
      </c>
      <c r="BB569" s="78" t="s">
        <v>3984</v>
      </c>
    </row>
    <row r="570" spans="1:54" ht="15" customHeight="1">
      <c r="A570" s="67">
        <v>447</v>
      </c>
      <c r="B570" s="67">
        <v>447</v>
      </c>
      <c r="C570" s="91" t="s">
        <v>3986</v>
      </c>
      <c r="D570" s="91" t="s">
        <v>3986</v>
      </c>
      <c r="E570" s="91" t="s">
        <v>3986</v>
      </c>
      <c r="F570" s="67">
        <v>14821645</v>
      </c>
      <c r="G570" s="67" t="s">
        <v>1013</v>
      </c>
      <c r="H570" s="67" t="s">
        <v>3859</v>
      </c>
      <c r="I570" s="67" t="s">
        <v>203</v>
      </c>
      <c r="J570" s="91" t="s">
        <v>3986</v>
      </c>
      <c r="K570" s="67" t="s">
        <v>463</v>
      </c>
      <c r="L570" s="67" t="s">
        <v>338</v>
      </c>
      <c r="M570" s="67" t="s">
        <v>338</v>
      </c>
      <c r="N570" s="91" t="s">
        <v>3986</v>
      </c>
      <c r="O570" s="71">
        <v>43517</v>
      </c>
      <c r="P570" s="67" t="s">
        <v>1439</v>
      </c>
      <c r="Q570" s="67" t="s">
        <v>414</v>
      </c>
      <c r="R570" s="67" t="s">
        <v>407</v>
      </c>
      <c r="S570" s="67" t="s">
        <v>1220</v>
      </c>
      <c r="T570" s="68">
        <v>12.8034</v>
      </c>
      <c r="U570" s="67" t="s">
        <v>3856</v>
      </c>
      <c r="V570" s="69">
        <v>4.1666000000000002E-2</v>
      </c>
      <c r="W570" s="91" t="s">
        <v>3986</v>
      </c>
      <c r="X570" s="91" t="s">
        <v>3986</v>
      </c>
      <c r="Y570" s="91" t="s">
        <v>3986</v>
      </c>
      <c r="Z570" s="69">
        <v>4.1599999999999998E-2</v>
      </c>
      <c r="AA570" s="71">
        <v>52241</v>
      </c>
      <c r="AB570" s="67" t="s">
        <v>411</v>
      </c>
      <c r="AC570" s="91" t="s">
        <v>3986</v>
      </c>
      <c r="AD570" s="91" t="s">
        <v>3986</v>
      </c>
      <c r="AE570" s="91" t="s">
        <v>3986</v>
      </c>
      <c r="AF570" s="71">
        <v>45200</v>
      </c>
      <c r="AG570" s="91" t="s">
        <v>3986</v>
      </c>
      <c r="AH570" s="91" t="s">
        <v>3986</v>
      </c>
      <c r="AI570" s="91" t="s">
        <v>3986</v>
      </c>
      <c r="AJ570" s="67" t="s">
        <v>337</v>
      </c>
      <c r="AK570" s="67" t="s">
        <v>885</v>
      </c>
      <c r="AL570" s="91" t="s">
        <v>3986</v>
      </c>
      <c r="AM570" s="67" t="s">
        <v>889</v>
      </c>
      <c r="AN570" s="71">
        <v>45747</v>
      </c>
      <c r="AO570" s="71">
        <v>45747</v>
      </c>
      <c r="AP570" s="91" t="s">
        <v>3986</v>
      </c>
      <c r="AQ570" s="68">
        <v>91.208692537371192</v>
      </c>
      <c r="AR570" s="68">
        <v>100.86757900000001</v>
      </c>
      <c r="AS570" s="68">
        <v>1</v>
      </c>
      <c r="AT570" s="68">
        <v>9.1999999999999998E-2</v>
      </c>
      <c r="AU570" s="68">
        <v>9.1999999999999998E-2</v>
      </c>
      <c r="AV570" s="91" t="s">
        <v>3986</v>
      </c>
      <c r="AW570" s="91" t="s">
        <v>3986</v>
      </c>
      <c r="AX570" s="91" t="s">
        <v>3986</v>
      </c>
      <c r="AY570" s="91" t="s">
        <v>3986</v>
      </c>
      <c r="AZ570" s="69">
        <v>9.9999999999999995E-7</v>
      </c>
      <c r="BA570" s="69">
        <v>0</v>
      </c>
      <c r="BB570" s="78" t="s">
        <v>3984</v>
      </c>
    </row>
    <row r="571" spans="1:54" ht="15" customHeight="1">
      <c r="A571" s="67">
        <v>447</v>
      </c>
      <c r="B571" s="67">
        <v>447</v>
      </c>
      <c r="C571" s="91" t="s">
        <v>3986</v>
      </c>
      <c r="D571" s="91" t="s">
        <v>3986</v>
      </c>
      <c r="E571" s="91" t="s">
        <v>3986</v>
      </c>
      <c r="F571" s="67">
        <v>14821795</v>
      </c>
      <c r="G571" s="67" t="s">
        <v>1013</v>
      </c>
      <c r="H571" s="67" t="s">
        <v>813</v>
      </c>
      <c r="I571" s="67" t="s">
        <v>203</v>
      </c>
      <c r="J571" s="91" t="s">
        <v>3986</v>
      </c>
      <c r="K571" s="67" t="s">
        <v>484</v>
      </c>
      <c r="L571" s="67" t="s">
        <v>338</v>
      </c>
      <c r="M571" s="67" t="s">
        <v>338</v>
      </c>
      <c r="N571" s="91" t="s">
        <v>3986</v>
      </c>
      <c r="O571" s="71">
        <v>44006</v>
      </c>
      <c r="P571" s="67" t="s">
        <v>1361</v>
      </c>
      <c r="Q571" s="67" t="s">
        <v>414</v>
      </c>
      <c r="R571" s="67" t="s">
        <v>407</v>
      </c>
      <c r="S571" s="67" t="s">
        <v>1220</v>
      </c>
      <c r="T571" s="68">
        <v>7.76</v>
      </c>
      <c r="U571" s="67" t="s">
        <v>3856</v>
      </c>
      <c r="V571" s="69">
        <v>2.5000000000000001E-2</v>
      </c>
      <c r="W571" s="91" t="s">
        <v>3986</v>
      </c>
      <c r="X571" s="91" t="s">
        <v>3986</v>
      </c>
      <c r="Y571" s="91" t="s">
        <v>3986</v>
      </c>
      <c r="Z571" s="69">
        <v>3.1899999999999998E-2</v>
      </c>
      <c r="AA571" s="71">
        <v>51847</v>
      </c>
      <c r="AB571" s="67" t="s">
        <v>411</v>
      </c>
      <c r="AC571" s="91" t="s">
        <v>3986</v>
      </c>
      <c r="AD571" s="91" t="s">
        <v>3986</v>
      </c>
      <c r="AE571" s="91" t="s">
        <v>3986</v>
      </c>
      <c r="AF571" s="71">
        <v>45413</v>
      </c>
      <c r="AG571" s="91" t="s">
        <v>3986</v>
      </c>
      <c r="AH571" s="91" t="s">
        <v>3986</v>
      </c>
      <c r="AI571" s="91" t="s">
        <v>3986</v>
      </c>
      <c r="AJ571" s="67" t="s">
        <v>337</v>
      </c>
      <c r="AK571" s="67" t="s">
        <v>887</v>
      </c>
      <c r="AL571" s="91" t="s">
        <v>3986</v>
      </c>
      <c r="AM571" s="67" t="s">
        <v>890</v>
      </c>
      <c r="AN571" s="71">
        <v>45747</v>
      </c>
      <c r="AO571" s="71">
        <v>45747</v>
      </c>
      <c r="AP571" s="91" t="s">
        <v>3986</v>
      </c>
      <c r="AQ571" s="68">
        <v>196196.49</v>
      </c>
      <c r="AR571" s="68">
        <v>110.05</v>
      </c>
      <c r="AS571" s="68">
        <v>1</v>
      </c>
      <c r="AT571" s="68">
        <v>215.91423</v>
      </c>
      <c r="AU571" s="68">
        <v>215.91423</v>
      </c>
      <c r="AV571" s="91" t="s">
        <v>3986</v>
      </c>
      <c r="AW571" s="91" t="s">
        <v>3986</v>
      </c>
      <c r="AX571" s="91" t="s">
        <v>3986</v>
      </c>
      <c r="AY571" s="91" t="s">
        <v>3986</v>
      </c>
      <c r="AZ571" s="69">
        <v>2.454E-3</v>
      </c>
      <c r="BA571" s="69">
        <v>1.5899999999999999E-4</v>
      </c>
      <c r="BB571" s="78" t="s">
        <v>3984</v>
      </c>
    </row>
    <row r="572" spans="1:54" ht="15" customHeight="1">
      <c r="A572" s="67">
        <v>447</v>
      </c>
      <c r="B572" s="67">
        <v>447</v>
      </c>
      <c r="C572" s="91" t="s">
        <v>3986</v>
      </c>
      <c r="D572" s="91" t="s">
        <v>3986</v>
      </c>
      <c r="E572" s="91" t="s">
        <v>3986</v>
      </c>
      <c r="F572" s="67">
        <v>14821830</v>
      </c>
      <c r="G572" s="67" t="s">
        <v>1013</v>
      </c>
      <c r="H572" s="67" t="s">
        <v>3859</v>
      </c>
      <c r="I572" s="67" t="s">
        <v>203</v>
      </c>
      <c r="J572" s="91" t="s">
        <v>3986</v>
      </c>
      <c r="K572" s="67" t="s">
        <v>463</v>
      </c>
      <c r="L572" s="67" t="s">
        <v>338</v>
      </c>
      <c r="M572" s="67" t="s">
        <v>338</v>
      </c>
      <c r="N572" s="91" t="s">
        <v>3986</v>
      </c>
      <c r="O572" s="71">
        <v>44054</v>
      </c>
      <c r="P572" s="67" t="s">
        <v>1439</v>
      </c>
      <c r="Q572" s="67" t="s">
        <v>414</v>
      </c>
      <c r="R572" s="67" t="s">
        <v>407</v>
      </c>
      <c r="S572" s="67" t="s">
        <v>1220</v>
      </c>
      <c r="T572" s="68">
        <v>17.98</v>
      </c>
      <c r="U572" s="67" t="s">
        <v>3856</v>
      </c>
      <c r="V572" s="69">
        <v>2.8264999999999998E-2</v>
      </c>
      <c r="W572" s="91" t="s">
        <v>3986</v>
      </c>
      <c r="X572" s="91" t="s">
        <v>3986</v>
      </c>
      <c r="Y572" s="91" t="s">
        <v>3986</v>
      </c>
      <c r="Z572" s="69">
        <v>4.0300000000000002E-2</v>
      </c>
      <c r="AA572" s="71">
        <v>52310</v>
      </c>
      <c r="AB572" s="67" t="s">
        <v>411</v>
      </c>
      <c r="AC572" s="91" t="s">
        <v>3986</v>
      </c>
      <c r="AD572" s="91" t="s">
        <v>3986</v>
      </c>
      <c r="AE572" s="91" t="s">
        <v>3986</v>
      </c>
      <c r="AF572" s="71">
        <v>45200</v>
      </c>
      <c r="AG572" s="91" t="s">
        <v>3986</v>
      </c>
      <c r="AH572" s="91" t="s">
        <v>3986</v>
      </c>
      <c r="AI572" s="91" t="s">
        <v>3986</v>
      </c>
      <c r="AJ572" s="67" t="s">
        <v>337</v>
      </c>
      <c r="AK572" s="67" t="s">
        <v>887</v>
      </c>
      <c r="AL572" s="91" t="s">
        <v>3986</v>
      </c>
      <c r="AM572" s="67" t="s">
        <v>890</v>
      </c>
      <c r="AN572" s="71">
        <v>45747</v>
      </c>
      <c r="AO572" s="71">
        <v>45747</v>
      </c>
      <c r="AP572" s="91" t="s">
        <v>3986</v>
      </c>
      <c r="AQ572" s="68">
        <v>40672.18</v>
      </c>
      <c r="AR572" s="68">
        <v>94.39</v>
      </c>
      <c r="AS572" s="68">
        <v>1</v>
      </c>
      <c r="AT572" s="68">
        <v>38.390459999999997</v>
      </c>
      <c r="AU572" s="68">
        <v>38.390459999999997</v>
      </c>
      <c r="AV572" s="91" t="s">
        <v>3986</v>
      </c>
      <c r="AW572" s="91" t="s">
        <v>3986</v>
      </c>
      <c r="AX572" s="91" t="s">
        <v>3986</v>
      </c>
      <c r="AY572" s="91" t="s">
        <v>3986</v>
      </c>
      <c r="AZ572" s="69">
        <v>4.35E-4</v>
      </c>
      <c r="BA572" s="69">
        <v>2.6999999999999999E-5</v>
      </c>
      <c r="BB572" s="78" t="s">
        <v>3984</v>
      </c>
    </row>
    <row r="573" spans="1:54" ht="15" customHeight="1">
      <c r="A573" s="67">
        <v>447</v>
      </c>
      <c r="B573" s="67">
        <v>447</v>
      </c>
      <c r="C573" s="91" t="s">
        <v>3986</v>
      </c>
      <c r="D573" s="91" t="s">
        <v>3986</v>
      </c>
      <c r="E573" s="91" t="s">
        <v>3986</v>
      </c>
      <c r="F573" s="67">
        <v>14821831</v>
      </c>
      <c r="G573" s="67" t="s">
        <v>1013</v>
      </c>
      <c r="H573" s="67" t="s">
        <v>3859</v>
      </c>
      <c r="I573" s="67" t="s">
        <v>203</v>
      </c>
      <c r="J573" s="91" t="s">
        <v>3986</v>
      </c>
      <c r="K573" s="67" t="s">
        <v>463</v>
      </c>
      <c r="L573" s="67" t="s">
        <v>338</v>
      </c>
      <c r="M573" s="67" t="s">
        <v>338</v>
      </c>
      <c r="N573" s="91" t="s">
        <v>3986</v>
      </c>
      <c r="O573" s="71">
        <v>44054</v>
      </c>
      <c r="P573" s="67" t="s">
        <v>1439</v>
      </c>
      <c r="Q573" s="67" t="s">
        <v>414</v>
      </c>
      <c r="R573" s="67" t="s">
        <v>407</v>
      </c>
      <c r="S573" s="67" t="s">
        <v>1220</v>
      </c>
      <c r="T573" s="68">
        <v>8.34</v>
      </c>
      <c r="U573" s="67" t="s">
        <v>3856</v>
      </c>
      <c r="V573" s="69">
        <v>2.2475999999999999E-2</v>
      </c>
      <c r="W573" s="91" t="s">
        <v>3986</v>
      </c>
      <c r="X573" s="91" t="s">
        <v>3986</v>
      </c>
      <c r="Y573" s="91" t="s">
        <v>3986</v>
      </c>
      <c r="Z573" s="69">
        <v>3.3700000000000001E-2</v>
      </c>
      <c r="AA573" s="71">
        <v>51945</v>
      </c>
      <c r="AB573" s="67" t="s">
        <v>411</v>
      </c>
      <c r="AC573" s="91" t="s">
        <v>3986</v>
      </c>
      <c r="AD573" s="91" t="s">
        <v>3986</v>
      </c>
      <c r="AE573" s="91" t="s">
        <v>3986</v>
      </c>
      <c r="AF573" s="71">
        <v>45200</v>
      </c>
      <c r="AG573" s="91" t="s">
        <v>3986</v>
      </c>
      <c r="AH573" s="91" t="s">
        <v>3986</v>
      </c>
      <c r="AI573" s="91" t="s">
        <v>3986</v>
      </c>
      <c r="AJ573" s="67" t="s">
        <v>337</v>
      </c>
      <c r="AK573" s="67" t="s">
        <v>887</v>
      </c>
      <c r="AL573" s="91" t="s">
        <v>3986</v>
      </c>
      <c r="AM573" s="67" t="s">
        <v>890</v>
      </c>
      <c r="AN573" s="71">
        <v>45747</v>
      </c>
      <c r="AO573" s="71">
        <v>45747</v>
      </c>
      <c r="AP573" s="91" t="s">
        <v>3986</v>
      </c>
      <c r="AQ573" s="68">
        <v>42627.73</v>
      </c>
      <c r="AR573" s="68">
        <v>105.73</v>
      </c>
      <c r="AS573" s="68">
        <v>1</v>
      </c>
      <c r="AT573" s="68">
        <v>45.07029</v>
      </c>
      <c r="AU573" s="68">
        <v>45.07029</v>
      </c>
      <c r="AV573" s="91" t="s">
        <v>3986</v>
      </c>
      <c r="AW573" s="91" t="s">
        <v>3986</v>
      </c>
      <c r="AX573" s="91" t="s">
        <v>3986</v>
      </c>
      <c r="AY573" s="91" t="s">
        <v>3986</v>
      </c>
      <c r="AZ573" s="69">
        <v>5.1199999999999998E-4</v>
      </c>
      <c r="BA573" s="69">
        <v>3.1999999999999999E-5</v>
      </c>
      <c r="BB573" s="78" t="s">
        <v>3984</v>
      </c>
    </row>
    <row r="574" spans="1:54" ht="15" customHeight="1">
      <c r="A574" s="67">
        <v>447</v>
      </c>
      <c r="B574" s="67">
        <v>447</v>
      </c>
      <c r="C574" s="91" t="s">
        <v>3986</v>
      </c>
      <c r="D574" s="91" t="s">
        <v>3986</v>
      </c>
      <c r="E574" s="91" t="s">
        <v>3986</v>
      </c>
      <c r="F574" s="67">
        <v>14821857</v>
      </c>
      <c r="G574" s="67" t="s">
        <v>1013</v>
      </c>
      <c r="H574" s="67" t="s">
        <v>3859</v>
      </c>
      <c r="I574" s="67" t="s">
        <v>203</v>
      </c>
      <c r="J574" s="91" t="s">
        <v>3986</v>
      </c>
      <c r="K574" s="67" t="s">
        <v>463</v>
      </c>
      <c r="L574" s="67" t="s">
        <v>338</v>
      </c>
      <c r="M574" s="67" t="s">
        <v>338</v>
      </c>
      <c r="N574" s="91" t="s">
        <v>3986</v>
      </c>
      <c r="O574" s="71">
        <v>44088</v>
      </c>
      <c r="P574" s="67" t="s">
        <v>1439</v>
      </c>
      <c r="Q574" s="67" t="s">
        <v>414</v>
      </c>
      <c r="R574" s="67" t="s">
        <v>407</v>
      </c>
      <c r="S574" s="67" t="s">
        <v>1220</v>
      </c>
      <c r="T574" s="68">
        <v>17.98</v>
      </c>
      <c r="U574" s="67" t="s">
        <v>3856</v>
      </c>
      <c r="V574" s="69">
        <v>2.7421999999999998E-2</v>
      </c>
      <c r="W574" s="91" t="s">
        <v>3986</v>
      </c>
      <c r="X574" s="91" t="s">
        <v>3986</v>
      </c>
      <c r="Y574" s="91" t="s">
        <v>3986</v>
      </c>
      <c r="Z574" s="69">
        <v>4.02E-2</v>
      </c>
      <c r="AA574" s="71">
        <v>52310</v>
      </c>
      <c r="AB574" s="67" t="s">
        <v>411</v>
      </c>
      <c r="AC574" s="91" t="s">
        <v>3986</v>
      </c>
      <c r="AD574" s="91" t="s">
        <v>3986</v>
      </c>
      <c r="AE574" s="91" t="s">
        <v>3986</v>
      </c>
      <c r="AF574" s="71">
        <v>45200</v>
      </c>
      <c r="AG574" s="91" t="s">
        <v>3986</v>
      </c>
      <c r="AH574" s="91" t="s">
        <v>3986</v>
      </c>
      <c r="AI574" s="91" t="s">
        <v>3986</v>
      </c>
      <c r="AJ574" s="67" t="s">
        <v>337</v>
      </c>
      <c r="AK574" s="67" t="s">
        <v>887</v>
      </c>
      <c r="AL574" s="91" t="s">
        <v>3986</v>
      </c>
      <c r="AM574" s="67" t="s">
        <v>890</v>
      </c>
      <c r="AN574" s="71">
        <v>45747</v>
      </c>
      <c r="AO574" s="71">
        <v>45747</v>
      </c>
      <c r="AP574" s="91" t="s">
        <v>3986</v>
      </c>
      <c r="AQ574" s="68">
        <v>6836.37</v>
      </c>
      <c r="AR574" s="68">
        <v>92.91</v>
      </c>
      <c r="AS574" s="68">
        <v>1</v>
      </c>
      <c r="AT574" s="68">
        <v>6.3516599999999999</v>
      </c>
      <c r="AU574" s="68">
        <v>6.3516599999999999</v>
      </c>
      <c r="AV574" s="91" t="s">
        <v>3986</v>
      </c>
      <c r="AW574" s="91" t="s">
        <v>3986</v>
      </c>
      <c r="AX574" s="91" t="s">
        <v>3986</v>
      </c>
      <c r="AY574" s="91" t="s">
        <v>3986</v>
      </c>
      <c r="AZ574" s="69">
        <v>7.1000000000000005E-5</v>
      </c>
      <c r="BA574" s="69">
        <v>3.9999999999999998E-6</v>
      </c>
      <c r="BB574" s="78" t="s">
        <v>3984</v>
      </c>
    </row>
    <row r="575" spans="1:54" ht="15" customHeight="1">
      <c r="A575" s="67">
        <v>447</v>
      </c>
      <c r="B575" s="67">
        <v>447</v>
      </c>
      <c r="C575" s="91" t="s">
        <v>3986</v>
      </c>
      <c r="D575" s="91" t="s">
        <v>3986</v>
      </c>
      <c r="E575" s="91" t="s">
        <v>3986</v>
      </c>
      <c r="F575" s="67">
        <v>14821858</v>
      </c>
      <c r="G575" s="67" t="s">
        <v>1013</v>
      </c>
      <c r="H575" s="67" t="s">
        <v>3859</v>
      </c>
      <c r="I575" s="67" t="s">
        <v>203</v>
      </c>
      <c r="J575" s="91" t="s">
        <v>3986</v>
      </c>
      <c r="K575" s="67" t="s">
        <v>463</v>
      </c>
      <c r="L575" s="67" t="s">
        <v>338</v>
      </c>
      <c r="M575" s="67" t="s">
        <v>338</v>
      </c>
      <c r="N575" s="91" t="s">
        <v>3986</v>
      </c>
      <c r="O575" s="71">
        <v>44088</v>
      </c>
      <c r="P575" s="67" t="s">
        <v>1439</v>
      </c>
      <c r="Q575" s="67" t="s">
        <v>414</v>
      </c>
      <c r="R575" s="67" t="s">
        <v>407</v>
      </c>
      <c r="S575" s="67" t="s">
        <v>1220</v>
      </c>
      <c r="T575" s="68">
        <v>8.36</v>
      </c>
      <c r="U575" s="67" t="s">
        <v>3856</v>
      </c>
      <c r="V575" s="69">
        <v>2.1770999999999999E-2</v>
      </c>
      <c r="W575" s="91" t="s">
        <v>3986</v>
      </c>
      <c r="X575" s="91" t="s">
        <v>3986</v>
      </c>
      <c r="Y575" s="91" t="s">
        <v>3986</v>
      </c>
      <c r="Z575" s="69">
        <v>3.3700000000000001E-2</v>
      </c>
      <c r="AA575" s="71">
        <v>51945</v>
      </c>
      <c r="AB575" s="67" t="s">
        <v>411</v>
      </c>
      <c r="AC575" s="91" t="s">
        <v>3986</v>
      </c>
      <c r="AD575" s="91" t="s">
        <v>3986</v>
      </c>
      <c r="AE575" s="91" t="s">
        <v>3986</v>
      </c>
      <c r="AF575" s="71">
        <v>45200</v>
      </c>
      <c r="AG575" s="91" t="s">
        <v>3986</v>
      </c>
      <c r="AH575" s="91" t="s">
        <v>3986</v>
      </c>
      <c r="AI575" s="91" t="s">
        <v>3986</v>
      </c>
      <c r="AJ575" s="67" t="s">
        <v>337</v>
      </c>
      <c r="AK575" s="67" t="s">
        <v>887</v>
      </c>
      <c r="AL575" s="91" t="s">
        <v>3986</v>
      </c>
      <c r="AM575" s="67" t="s">
        <v>890</v>
      </c>
      <c r="AN575" s="71">
        <v>45747</v>
      </c>
      <c r="AO575" s="71">
        <v>45747</v>
      </c>
      <c r="AP575" s="91" t="s">
        <v>3986</v>
      </c>
      <c r="AQ575" s="68">
        <v>7184.59</v>
      </c>
      <c r="AR575" s="68">
        <v>104.9</v>
      </c>
      <c r="AS575" s="68">
        <v>1</v>
      </c>
      <c r="AT575" s="68">
        <v>7.5366299999999997</v>
      </c>
      <c r="AU575" s="68">
        <v>7.5366299999999997</v>
      </c>
      <c r="AV575" s="91" t="s">
        <v>3986</v>
      </c>
      <c r="AW575" s="91" t="s">
        <v>3986</v>
      </c>
      <c r="AX575" s="91" t="s">
        <v>3986</v>
      </c>
      <c r="AY575" s="91" t="s">
        <v>3986</v>
      </c>
      <c r="AZ575" s="69">
        <v>8.5000000000000006E-5</v>
      </c>
      <c r="BA575" s="69">
        <v>3.9999999999999998E-6</v>
      </c>
      <c r="BB575" s="78" t="s">
        <v>3984</v>
      </c>
    </row>
    <row r="576" spans="1:54" ht="15" customHeight="1">
      <c r="A576" s="67">
        <v>447</v>
      </c>
      <c r="B576" s="67">
        <v>447</v>
      </c>
      <c r="C576" s="91" t="s">
        <v>3986</v>
      </c>
      <c r="D576" s="91" t="s">
        <v>3986</v>
      </c>
      <c r="E576" s="91" t="s">
        <v>3986</v>
      </c>
      <c r="F576" s="67">
        <v>14821867</v>
      </c>
      <c r="G576" s="67" t="s">
        <v>1013</v>
      </c>
      <c r="H576" s="67" t="s">
        <v>813</v>
      </c>
      <c r="I576" s="67" t="s">
        <v>203</v>
      </c>
      <c r="J576" s="91" t="s">
        <v>3986</v>
      </c>
      <c r="K576" s="67" t="s">
        <v>484</v>
      </c>
      <c r="L576" s="67" t="s">
        <v>338</v>
      </c>
      <c r="M576" s="67" t="s">
        <v>338</v>
      </c>
      <c r="N576" s="91" t="s">
        <v>3986</v>
      </c>
      <c r="O576" s="71">
        <v>44096</v>
      </c>
      <c r="P576" s="67" t="s">
        <v>1361</v>
      </c>
      <c r="Q576" s="67" t="s">
        <v>414</v>
      </c>
      <c r="R576" s="67" t="s">
        <v>407</v>
      </c>
      <c r="S576" s="67" t="s">
        <v>1220</v>
      </c>
      <c r="T576" s="68">
        <v>7.73</v>
      </c>
      <c r="U576" s="67" t="s">
        <v>3856</v>
      </c>
      <c r="V576" s="69">
        <v>2.5000000000000001E-2</v>
      </c>
      <c r="W576" s="91" t="s">
        <v>3986</v>
      </c>
      <c r="X576" s="91" t="s">
        <v>3986</v>
      </c>
      <c r="Y576" s="91" t="s">
        <v>3986</v>
      </c>
      <c r="Z576" s="69">
        <v>3.32E-2</v>
      </c>
      <c r="AA576" s="71">
        <v>51847</v>
      </c>
      <c r="AB576" s="67" t="s">
        <v>411</v>
      </c>
      <c r="AC576" s="91" t="s">
        <v>3986</v>
      </c>
      <c r="AD576" s="91" t="s">
        <v>3986</v>
      </c>
      <c r="AE576" s="91" t="s">
        <v>3986</v>
      </c>
      <c r="AF576" s="71">
        <v>45413</v>
      </c>
      <c r="AG576" s="91" t="s">
        <v>3986</v>
      </c>
      <c r="AH576" s="91" t="s">
        <v>3986</v>
      </c>
      <c r="AI576" s="91" t="s">
        <v>3986</v>
      </c>
      <c r="AJ576" s="67" t="s">
        <v>337</v>
      </c>
      <c r="AK576" s="67" t="s">
        <v>887</v>
      </c>
      <c r="AL576" s="91" t="s">
        <v>3986</v>
      </c>
      <c r="AM576" s="67" t="s">
        <v>890</v>
      </c>
      <c r="AN576" s="71">
        <v>45747</v>
      </c>
      <c r="AO576" s="71">
        <v>45747</v>
      </c>
      <c r="AP576" s="91" t="s">
        <v>3986</v>
      </c>
      <c r="AQ576" s="68">
        <v>241661.8</v>
      </c>
      <c r="AR576" s="68">
        <v>108.88</v>
      </c>
      <c r="AS576" s="68">
        <v>1</v>
      </c>
      <c r="AT576" s="68">
        <v>263.12135999999998</v>
      </c>
      <c r="AU576" s="68">
        <v>263.12135999999998</v>
      </c>
      <c r="AV576" s="91" t="s">
        <v>3986</v>
      </c>
      <c r="AW576" s="91" t="s">
        <v>3986</v>
      </c>
      <c r="AX576" s="91" t="s">
        <v>3986</v>
      </c>
      <c r="AY576" s="91" t="s">
        <v>3986</v>
      </c>
      <c r="AZ576" s="69">
        <v>2.9910000000000002E-3</v>
      </c>
      <c r="BA576" s="69">
        <v>1.94E-4</v>
      </c>
      <c r="BB576" s="78" t="s">
        <v>3984</v>
      </c>
    </row>
    <row r="577" spans="1:54" ht="15" customHeight="1">
      <c r="A577" s="67">
        <v>447</v>
      </c>
      <c r="B577" s="67">
        <v>447</v>
      </c>
      <c r="C577" s="91" t="s">
        <v>3986</v>
      </c>
      <c r="D577" s="91" t="s">
        <v>3986</v>
      </c>
      <c r="E577" s="91" t="s">
        <v>3986</v>
      </c>
      <c r="F577" s="67">
        <v>14821887</v>
      </c>
      <c r="G577" s="67" t="s">
        <v>1013</v>
      </c>
      <c r="H577" s="67" t="s">
        <v>816</v>
      </c>
      <c r="I577" s="67" t="s">
        <v>203</v>
      </c>
      <c r="J577" s="91" t="s">
        <v>3986</v>
      </c>
      <c r="K577" s="67" t="s">
        <v>463</v>
      </c>
      <c r="L577" s="67" t="s">
        <v>338</v>
      </c>
      <c r="M577" s="67" t="s">
        <v>338</v>
      </c>
      <c r="N577" s="91" t="s">
        <v>3986</v>
      </c>
      <c r="O577" s="71">
        <v>44119</v>
      </c>
      <c r="P577" s="67" t="s">
        <v>1439</v>
      </c>
      <c r="Q577" s="67" t="s">
        <v>414</v>
      </c>
      <c r="R577" s="67" t="s">
        <v>407</v>
      </c>
      <c r="S577" s="67" t="s">
        <v>1220</v>
      </c>
      <c r="T577" s="68">
        <v>8.14</v>
      </c>
      <c r="U577" s="67" t="s">
        <v>3856</v>
      </c>
      <c r="V577" s="69">
        <v>2.0419E-2</v>
      </c>
      <c r="W577" s="91" t="s">
        <v>3986</v>
      </c>
      <c r="X577" s="91" t="s">
        <v>3986</v>
      </c>
      <c r="Y577" s="91" t="s">
        <v>3986</v>
      </c>
      <c r="Z577" s="69">
        <v>2.6200000000000001E-2</v>
      </c>
      <c r="AA577" s="71">
        <v>51667</v>
      </c>
      <c r="AB577" s="67" t="s">
        <v>411</v>
      </c>
      <c r="AC577" s="91" t="s">
        <v>3986</v>
      </c>
      <c r="AD577" s="91" t="s">
        <v>3986</v>
      </c>
      <c r="AE577" s="91" t="s">
        <v>3986</v>
      </c>
      <c r="AF577" s="71">
        <v>45200</v>
      </c>
      <c r="AG577" s="91" t="s">
        <v>3986</v>
      </c>
      <c r="AH577" s="91" t="s">
        <v>3986</v>
      </c>
      <c r="AI577" s="91" t="s">
        <v>3986</v>
      </c>
      <c r="AJ577" s="67" t="s">
        <v>337</v>
      </c>
      <c r="AK577" s="67" t="s">
        <v>887</v>
      </c>
      <c r="AL577" s="91" t="s">
        <v>3986</v>
      </c>
      <c r="AM577" s="67" t="s">
        <v>890</v>
      </c>
      <c r="AN577" s="71">
        <v>45747</v>
      </c>
      <c r="AO577" s="71">
        <v>45747</v>
      </c>
      <c r="AP577" s="91" t="s">
        <v>3986</v>
      </c>
      <c r="AQ577" s="68">
        <v>95178.25</v>
      </c>
      <c r="AR577" s="68">
        <v>110.46</v>
      </c>
      <c r="AS577" s="68">
        <v>1</v>
      </c>
      <c r="AT577" s="68">
        <v>105.13388999999999</v>
      </c>
      <c r="AU577" s="68">
        <v>105.13388999999999</v>
      </c>
      <c r="AV577" s="91" t="s">
        <v>3986</v>
      </c>
      <c r="AW577" s="91" t="s">
        <v>3986</v>
      </c>
      <c r="AX577" s="91" t="s">
        <v>3986</v>
      </c>
      <c r="AY577" s="91" t="s">
        <v>3986</v>
      </c>
      <c r="AZ577" s="69">
        <v>1.1950000000000001E-3</v>
      </c>
      <c r="BA577" s="69">
        <v>7.7000000000000001E-5</v>
      </c>
      <c r="BB577" s="78" t="s">
        <v>3984</v>
      </c>
    </row>
    <row r="578" spans="1:54" ht="15" customHeight="1">
      <c r="A578" s="67">
        <v>447</v>
      </c>
      <c r="B578" s="67">
        <v>447</v>
      </c>
      <c r="C578" s="91" t="s">
        <v>3986</v>
      </c>
      <c r="D578" s="91" t="s">
        <v>3986</v>
      </c>
      <c r="E578" s="91" t="s">
        <v>3986</v>
      </c>
      <c r="F578" s="67">
        <v>14821888</v>
      </c>
      <c r="G578" s="67" t="s">
        <v>1013</v>
      </c>
      <c r="H578" s="67" t="s">
        <v>816</v>
      </c>
      <c r="I578" s="67" t="s">
        <v>203</v>
      </c>
      <c r="J578" s="91" t="s">
        <v>3986</v>
      </c>
      <c r="K578" s="67" t="s">
        <v>463</v>
      </c>
      <c r="L578" s="67" t="s">
        <v>338</v>
      </c>
      <c r="M578" s="67" t="s">
        <v>338</v>
      </c>
      <c r="N578" s="91" t="s">
        <v>3986</v>
      </c>
      <c r="O578" s="71">
        <v>44119</v>
      </c>
      <c r="P578" s="67" t="s">
        <v>1439</v>
      </c>
      <c r="Q578" s="67" t="s">
        <v>414</v>
      </c>
      <c r="R578" s="67" t="s">
        <v>407</v>
      </c>
      <c r="S578" s="67" t="s">
        <v>1220</v>
      </c>
      <c r="T578" s="68">
        <v>17.22</v>
      </c>
      <c r="U578" s="67" t="s">
        <v>3856</v>
      </c>
      <c r="V578" s="69">
        <v>2.5642999999999999E-2</v>
      </c>
      <c r="W578" s="91" t="s">
        <v>3986</v>
      </c>
      <c r="X578" s="91" t="s">
        <v>3986</v>
      </c>
      <c r="Y578" s="91" t="s">
        <v>3986</v>
      </c>
      <c r="Z578" s="69">
        <v>3.8300000000000001E-2</v>
      </c>
      <c r="AA578" s="71">
        <v>52032</v>
      </c>
      <c r="AB578" s="67" t="s">
        <v>411</v>
      </c>
      <c r="AC578" s="91" t="s">
        <v>3986</v>
      </c>
      <c r="AD578" s="91" t="s">
        <v>3986</v>
      </c>
      <c r="AE578" s="91" t="s">
        <v>3986</v>
      </c>
      <c r="AF578" s="71">
        <v>45200</v>
      </c>
      <c r="AG578" s="91" t="s">
        <v>3986</v>
      </c>
      <c r="AH578" s="91" t="s">
        <v>3986</v>
      </c>
      <c r="AI578" s="91" t="s">
        <v>3986</v>
      </c>
      <c r="AJ578" s="67" t="s">
        <v>337</v>
      </c>
      <c r="AK578" s="67" t="s">
        <v>887</v>
      </c>
      <c r="AL578" s="91" t="s">
        <v>3986</v>
      </c>
      <c r="AM578" s="67" t="s">
        <v>890</v>
      </c>
      <c r="AN578" s="71">
        <v>45747</v>
      </c>
      <c r="AO578" s="71">
        <v>45747</v>
      </c>
      <c r="AP578" s="91" t="s">
        <v>3986</v>
      </c>
      <c r="AQ578" s="68">
        <v>115294.67</v>
      </c>
      <c r="AR578" s="68">
        <v>93.92</v>
      </c>
      <c r="AS578" s="68">
        <v>1</v>
      </c>
      <c r="AT578" s="68">
        <v>108.28474</v>
      </c>
      <c r="AU578" s="68">
        <v>108.28474</v>
      </c>
      <c r="AV578" s="91" t="s">
        <v>3986</v>
      </c>
      <c r="AW578" s="91" t="s">
        <v>3986</v>
      </c>
      <c r="AX578" s="91" t="s">
        <v>3986</v>
      </c>
      <c r="AY578" s="91" t="s">
        <v>3986</v>
      </c>
      <c r="AZ578" s="69">
        <v>1.23E-3</v>
      </c>
      <c r="BA578" s="69">
        <v>8.0000000000000007E-5</v>
      </c>
      <c r="BB578" s="78" t="s">
        <v>3984</v>
      </c>
    </row>
    <row r="579" spans="1:54" ht="15" customHeight="1">
      <c r="A579" s="67">
        <v>447</v>
      </c>
      <c r="B579" s="67">
        <v>447</v>
      </c>
      <c r="C579" s="91" t="s">
        <v>3986</v>
      </c>
      <c r="D579" s="91" t="s">
        <v>3986</v>
      </c>
      <c r="E579" s="91" t="s">
        <v>3986</v>
      </c>
      <c r="F579" s="67">
        <v>14821890</v>
      </c>
      <c r="G579" s="67" t="s">
        <v>1013</v>
      </c>
      <c r="H579" s="67" t="s">
        <v>3859</v>
      </c>
      <c r="I579" s="67" t="s">
        <v>203</v>
      </c>
      <c r="J579" s="91" t="s">
        <v>3986</v>
      </c>
      <c r="K579" s="67" t="s">
        <v>463</v>
      </c>
      <c r="L579" s="67" t="s">
        <v>338</v>
      </c>
      <c r="M579" s="67" t="s">
        <v>338</v>
      </c>
      <c r="N579" s="91" t="s">
        <v>3986</v>
      </c>
      <c r="O579" s="71">
        <v>44119</v>
      </c>
      <c r="P579" s="67" t="s">
        <v>1439</v>
      </c>
      <c r="Q579" s="67" t="s">
        <v>414</v>
      </c>
      <c r="R579" s="67" t="s">
        <v>407</v>
      </c>
      <c r="S579" s="67" t="s">
        <v>1220</v>
      </c>
      <c r="T579" s="68">
        <v>8.2899999999999991</v>
      </c>
      <c r="U579" s="67" t="s">
        <v>3856</v>
      </c>
      <c r="V579" s="69">
        <v>2.3869000000000001E-2</v>
      </c>
      <c r="W579" s="91" t="s">
        <v>3986</v>
      </c>
      <c r="X579" s="91" t="s">
        <v>3986</v>
      </c>
      <c r="Y579" s="91" t="s">
        <v>3986</v>
      </c>
      <c r="Z579" s="69">
        <v>3.4299999999999997E-2</v>
      </c>
      <c r="AA579" s="71">
        <v>51945</v>
      </c>
      <c r="AB579" s="67" t="s">
        <v>411</v>
      </c>
      <c r="AC579" s="91" t="s">
        <v>3986</v>
      </c>
      <c r="AD579" s="91" t="s">
        <v>3986</v>
      </c>
      <c r="AE579" s="91" t="s">
        <v>3986</v>
      </c>
      <c r="AF579" s="71">
        <v>45200</v>
      </c>
      <c r="AG579" s="91" t="s">
        <v>3986</v>
      </c>
      <c r="AH579" s="91" t="s">
        <v>3986</v>
      </c>
      <c r="AI579" s="91" t="s">
        <v>3986</v>
      </c>
      <c r="AJ579" s="67" t="s">
        <v>337</v>
      </c>
      <c r="AK579" s="67" t="s">
        <v>887</v>
      </c>
      <c r="AL579" s="91" t="s">
        <v>3986</v>
      </c>
      <c r="AM579" s="67" t="s">
        <v>890</v>
      </c>
      <c r="AN579" s="71">
        <v>45747</v>
      </c>
      <c r="AO579" s="71">
        <v>45747</v>
      </c>
      <c r="AP579" s="91" t="s">
        <v>3986</v>
      </c>
      <c r="AQ579" s="68">
        <v>9645.01</v>
      </c>
      <c r="AR579" s="68">
        <v>106.31</v>
      </c>
      <c r="AS579" s="68">
        <v>1</v>
      </c>
      <c r="AT579" s="68">
        <v>10.2536</v>
      </c>
      <c r="AU579" s="68">
        <v>10.2536</v>
      </c>
      <c r="AV579" s="91" t="s">
        <v>3986</v>
      </c>
      <c r="AW579" s="91" t="s">
        <v>3986</v>
      </c>
      <c r="AX579" s="91" t="s">
        <v>3986</v>
      </c>
      <c r="AY579" s="91" t="s">
        <v>3986</v>
      </c>
      <c r="AZ579" s="69">
        <v>1.15E-4</v>
      </c>
      <c r="BA579" s="69">
        <v>6.9999999999999999E-6</v>
      </c>
      <c r="BB579" s="78" t="s">
        <v>3984</v>
      </c>
    </row>
    <row r="580" spans="1:54" ht="15" customHeight="1">
      <c r="A580" s="67">
        <v>447</v>
      </c>
      <c r="B580" s="67">
        <v>447</v>
      </c>
      <c r="C580" s="91" t="s">
        <v>3986</v>
      </c>
      <c r="D580" s="91" t="s">
        <v>3986</v>
      </c>
      <c r="E580" s="91" t="s">
        <v>3986</v>
      </c>
      <c r="F580" s="67">
        <v>14821711</v>
      </c>
      <c r="G580" s="67" t="s">
        <v>1013</v>
      </c>
      <c r="H580" s="67" t="s">
        <v>813</v>
      </c>
      <c r="I580" s="67" t="s">
        <v>203</v>
      </c>
      <c r="J580" s="91" t="s">
        <v>3986</v>
      </c>
      <c r="K580" s="67" t="s">
        <v>484</v>
      </c>
      <c r="L580" s="67" t="s">
        <v>338</v>
      </c>
      <c r="M580" s="67" t="s">
        <v>338</v>
      </c>
      <c r="N580" s="91" t="s">
        <v>3986</v>
      </c>
      <c r="O580" s="71">
        <v>43915</v>
      </c>
      <c r="P580" s="67" t="s">
        <v>1361</v>
      </c>
      <c r="Q580" s="67" t="s">
        <v>414</v>
      </c>
      <c r="R580" s="67" t="s">
        <v>407</v>
      </c>
      <c r="S580" s="67" t="s">
        <v>1220</v>
      </c>
      <c r="T580" s="68">
        <v>7.77</v>
      </c>
      <c r="U580" s="67" t="s">
        <v>3856</v>
      </c>
      <c r="V580" s="69">
        <v>2.5000000000000001E-2</v>
      </c>
      <c r="W580" s="91" t="s">
        <v>3986</v>
      </c>
      <c r="X580" s="91" t="s">
        <v>3986</v>
      </c>
      <c r="Y580" s="91" t="s">
        <v>3986</v>
      </c>
      <c r="Z580" s="69">
        <v>3.1399999999999997E-2</v>
      </c>
      <c r="AA580" s="71">
        <v>51847</v>
      </c>
      <c r="AB580" s="67" t="s">
        <v>411</v>
      </c>
      <c r="AC580" s="91" t="s">
        <v>3986</v>
      </c>
      <c r="AD580" s="91" t="s">
        <v>3986</v>
      </c>
      <c r="AE580" s="91" t="s">
        <v>3986</v>
      </c>
      <c r="AF580" s="71">
        <v>45413</v>
      </c>
      <c r="AG580" s="91" t="s">
        <v>3986</v>
      </c>
      <c r="AH580" s="91" t="s">
        <v>3986</v>
      </c>
      <c r="AI580" s="91" t="s">
        <v>3986</v>
      </c>
      <c r="AJ580" s="67" t="s">
        <v>337</v>
      </c>
      <c r="AK580" s="67" t="s">
        <v>887</v>
      </c>
      <c r="AL580" s="91" t="s">
        <v>3986</v>
      </c>
      <c r="AM580" s="67" t="s">
        <v>890</v>
      </c>
      <c r="AN580" s="71">
        <v>45747</v>
      </c>
      <c r="AO580" s="71">
        <v>45747</v>
      </c>
      <c r="AP580" s="91" t="s">
        <v>3986</v>
      </c>
      <c r="AQ580" s="68">
        <v>277285.26</v>
      </c>
      <c r="AR580" s="68">
        <v>110.23</v>
      </c>
      <c r="AS580" s="68">
        <v>1</v>
      </c>
      <c r="AT580" s="68">
        <v>305.65154000000001</v>
      </c>
      <c r="AU580" s="68">
        <v>305.65154000000001</v>
      </c>
      <c r="AV580" s="91" t="s">
        <v>3986</v>
      </c>
      <c r="AW580" s="91" t="s">
        <v>3986</v>
      </c>
      <c r="AX580" s="91" t="s">
        <v>3986</v>
      </c>
      <c r="AY580" s="91" t="s">
        <v>3986</v>
      </c>
      <c r="AZ580" s="69">
        <v>3.4740000000000001E-3</v>
      </c>
      <c r="BA580" s="69">
        <v>2.2499999999999999E-4</v>
      </c>
      <c r="BB580" s="78" t="s">
        <v>3984</v>
      </c>
    </row>
    <row r="581" spans="1:54" ht="15" customHeight="1">
      <c r="A581" s="67">
        <v>447</v>
      </c>
      <c r="B581" s="67">
        <v>447</v>
      </c>
      <c r="C581" s="91" t="s">
        <v>3986</v>
      </c>
      <c r="D581" s="91" t="s">
        <v>3986</v>
      </c>
      <c r="E581" s="91" t="s">
        <v>3986</v>
      </c>
      <c r="F581" s="67">
        <v>14811683</v>
      </c>
      <c r="G581" s="67" t="s">
        <v>1013</v>
      </c>
      <c r="H581" s="67" t="s">
        <v>816</v>
      </c>
      <c r="I581" s="67" t="s">
        <v>203</v>
      </c>
      <c r="J581" s="91" t="s">
        <v>3986</v>
      </c>
      <c r="K581" s="67" t="s">
        <v>463</v>
      </c>
      <c r="L581" s="67" t="s">
        <v>338</v>
      </c>
      <c r="M581" s="67" t="s">
        <v>338</v>
      </c>
      <c r="N581" s="91" t="s">
        <v>3986</v>
      </c>
      <c r="O581" s="71">
        <v>44088</v>
      </c>
      <c r="P581" s="67" t="s">
        <v>1439</v>
      </c>
      <c r="Q581" s="67" t="s">
        <v>414</v>
      </c>
      <c r="R581" s="67" t="s">
        <v>407</v>
      </c>
      <c r="S581" s="67" t="s">
        <v>1220</v>
      </c>
      <c r="T581" s="68">
        <v>17.22</v>
      </c>
      <c r="U581" s="67" t="s">
        <v>3856</v>
      </c>
      <c r="V581" s="69">
        <v>2.4177000000000001E-2</v>
      </c>
      <c r="W581" s="91" t="s">
        <v>3986</v>
      </c>
      <c r="X581" s="91" t="s">
        <v>3986</v>
      </c>
      <c r="Y581" s="91" t="s">
        <v>3986</v>
      </c>
      <c r="Z581" s="69">
        <v>3.7699999999999997E-2</v>
      </c>
      <c r="AA581" s="71">
        <v>52032</v>
      </c>
      <c r="AB581" s="67" t="s">
        <v>411</v>
      </c>
      <c r="AC581" s="91" t="s">
        <v>3986</v>
      </c>
      <c r="AD581" s="91" t="s">
        <v>3986</v>
      </c>
      <c r="AE581" s="91" t="s">
        <v>3986</v>
      </c>
      <c r="AF581" s="71">
        <v>45200</v>
      </c>
      <c r="AG581" s="91" t="s">
        <v>3986</v>
      </c>
      <c r="AH581" s="91" t="s">
        <v>3986</v>
      </c>
      <c r="AI581" s="91" t="s">
        <v>3986</v>
      </c>
      <c r="AJ581" s="67" t="s">
        <v>337</v>
      </c>
      <c r="AK581" s="67" t="s">
        <v>887</v>
      </c>
      <c r="AL581" s="91" t="s">
        <v>3986</v>
      </c>
      <c r="AM581" s="67" t="s">
        <v>890</v>
      </c>
      <c r="AN581" s="71">
        <v>45747</v>
      </c>
      <c r="AO581" s="71">
        <v>45747</v>
      </c>
      <c r="AP581" s="91" t="s">
        <v>3986</v>
      </c>
      <c r="AQ581" s="68">
        <v>119454.52</v>
      </c>
      <c r="AR581" s="68">
        <v>92.47</v>
      </c>
      <c r="AS581" s="68">
        <v>1</v>
      </c>
      <c r="AT581" s="68">
        <v>110.45958</v>
      </c>
      <c r="AU581" s="68">
        <v>110.45958</v>
      </c>
      <c r="AV581" s="91" t="s">
        <v>3986</v>
      </c>
      <c r="AW581" s="91" t="s">
        <v>3986</v>
      </c>
      <c r="AX581" s="91" t="s">
        <v>3986</v>
      </c>
      <c r="AY581" s="91" t="s">
        <v>3986</v>
      </c>
      <c r="AZ581" s="69">
        <v>1.255E-3</v>
      </c>
      <c r="BA581" s="69">
        <v>8.1000000000000004E-5</v>
      </c>
      <c r="BB581" s="78" t="s">
        <v>3984</v>
      </c>
    </row>
    <row r="582" spans="1:54" ht="15" customHeight="1">
      <c r="A582" s="67">
        <v>447</v>
      </c>
      <c r="B582" s="67">
        <v>447</v>
      </c>
      <c r="C582" s="91" t="s">
        <v>3986</v>
      </c>
      <c r="D582" s="91" t="s">
        <v>3986</v>
      </c>
      <c r="E582" s="91" t="s">
        <v>3986</v>
      </c>
      <c r="F582" s="67">
        <v>148214600</v>
      </c>
      <c r="G582" s="67" t="s">
        <v>1013</v>
      </c>
      <c r="H582" s="67" t="s">
        <v>813</v>
      </c>
      <c r="I582" s="67" t="s">
        <v>203</v>
      </c>
      <c r="J582" s="91" t="s">
        <v>3986</v>
      </c>
      <c r="K582" s="67" t="s">
        <v>484</v>
      </c>
      <c r="L582" s="67" t="s">
        <v>338</v>
      </c>
      <c r="M582" s="67" t="s">
        <v>338</v>
      </c>
      <c r="N582" s="91" t="s">
        <v>3986</v>
      </c>
      <c r="O582" s="71">
        <v>43124</v>
      </c>
      <c r="P582" s="67" t="s">
        <v>1361</v>
      </c>
      <c r="Q582" s="67" t="s">
        <v>414</v>
      </c>
      <c r="R582" s="67" t="s">
        <v>407</v>
      </c>
      <c r="S582" s="67" t="s">
        <v>1220</v>
      </c>
      <c r="T582" s="68">
        <v>15.1288</v>
      </c>
      <c r="U582" s="67" t="s">
        <v>3856</v>
      </c>
      <c r="V582" s="69">
        <v>3.0000000000000001E-3</v>
      </c>
      <c r="W582" s="91" t="s">
        <v>3986</v>
      </c>
      <c r="X582" s="91" t="s">
        <v>3986</v>
      </c>
      <c r="Y582" s="91" t="s">
        <v>3986</v>
      </c>
      <c r="Z582" s="69">
        <v>2.8999999999999998E-3</v>
      </c>
      <c r="AA582" s="71">
        <v>51394</v>
      </c>
      <c r="AB582" s="67" t="s">
        <v>411</v>
      </c>
      <c r="AC582" s="91" t="s">
        <v>3986</v>
      </c>
      <c r="AD582" s="91" t="s">
        <v>3986</v>
      </c>
      <c r="AE582" s="91" t="s">
        <v>3986</v>
      </c>
      <c r="AF582" s="71">
        <v>45413</v>
      </c>
      <c r="AG582" s="91" t="s">
        <v>3986</v>
      </c>
      <c r="AH582" s="91" t="s">
        <v>3986</v>
      </c>
      <c r="AI582" s="91" t="s">
        <v>3986</v>
      </c>
      <c r="AJ582" s="67" t="s">
        <v>337</v>
      </c>
      <c r="AK582" s="67" t="s">
        <v>887</v>
      </c>
      <c r="AL582" s="91" t="s">
        <v>3986</v>
      </c>
      <c r="AM582" s="67" t="s">
        <v>890</v>
      </c>
      <c r="AN582" s="71">
        <v>45747</v>
      </c>
      <c r="AO582" s="71">
        <v>45747</v>
      </c>
      <c r="AP582" s="91" t="s">
        <v>3986</v>
      </c>
      <c r="AQ582" s="68">
        <v>14.283485434141044</v>
      </c>
      <c r="AR582" s="68">
        <v>116.498176</v>
      </c>
      <c r="AS582" s="68">
        <v>1</v>
      </c>
      <c r="AT582" s="68">
        <v>1.6639999999999999E-2</v>
      </c>
      <c r="AU582" s="68">
        <v>1.6639999999999999E-2</v>
      </c>
      <c r="AV582" s="91" t="s">
        <v>3986</v>
      </c>
      <c r="AW582" s="91" t="s">
        <v>3986</v>
      </c>
      <c r="AX582" s="91" t="s">
        <v>3986</v>
      </c>
      <c r="AY582" s="91" t="s">
        <v>3986</v>
      </c>
      <c r="AZ582" s="69">
        <v>0</v>
      </c>
      <c r="BA582" s="69">
        <v>0</v>
      </c>
      <c r="BB582" s="78" t="s">
        <v>3984</v>
      </c>
    </row>
    <row r="583" spans="1:54" ht="15" customHeight="1">
      <c r="A583" s="67">
        <v>447</v>
      </c>
      <c r="B583" s="67">
        <v>447</v>
      </c>
      <c r="C583" s="91" t="s">
        <v>3986</v>
      </c>
      <c r="D583" s="91" t="s">
        <v>3986</v>
      </c>
      <c r="E583" s="91" t="s">
        <v>3986</v>
      </c>
      <c r="F583" s="67">
        <v>14821354</v>
      </c>
      <c r="G583" s="67" t="s">
        <v>1013</v>
      </c>
      <c r="H583" s="67" t="s">
        <v>813</v>
      </c>
      <c r="I583" s="67" t="s">
        <v>203</v>
      </c>
      <c r="J583" s="91" t="s">
        <v>3986</v>
      </c>
      <c r="K583" s="67" t="s">
        <v>484</v>
      </c>
      <c r="L583" s="67" t="s">
        <v>338</v>
      </c>
      <c r="M583" s="67" t="s">
        <v>338</v>
      </c>
      <c r="N583" s="91" t="s">
        <v>3986</v>
      </c>
      <c r="O583" s="71">
        <v>43451</v>
      </c>
      <c r="P583" s="67" t="s">
        <v>1361</v>
      </c>
      <c r="Q583" s="67" t="s">
        <v>414</v>
      </c>
      <c r="R583" s="67" t="s">
        <v>407</v>
      </c>
      <c r="S583" s="67" t="s">
        <v>1220</v>
      </c>
      <c r="T583" s="68">
        <v>6.85</v>
      </c>
      <c r="U583" s="67" t="s">
        <v>3856</v>
      </c>
      <c r="V583" s="69">
        <v>2.9746000000000002E-2</v>
      </c>
      <c r="W583" s="91" t="s">
        <v>3986</v>
      </c>
      <c r="X583" s="91" t="s">
        <v>3986</v>
      </c>
      <c r="Y583" s="91" t="s">
        <v>3986</v>
      </c>
      <c r="Z583" s="69">
        <v>2.93E-2</v>
      </c>
      <c r="AA583" s="71">
        <v>51391</v>
      </c>
      <c r="AB583" s="67" t="s">
        <v>411</v>
      </c>
      <c r="AC583" s="91" t="s">
        <v>3986</v>
      </c>
      <c r="AD583" s="91" t="s">
        <v>3986</v>
      </c>
      <c r="AE583" s="91" t="s">
        <v>3986</v>
      </c>
      <c r="AF583" s="71">
        <v>45413</v>
      </c>
      <c r="AG583" s="91" t="s">
        <v>3986</v>
      </c>
      <c r="AH583" s="91" t="s">
        <v>3986</v>
      </c>
      <c r="AI583" s="91" t="s">
        <v>3986</v>
      </c>
      <c r="AJ583" s="67" t="s">
        <v>337</v>
      </c>
      <c r="AK583" s="67" t="s">
        <v>887</v>
      </c>
      <c r="AL583" s="91" t="s">
        <v>3986</v>
      </c>
      <c r="AM583" s="67" t="s">
        <v>890</v>
      </c>
      <c r="AN583" s="71">
        <v>45747</v>
      </c>
      <c r="AO583" s="71">
        <v>45747</v>
      </c>
      <c r="AP583" s="91" t="s">
        <v>3986</v>
      </c>
      <c r="AQ583" s="68">
        <v>96887.84</v>
      </c>
      <c r="AR583" s="68">
        <v>116.27</v>
      </c>
      <c r="AS583" s="68">
        <v>1</v>
      </c>
      <c r="AT583" s="68">
        <v>112.65148000000001</v>
      </c>
      <c r="AU583" s="68">
        <v>112.65148000000001</v>
      </c>
      <c r="AV583" s="91" t="s">
        <v>3986</v>
      </c>
      <c r="AW583" s="91" t="s">
        <v>3986</v>
      </c>
      <c r="AX583" s="91" t="s">
        <v>3986</v>
      </c>
      <c r="AY583" s="91" t="s">
        <v>3986</v>
      </c>
      <c r="AZ583" s="69">
        <v>1.2800000000000001E-3</v>
      </c>
      <c r="BA583" s="69">
        <v>8.2999999999999998E-5</v>
      </c>
      <c r="BB583" s="78" t="s">
        <v>3984</v>
      </c>
    </row>
    <row r="584" spans="1:54" ht="15" customHeight="1">
      <c r="A584" s="67">
        <v>447</v>
      </c>
      <c r="B584" s="67">
        <v>447</v>
      </c>
      <c r="C584" s="91" t="s">
        <v>3986</v>
      </c>
      <c r="D584" s="91" t="s">
        <v>3986</v>
      </c>
      <c r="E584" s="91" t="s">
        <v>3986</v>
      </c>
      <c r="F584" s="67">
        <v>14811717</v>
      </c>
      <c r="G584" s="67" t="s">
        <v>1013</v>
      </c>
      <c r="H584" s="67" t="s">
        <v>785</v>
      </c>
      <c r="I584" s="67" t="s">
        <v>203</v>
      </c>
      <c r="J584" s="91" t="s">
        <v>3986</v>
      </c>
      <c r="K584" s="67" t="s">
        <v>463</v>
      </c>
      <c r="L584" s="67" t="s">
        <v>338</v>
      </c>
      <c r="M584" s="67" t="s">
        <v>337</v>
      </c>
      <c r="N584" s="91" t="s">
        <v>3986</v>
      </c>
      <c r="O584" s="71">
        <v>44195</v>
      </c>
      <c r="P584" s="67" t="s">
        <v>3858</v>
      </c>
      <c r="Q584" s="67" t="s">
        <v>311</v>
      </c>
      <c r="R584" s="67" t="s">
        <v>407</v>
      </c>
      <c r="S584" s="67" t="s">
        <v>1220</v>
      </c>
      <c r="T584" s="68">
        <v>9.6999999999999993</v>
      </c>
      <c r="U584" s="67" t="s">
        <v>3856</v>
      </c>
      <c r="V584" s="69">
        <v>1.286E-2</v>
      </c>
      <c r="W584" s="91" t="s">
        <v>3986</v>
      </c>
      <c r="X584" s="91" t="s">
        <v>3986</v>
      </c>
      <c r="Y584" s="91" t="s">
        <v>3986</v>
      </c>
      <c r="Z584" s="69">
        <v>3.2399999999999998E-2</v>
      </c>
      <c r="AA584" s="71">
        <v>49562</v>
      </c>
      <c r="AB584" s="67" t="s">
        <v>411</v>
      </c>
      <c r="AC584" s="91" t="s">
        <v>3986</v>
      </c>
      <c r="AD584" s="91" t="s">
        <v>3986</v>
      </c>
      <c r="AE584" s="91" t="s">
        <v>3986</v>
      </c>
      <c r="AF584" s="71">
        <v>45291</v>
      </c>
      <c r="AG584" s="91" t="s">
        <v>3986</v>
      </c>
      <c r="AH584" s="91" t="s">
        <v>3986</v>
      </c>
      <c r="AI584" s="91" t="s">
        <v>3986</v>
      </c>
      <c r="AJ584" s="67" t="s">
        <v>337</v>
      </c>
      <c r="AK584" s="67" t="s">
        <v>887</v>
      </c>
      <c r="AL584" s="91" t="s">
        <v>3986</v>
      </c>
      <c r="AM584" s="67" t="s">
        <v>890</v>
      </c>
      <c r="AN584" s="71">
        <v>45747</v>
      </c>
      <c r="AO584" s="71">
        <v>45747</v>
      </c>
      <c r="AP584" s="91" t="s">
        <v>3986</v>
      </c>
      <c r="AQ584" s="68">
        <v>361285.38</v>
      </c>
      <c r="AR584" s="68">
        <v>96.05</v>
      </c>
      <c r="AS584" s="68">
        <v>1</v>
      </c>
      <c r="AT584" s="68">
        <v>347.01459999999997</v>
      </c>
      <c r="AU584" s="68">
        <v>347.01459999999997</v>
      </c>
      <c r="AV584" s="91" t="s">
        <v>3986</v>
      </c>
      <c r="AW584" s="91" t="s">
        <v>3986</v>
      </c>
      <c r="AX584" s="91" t="s">
        <v>3986</v>
      </c>
      <c r="AY584" s="91" t="s">
        <v>3986</v>
      </c>
      <c r="AZ584" s="69">
        <v>3.9439999999999996E-3</v>
      </c>
      <c r="BA584" s="69">
        <v>2.5599999999999999E-4</v>
      </c>
      <c r="BB584" s="78" t="s">
        <v>3984</v>
      </c>
    </row>
    <row r="585" spans="1:54" ht="15" customHeight="1">
      <c r="A585" s="67">
        <v>447</v>
      </c>
      <c r="B585" s="67">
        <v>447</v>
      </c>
      <c r="C585" s="91" t="s">
        <v>3986</v>
      </c>
      <c r="D585" s="91" t="s">
        <v>3986</v>
      </c>
      <c r="E585" s="91" t="s">
        <v>3986</v>
      </c>
      <c r="F585" s="67">
        <v>14811718</v>
      </c>
      <c r="G585" s="67" t="s">
        <v>1013</v>
      </c>
      <c r="H585" s="67" t="s">
        <v>785</v>
      </c>
      <c r="I585" s="67" t="s">
        <v>203</v>
      </c>
      <c r="J585" s="91" t="s">
        <v>3986</v>
      </c>
      <c r="K585" s="67" t="s">
        <v>463</v>
      </c>
      <c r="L585" s="67" t="s">
        <v>338</v>
      </c>
      <c r="M585" s="67" t="s">
        <v>337</v>
      </c>
      <c r="N585" s="91" t="s">
        <v>3986</v>
      </c>
      <c r="O585" s="71">
        <v>44195</v>
      </c>
      <c r="P585" s="67" t="s">
        <v>3858</v>
      </c>
      <c r="Q585" s="67" t="s">
        <v>311</v>
      </c>
      <c r="R585" s="67" t="s">
        <v>407</v>
      </c>
      <c r="S585" s="67" t="s">
        <v>1220</v>
      </c>
      <c r="T585" s="68">
        <v>9.6999999999999993</v>
      </c>
      <c r="U585" s="67" t="s">
        <v>3856</v>
      </c>
      <c r="V585" s="69">
        <v>1.286E-2</v>
      </c>
      <c r="W585" s="91" t="s">
        <v>3986</v>
      </c>
      <c r="X585" s="91" t="s">
        <v>3986</v>
      </c>
      <c r="Y585" s="91" t="s">
        <v>3986</v>
      </c>
      <c r="Z585" s="69">
        <v>3.2399999999999998E-2</v>
      </c>
      <c r="AA585" s="71">
        <v>49562</v>
      </c>
      <c r="AB585" s="67" t="s">
        <v>411</v>
      </c>
      <c r="AC585" s="91" t="s">
        <v>3986</v>
      </c>
      <c r="AD585" s="91" t="s">
        <v>3986</v>
      </c>
      <c r="AE585" s="91" t="s">
        <v>3986</v>
      </c>
      <c r="AF585" s="71">
        <v>45291</v>
      </c>
      <c r="AG585" s="91" t="s">
        <v>3986</v>
      </c>
      <c r="AH585" s="91" t="s">
        <v>3986</v>
      </c>
      <c r="AI585" s="91" t="s">
        <v>3986</v>
      </c>
      <c r="AJ585" s="67" t="s">
        <v>337</v>
      </c>
      <c r="AK585" s="67" t="s">
        <v>887</v>
      </c>
      <c r="AL585" s="91" t="s">
        <v>3986</v>
      </c>
      <c r="AM585" s="67" t="s">
        <v>890</v>
      </c>
      <c r="AN585" s="71">
        <v>45747</v>
      </c>
      <c r="AO585" s="71">
        <v>45747</v>
      </c>
      <c r="AP585" s="91" t="s">
        <v>3986</v>
      </c>
      <c r="AQ585" s="68">
        <v>361285.38</v>
      </c>
      <c r="AR585" s="68">
        <v>96.05</v>
      </c>
      <c r="AS585" s="68">
        <v>1</v>
      </c>
      <c r="AT585" s="68">
        <v>347.01459999999997</v>
      </c>
      <c r="AU585" s="68">
        <v>347.01459999999997</v>
      </c>
      <c r="AV585" s="91" t="s">
        <v>3986</v>
      </c>
      <c r="AW585" s="91" t="s">
        <v>3986</v>
      </c>
      <c r="AX585" s="91" t="s">
        <v>3986</v>
      </c>
      <c r="AY585" s="91" t="s">
        <v>3986</v>
      </c>
      <c r="AZ585" s="69">
        <v>3.9439999999999996E-3</v>
      </c>
      <c r="BA585" s="69">
        <v>2.5599999999999999E-4</v>
      </c>
      <c r="BB585" s="78" t="s">
        <v>3984</v>
      </c>
    </row>
    <row r="586" spans="1:54" ht="15" customHeight="1">
      <c r="A586" s="67">
        <v>447</v>
      </c>
      <c r="B586" s="67">
        <v>447</v>
      </c>
      <c r="C586" s="91" t="s">
        <v>3986</v>
      </c>
      <c r="D586" s="91" t="s">
        <v>3986</v>
      </c>
      <c r="E586" s="91" t="s">
        <v>3986</v>
      </c>
      <c r="F586" s="67">
        <v>14811719</v>
      </c>
      <c r="G586" s="67" t="s">
        <v>1013</v>
      </c>
      <c r="H586" s="67" t="s">
        <v>785</v>
      </c>
      <c r="I586" s="67" t="s">
        <v>203</v>
      </c>
      <c r="J586" s="91" t="s">
        <v>3986</v>
      </c>
      <c r="K586" s="67" t="s">
        <v>463</v>
      </c>
      <c r="L586" s="67" t="s">
        <v>338</v>
      </c>
      <c r="M586" s="67" t="s">
        <v>337</v>
      </c>
      <c r="N586" s="91" t="s">
        <v>3986</v>
      </c>
      <c r="O586" s="71">
        <v>44195</v>
      </c>
      <c r="P586" s="67" t="s">
        <v>3858</v>
      </c>
      <c r="Q586" s="67" t="s">
        <v>311</v>
      </c>
      <c r="R586" s="67" t="s">
        <v>407</v>
      </c>
      <c r="S586" s="67" t="s">
        <v>1220</v>
      </c>
      <c r="T586" s="68">
        <v>9.6999999999999993</v>
      </c>
      <c r="U586" s="67" t="s">
        <v>3856</v>
      </c>
      <c r="V586" s="69">
        <v>1.286E-2</v>
      </c>
      <c r="W586" s="91" t="s">
        <v>3986</v>
      </c>
      <c r="X586" s="91" t="s">
        <v>3986</v>
      </c>
      <c r="Y586" s="91" t="s">
        <v>3986</v>
      </c>
      <c r="Z586" s="69">
        <v>3.2399999999999998E-2</v>
      </c>
      <c r="AA586" s="71">
        <v>49562</v>
      </c>
      <c r="AB586" s="67" t="s">
        <v>411</v>
      </c>
      <c r="AC586" s="91" t="s">
        <v>3986</v>
      </c>
      <c r="AD586" s="91" t="s">
        <v>3986</v>
      </c>
      <c r="AE586" s="91" t="s">
        <v>3986</v>
      </c>
      <c r="AF586" s="71">
        <v>45291</v>
      </c>
      <c r="AG586" s="91" t="s">
        <v>3986</v>
      </c>
      <c r="AH586" s="91" t="s">
        <v>3986</v>
      </c>
      <c r="AI586" s="91" t="s">
        <v>3986</v>
      </c>
      <c r="AJ586" s="67" t="s">
        <v>337</v>
      </c>
      <c r="AK586" s="67" t="s">
        <v>887</v>
      </c>
      <c r="AL586" s="91" t="s">
        <v>3986</v>
      </c>
      <c r="AM586" s="67" t="s">
        <v>890</v>
      </c>
      <c r="AN586" s="71">
        <v>45747</v>
      </c>
      <c r="AO586" s="71">
        <v>45747</v>
      </c>
      <c r="AP586" s="91" t="s">
        <v>3986</v>
      </c>
      <c r="AQ586" s="68">
        <v>120428.56</v>
      </c>
      <c r="AR586" s="68">
        <v>96.05</v>
      </c>
      <c r="AS586" s="68">
        <v>1</v>
      </c>
      <c r="AT586" s="68">
        <v>115.67162</v>
      </c>
      <c r="AU586" s="68">
        <v>115.67162</v>
      </c>
      <c r="AV586" s="91" t="s">
        <v>3986</v>
      </c>
      <c r="AW586" s="91" t="s">
        <v>3986</v>
      </c>
      <c r="AX586" s="91" t="s">
        <v>3986</v>
      </c>
      <c r="AY586" s="91" t="s">
        <v>3986</v>
      </c>
      <c r="AZ586" s="69">
        <v>1.3140000000000001E-3</v>
      </c>
      <c r="BA586" s="69">
        <v>8.5000000000000006E-5</v>
      </c>
      <c r="BB586" s="78" t="s">
        <v>3984</v>
      </c>
    </row>
    <row r="587" spans="1:54" ht="15" customHeight="1">
      <c r="A587" s="67">
        <v>447</v>
      </c>
      <c r="B587" s="67">
        <v>447</v>
      </c>
      <c r="C587" s="91" t="s">
        <v>3986</v>
      </c>
      <c r="D587" s="91" t="s">
        <v>3986</v>
      </c>
      <c r="E587" s="91" t="s">
        <v>3986</v>
      </c>
      <c r="F587" s="67">
        <v>14811720</v>
      </c>
      <c r="G587" s="67" t="s">
        <v>1013</v>
      </c>
      <c r="H587" s="67" t="s">
        <v>785</v>
      </c>
      <c r="I587" s="67" t="s">
        <v>203</v>
      </c>
      <c r="J587" s="91" t="s">
        <v>3986</v>
      </c>
      <c r="K587" s="67" t="s">
        <v>463</v>
      </c>
      <c r="L587" s="67" t="s">
        <v>338</v>
      </c>
      <c r="M587" s="67" t="s">
        <v>337</v>
      </c>
      <c r="N587" s="91" t="s">
        <v>3986</v>
      </c>
      <c r="O587" s="71">
        <v>44195</v>
      </c>
      <c r="P587" s="67" t="s">
        <v>3858</v>
      </c>
      <c r="Q587" s="67" t="s">
        <v>311</v>
      </c>
      <c r="R587" s="67" t="s">
        <v>407</v>
      </c>
      <c r="S587" s="67" t="s">
        <v>1220</v>
      </c>
      <c r="T587" s="68">
        <v>9.6999999999999993</v>
      </c>
      <c r="U587" s="67" t="s">
        <v>3856</v>
      </c>
      <c r="V587" s="69">
        <v>1.286E-2</v>
      </c>
      <c r="W587" s="91" t="s">
        <v>3986</v>
      </c>
      <c r="X587" s="91" t="s">
        <v>3986</v>
      </c>
      <c r="Y587" s="91" t="s">
        <v>3986</v>
      </c>
      <c r="Z587" s="69">
        <v>3.2399999999999998E-2</v>
      </c>
      <c r="AA587" s="71">
        <v>49562</v>
      </c>
      <c r="AB587" s="67" t="s">
        <v>411</v>
      </c>
      <c r="AC587" s="91" t="s">
        <v>3986</v>
      </c>
      <c r="AD587" s="91" t="s">
        <v>3986</v>
      </c>
      <c r="AE587" s="91" t="s">
        <v>3986</v>
      </c>
      <c r="AF587" s="71">
        <v>44945</v>
      </c>
      <c r="AG587" s="91" t="s">
        <v>3986</v>
      </c>
      <c r="AH587" s="91" t="s">
        <v>3986</v>
      </c>
      <c r="AI587" s="91" t="s">
        <v>3986</v>
      </c>
      <c r="AJ587" s="67" t="s">
        <v>337</v>
      </c>
      <c r="AK587" s="67" t="s">
        <v>887</v>
      </c>
      <c r="AL587" s="91" t="s">
        <v>3986</v>
      </c>
      <c r="AM587" s="67" t="s">
        <v>890</v>
      </c>
      <c r="AN587" s="71">
        <v>45747</v>
      </c>
      <c r="AO587" s="71">
        <v>45747</v>
      </c>
      <c r="AP587" s="91" t="s">
        <v>3986</v>
      </c>
      <c r="AQ587" s="68">
        <v>281314.27</v>
      </c>
      <c r="AR587" s="68">
        <v>96.05</v>
      </c>
      <c r="AS587" s="68">
        <v>1</v>
      </c>
      <c r="AT587" s="68">
        <v>270.20235000000002</v>
      </c>
      <c r="AU587" s="68">
        <v>270.20235000000002</v>
      </c>
      <c r="AV587" s="91" t="s">
        <v>3986</v>
      </c>
      <c r="AW587" s="91" t="s">
        <v>3986</v>
      </c>
      <c r="AX587" s="91" t="s">
        <v>3986</v>
      </c>
      <c r="AY587" s="91" t="s">
        <v>3986</v>
      </c>
      <c r="AZ587" s="69">
        <v>3.0699999999999998E-3</v>
      </c>
      <c r="BA587" s="69">
        <v>2.0000000000000001E-4</v>
      </c>
      <c r="BB587" s="78" t="s">
        <v>3984</v>
      </c>
    </row>
    <row r="588" spans="1:54" ht="15" customHeight="1">
      <c r="A588" s="67">
        <v>447</v>
      </c>
      <c r="B588" s="67">
        <v>447</v>
      </c>
      <c r="C588" s="91" t="s">
        <v>3986</v>
      </c>
      <c r="D588" s="91" t="s">
        <v>3986</v>
      </c>
      <c r="E588" s="91" t="s">
        <v>3986</v>
      </c>
      <c r="F588" s="67">
        <v>14811721</v>
      </c>
      <c r="G588" s="67" t="s">
        <v>1013</v>
      </c>
      <c r="H588" s="67" t="s">
        <v>785</v>
      </c>
      <c r="I588" s="67" t="s">
        <v>203</v>
      </c>
      <c r="J588" s="91" t="s">
        <v>3986</v>
      </c>
      <c r="K588" s="67" t="s">
        <v>463</v>
      </c>
      <c r="L588" s="67" t="s">
        <v>338</v>
      </c>
      <c r="M588" s="67" t="s">
        <v>337</v>
      </c>
      <c r="N588" s="91" t="s">
        <v>3986</v>
      </c>
      <c r="O588" s="71">
        <v>44195</v>
      </c>
      <c r="P588" s="67" t="s">
        <v>3858</v>
      </c>
      <c r="Q588" s="67" t="s">
        <v>311</v>
      </c>
      <c r="R588" s="67" t="s">
        <v>407</v>
      </c>
      <c r="S588" s="67" t="s">
        <v>1220</v>
      </c>
      <c r="T588" s="68">
        <v>9.6999999999999993</v>
      </c>
      <c r="U588" s="67" t="s">
        <v>3856</v>
      </c>
      <c r="V588" s="69">
        <v>1.286E-2</v>
      </c>
      <c r="W588" s="91" t="s">
        <v>3986</v>
      </c>
      <c r="X588" s="91" t="s">
        <v>3986</v>
      </c>
      <c r="Y588" s="91" t="s">
        <v>3986</v>
      </c>
      <c r="Z588" s="69">
        <v>3.2399999999999998E-2</v>
      </c>
      <c r="AA588" s="71">
        <v>49562</v>
      </c>
      <c r="AB588" s="67" t="s">
        <v>411</v>
      </c>
      <c r="AC588" s="91" t="s">
        <v>3986</v>
      </c>
      <c r="AD588" s="91" t="s">
        <v>3986</v>
      </c>
      <c r="AE588" s="91" t="s">
        <v>3986</v>
      </c>
      <c r="AF588" s="71">
        <v>45291</v>
      </c>
      <c r="AG588" s="91" t="s">
        <v>3986</v>
      </c>
      <c r="AH588" s="91" t="s">
        <v>3986</v>
      </c>
      <c r="AI588" s="91" t="s">
        <v>3986</v>
      </c>
      <c r="AJ588" s="67" t="s">
        <v>337</v>
      </c>
      <c r="AK588" s="67" t="s">
        <v>887</v>
      </c>
      <c r="AL588" s="91" t="s">
        <v>3986</v>
      </c>
      <c r="AM588" s="67" t="s">
        <v>890</v>
      </c>
      <c r="AN588" s="71">
        <v>45747</v>
      </c>
      <c r="AO588" s="71">
        <v>45747</v>
      </c>
      <c r="AP588" s="91" t="s">
        <v>3986</v>
      </c>
      <c r="AQ588" s="68">
        <v>11212.31</v>
      </c>
      <c r="AR588" s="68">
        <v>96.05</v>
      </c>
      <c r="AS588" s="68">
        <v>1</v>
      </c>
      <c r="AT588" s="68">
        <v>10.769410000000001</v>
      </c>
      <c r="AU588" s="68">
        <v>10.769410000000001</v>
      </c>
      <c r="AV588" s="91" t="s">
        <v>3986</v>
      </c>
      <c r="AW588" s="91" t="s">
        <v>3986</v>
      </c>
      <c r="AX588" s="91" t="s">
        <v>3986</v>
      </c>
      <c r="AY588" s="91" t="s">
        <v>3986</v>
      </c>
      <c r="AZ588" s="69">
        <v>1.21E-4</v>
      </c>
      <c r="BA588" s="69">
        <v>6.9999999999999999E-6</v>
      </c>
      <c r="BB588" s="78" t="s">
        <v>3984</v>
      </c>
    </row>
    <row r="589" spans="1:54" ht="15" customHeight="1">
      <c r="A589" s="67">
        <v>447</v>
      </c>
      <c r="B589" s="67">
        <v>447</v>
      </c>
      <c r="C589" s="91" t="s">
        <v>3986</v>
      </c>
      <c r="D589" s="91" t="s">
        <v>3986</v>
      </c>
      <c r="E589" s="91" t="s">
        <v>3986</v>
      </c>
      <c r="F589" s="67">
        <v>14811722</v>
      </c>
      <c r="G589" s="67" t="s">
        <v>1013</v>
      </c>
      <c r="H589" s="67" t="s">
        <v>785</v>
      </c>
      <c r="I589" s="67" t="s">
        <v>203</v>
      </c>
      <c r="J589" s="91" t="s">
        <v>3986</v>
      </c>
      <c r="K589" s="67" t="s">
        <v>463</v>
      </c>
      <c r="L589" s="67" t="s">
        <v>338</v>
      </c>
      <c r="M589" s="67" t="s">
        <v>337</v>
      </c>
      <c r="N589" s="91" t="s">
        <v>3986</v>
      </c>
      <c r="O589" s="71">
        <v>44195</v>
      </c>
      <c r="P589" s="67" t="s">
        <v>3858</v>
      </c>
      <c r="Q589" s="67" t="s">
        <v>311</v>
      </c>
      <c r="R589" s="67" t="s">
        <v>407</v>
      </c>
      <c r="S589" s="67" t="s">
        <v>1220</v>
      </c>
      <c r="T589" s="68">
        <v>9.6999999999999993</v>
      </c>
      <c r="U589" s="67" t="s">
        <v>3856</v>
      </c>
      <c r="V589" s="69">
        <v>1.286E-2</v>
      </c>
      <c r="W589" s="91" t="s">
        <v>3986</v>
      </c>
      <c r="X589" s="91" t="s">
        <v>3986</v>
      </c>
      <c r="Y589" s="91" t="s">
        <v>3986</v>
      </c>
      <c r="Z589" s="69">
        <v>3.2399999999999998E-2</v>
      </c>
      <c r="AA589" s="71">
        <v>49562</v>
      </c>
      <c r="AB589" s="67" t="s">
        <v>411</v>
      </c>
      <c r="AC589" s="91" t="s">
        <v>3986</v>
      </c>
      <c r="AD589" s="91" t="s">
        <v>3986</v>
      </c>
      <c r="AE589" s="91" t="s">
        <v>3986</v>
      </c>
      <c r="AF589" s="71">
        <v>45291</v>
      </c>
      <c r="AG589" s="91" t="s">
        <v>3986</v>
      </c>
      <c r="AH589" s="91" t="s">
        <v>3986</v>
      </c>
      <c r="AI589" s="91" t="s">
        <v>3986</v>
      </c>
      <c r="AJ589" s="67" t="s">
        <v>337</v>
      </c>
      <c r="AK589" s="67" t="s">
        <v>887</v>
      </c>
      <c r="AL589" s="91" t="s">
        <v>3986</v>
      </c>
      <c r="AM589" s="67" t="s">
        <v>890</v>
      </c>
      <c r="AN589" s="71">
        <v>45747</v>
      </c>
      <c r="AO589" s="71">
        <v>45747</v>
      </c>
      <c r="AP589" s="91" t="s">
        <v>3986</v>
      </c>
      <c r="AQ589" s="68">
        <v>188.71</v>
      </c>
      <c r="AR589" s="68">
        <v>96.05</v>
      </c>
      <c r="AS589" s="68">
        <v>1</v>
      </c>
      <c r="AT589" s="68">
        <v>0.18124999999999999</v>
      </c>
      <c r="AU589" s="68">
        <v>0.18124999999999999</v>
      </c>
      <c r="AV589" s="91" t="s">
        <v>3986</v>
      </c>
      <c r="AW589" s="91" t="s">
        <v>3986</v>
      </c>
      <c r="AX589" s="91" t="s">
        <v>3986</v>
      </c>
      <c r="AY589" s="91" t="s">
        <v>3986</v>
      </c>
      <c r="AZ589" s="69">
        <v>9.9999999999999995E-7</v>
      </c>
      <c r="BA589" s="69">
        <v>0</v>
      </c>
      <c r="BB589" s="78" t="s">
        <v>3984</v>
      </c>
    </row>
    <row r="590" spans="1:54" ht="15" customHeight="1">
      <c r="A590" s="67">
        <v>447</v>
      </c>
      <c r="B590" s="67">
        <v>447</v>
      </c>
      <c r="C590" s="91" t="s">
        <v>3986</v>
      </c>
      <c r="D590" s="91" t="s">
        <v>3986</v>
      </c>
      <c r="E590" s="91" t="s">
        <v>3986</v>
      </c>
      <c r="F590" s="67">
        <v>14811724</v>
      </c>
      <c r="G590" s="67" t="s">
        <v>1013</v>
      </c>
      <c r="H590" s="67" t="s">
        <v>785</v>
      </c>
      <c r="I590" s="67" t="s">
        <v>203</v>
      </c>
      <c r="J590" s="91" t="s">
        <v>3986</v>
      </c>
      <c r="K590" s="67" t="s">
        <v>463</v>
      </c>
      <c r="L590" s="67" t="s">
        <v>338</v>
      </c>
      <c r="M590" s="67" t="s">
        <v>337</v>
      </c>
      <c r="N590" s="91" t="s">
        <v>3986</v>
      </c>
      <c r="O590" s="71">
        <v>44195</v>
      </c>
      <c r="P590" s="67" t="s">
        <v>3858</v>
      </c>
      <c r="Q590" s="67" t="s">
        <v>311</v>
      </c>
      <c r="R590" s="67" t="s">
        <v>407</v>
      </c>
      <c r="S590" s="67" t="s">
        <v>1220</v>
      </c>
      <c r="T590" s="68">
        <v>5.04</v>
      </c>
      <c r="U590" s="67" t="s">
        <v>3856</v>
      </c>
      <c r="V590" s="69">
        <v>1.286E-2</v>
      </c>
      <c r="W590" s="91" t="s">
        <v>3986</v>
      </c>
      <c r="X590" s="91" t="s">
        <v>3986</v>
      </c>
      <c r="Y590" s="91" t="s">
        <v>3986</v>
      </c>
      <c r="Z590" s="69">
        <v>3.1E-2</v>
      </c>
      <c r="AA590" s="71">
        <v>49562</v>
      </c>
      <c r="AB590" s="67" t="s">
        <v>411</v>
      </c>
      <c r="AC590" s="91" t="s">
        <v>3986</v>
      </c>
      <c r="AD590" s="91" t="s">
        <v>3986</v>
      </c>
      <c r="AE590" s="91" t="s">
        <v>3986</v>
      </c>
      <c r="AF590" s="71">
        <v>45291</v>
      </c>
      <c r="AG590" s="91" t="s">
        <v>3986</v>
      </c>
      <c r="AH590" s="91" t="s">
        <v>3986</v>
      </c>
      <c r="AI590" s="91" t="s">
        <v>3986</v>
      </c>
      <c r="AJ590" s="67" t="s">
        <v>337</v>
      </c>
      <c r="AK590" s="67" t="s">
        <v>887</v>
      </c>
      <c r="AL590" s="91" t="s">
        <v>3986</v>
      </c>
      <c r="AM590" s="67" t="s">
        <v>890</v>
      </c>
      <c r="AN590" s="71">
        <v>45747</v>
      </c>
      <c r="AO590" s="71">
        <v>45747</v>
      </c>
      <c r="AP590" s="91" t="s">
        <v>3986</v>
      </c>
      <c r="AQ590" s="68">
        <v>264105.13</v>
      </c>
      <c r="AR590" s="68">
        <v>105.64</v>
      </c>
      <c r="AS590" s="68">
        <v>1</v>
      </c>
      <c r="AT590" s="68">
        <v>279.00065000000001</v>
      </c>
      <c r="AU590" s="68">
        <v>279.00065000000001</v>
      </c>
      <c r="AV590" s="91" t="s">
        <v>3986</v>
      </c>
      <c r="AW590" s="91" t="s">
        <v>3986</v>
      </c>
      <c r="AX590" s="91" t="s">
        <v>3986</v>
      </c>
      <c r="AY590" s="91" t="s">
        <v>3986</v>
      </c>
      <c r="AZ590" s="69">
        <v>3.1710000000000002E-3</v>
      </c>
      <c r="BA590" s="69">
        <v>2.0599999999999999E-4</v>
      </c>
      <c r="BB590" s="78" t="s">
        <v>3984</v>
      </c>
    </row>
    <row r="591" spans="1:54" ht="15" customHeight="1">
      <c r="A591" s="67">
        <v>447</v>
      </c>
      <c r="B591" s="67">
        <v>447</v>
      </c>
      <c r="C591" s="91" t="s">
        <v>3986</v>
      </c>
      <c r="D591" s="91" t="s">
        <v>3986</v>
      </c>
      <c r="E591" s="91" t="s">
        <v>3986</v>
      </c>
      <c r="F591" s="67">
        <v>14811725</v>
      </c>
      <c r="G591" s="67" t="s">
        <v>1013</v>
      </c>
      <c r="H591" s="67" t="s">
        <v>785</v>
      </c>
      <c r="I591" s="67" t="s">
        <v>203</v>
      </c>
      <c r="J591" s="91" t="s">
        <v>3986</v>
      </c>
      <c r="K591" s="67" t="s">
        <v>463</v>
      </c>
      <c r="L591" s="67" t="s">
        <v>338</v>
      </c>
      <c r="M591" s="67" t="s">
        <v>337</v>
      </c>
      <c r="N591" s="91" t="s">
        <v>3986</v>
      </c>
      <c r="O591" s="71">
        <v>44195</v>
      </c>
      <c r="P591" s="67" t="s">
        <v>3858</v>
      </c>
      <c r="Q591" s="67" t="s">
        <v>311</v>
      </c>
      <c r="R591" s="67" t="s">
        <v>407</v>
      </c>
      <c r="S591" s="67" t="s">
        <v>1220</v>
      </c>
      <c r="T591" s="68">
        <v>5.04</v>
      </c>
      <c r="U591" s="67" t="s">
        <v>3856</v>
      </c>
      <c r="V591" s="69">
        <v>1.286E-2</v>
      </c>
      <c r="W591" s="91" t="s">
        <v>3986</v>
      </c>
      <c r="X591" s="91" t="s">
        <v>3986</v>
      </c>
      <c r="Y591" s="91" t="s">
        <v>3986</v>
      </c>
      <c r="Z591" s="69">
        <v>3.1E-2</v>
      </c>
      <c r="AA591" s="71">
        <v>49562</v>
      </c>
      <c r="AB591" s="67" t="s">
        <v>411</v>
      </c>
      <c r="AC591" s="91" t="s">
        <v>3986</v>
      </c>
      <c r="AD591" s="91" t="s">
        <v>3986</v>
      </c>
      <c r="AE591" s="91" t="s">
        <v>3986</v>
      </c>
      <c r="AF591" s="71">
        <v>45291</v>
      </c>
      <c r="AG591" s="91" t="s">
        <v>3986</v>
      </c>
      <c r="AH591" s="91" t="s">
        <v>3986</v>
      </c>
      <c r="AI591" s="91" t="s">
        <v>3986</v>
      </c>
      <c r="AJ591" s="67" t="s">
        <v>337</v>
      </c>
      <c r="AK591" s="67" t="s">
        <v>887</v>
      </c>
      <c r="AL591" s="91" t="s">
        <v>3986</v>
      </c>
      <c r="AM591" s="67" t="s">
        <v>890</v>
      </c>
      <c r="AN591" s="71">
        <v>45747</v>
      </c>
      <c r="AO591" s="71">
        <v>45747</v>
      </c>
      <c r="AP591" s="91" t="s">
        <v>3986</v>
      </c>
      <c r="AQ591" s="68">
        <v>264105.13</v>
      </c>
      <c r="AR591" s="68">
        <v>105.64</v>
      </c>
      <c r="AS591" s="68">
        <v>1</v>
      </c>
      <c r="AT591" s="68">
        <v>279.00065000000001</v>
      </c>
      <c r="AU591" s="68">
        <v>279.00065000000001</v>
      </c>
      <c r="AV591" s="91" t="s">
        <v>3986</v>
      </c>
      <c r="AW591" s="91" t="s">
        <v>3986</v>
      </c>
      <c r="AX591" s="91" t="s">
        <v>3986</v>
      </c>
      <c r="AY591" s="91" t="s">
        <v>3986</v>
      </c>
      <c r="AZ591" s="69">
        <v>3.1710000000000002E-3</v>
      </c>
      <c r="BA591" s="69">
        <v>2.0599999999999999E-4</v>
      </c>
      <c r="BB591" s="78" t="s">
        <v>3984</v>
      </c>
    </row>
    <row r="592" spans="1:54" ht="15" customHeight="1">
      <c r="A592" s="67">
        <v>447</v>
      </c>
      <c r="B592" s="67">
        <v>447</v>
      </c>
      <c r="C592" s="91" t="s">
        <v>3986</v>
      </c>
      <c r="D592" s="91" t="s">
        <v>3986</v>
      </c>
      <c r="E592" s="91" t="s">
        <v>3986</v>
      </c>
      <c r="F592" s="67">
        <v>14811726</v>
      </c>
      <c r="G592" s="67" t="s">
        <v>1013</v>
      </c>
      <c r="H592" s="67" t="s">
        <v>785</v>
      </c>
      <c r="I592" s="67" t="s">
        <v>203</v>
      </c>
      <c r="J592" s="91" t="s">
        <v>3986</v>
      </c>
      <c r="K592" s="67" t="s">
        <v>463</v>
      </c>
      <c r="L592" s="67" t="s">
        <v>338</v>
      </c>
      <c r="M592" s="67" t="s">
        <v>337</v>
      </c>
      <c r="N592" s="91" t="s">
        <v>3986</v>
      </c>
      <c r="O592" s="71">
        <v>44195</v>
      </c>
      <c r="P592" s="67" t="s">
        <v>3858</v>
      </c>
      <c r="Q592" s="67" t="s">
        <v>311</v>
      </c>
      <c r="R592" s="67" t="s">
        <v>407</v>
      </c>
      <c r="S592" s="67" t="s">
        <v>1220</v>
      </c>
      <c r="T592" s="68">
        <v>5.04</v>
      </c>
      <c r="U592" s="67" t="s">
        <v>3856</v>
      </c>
      <c r="V592" s="69">
        <v>1.286E-2</v>
      </c>
      <c r="W592" s="91" t="s">
        <v>3986</v>
      </c>
      <c r="X592" s="91" t="s">
        <v>3986</v>
      </c>
      <c r="Y592" s="91" t="s">
        <v>3986</v>
      </c>
      <c r="Z592" s="69">
        <v>3.1E-2</v>
      </c>
      <c r="AA592" s="71">
        <v>49562</v>
      </c>
      <c r="AB592" s="67" t="s">
        <v>411</v>
      </c>
      <c r="AC592" s="91" t="s">
        <v>3986</v>
      </c>
      <c r="AD592" s="91" t="s">
        <v>3986</v>
      </c>
      <c r="AE592" s="91" t="s">
        <v>3986</v>
      </c>
      <c r="AF592" s="71">
        <v>45291</v>
      </c>
      <c r="AG592" s="91" t="s">
        <v>3986</v>
      </c>
      <c r="AH592" s="91" t="s">
        <v>3986</v>
      </c>
      <c r="AI592" s="91" t="s">
        <v>3986</v>
      </c>
      <c r="AJ592" s="67" t="s">
        <v>337</v>
      </c>
      <c r="AK592" s="67" t="s">
        <v>887</v>
      </c>
      <c r="AL592" s="91" t="s">
        <v>3986</v>
      </c>
      <c r="AM592" s="67" t="s">
        <v>890</v>
      </c>
      <c r="AN592" s="71">
        <v>45747</v>
      </c>
      <c r="AO592" s="71">
        <v>45747</v>
      </c>
      <c r="AP592" s="91" t="s">
        <v>3986</v>
      </c>
      <c r="AQ592" s="68">
        <v>88035.1</v>
      </c>
      <c r="AR592" s="68">
        <v>105.64</v>
      </c>
      <c r="AS592" s="68">
        <v>1</v>
      </c>
      <c r="AT592" s="68">
        <v>93.00027</v>
      </c>
      <c r="AU592" s="68">
        <v>93.00027</v>
      </c>
      <c r="AV592" s="91" t="s">
        <v>3986</v>
      </c>
      <c r="AW592" s="91" t="s">
        <v>3986</v>
      </c>
      <c r="AX592" s="91" t="s">
        <v>3986</v>
      </c>
      <c r="AY592" s="91" t="s">
        <v>3986</v>
      </c>
      <c r="AZ592" s="69">
        <v>1.057E-3</v>
      </c>
      <c r="BA592" s="69">
        <v>6.7999999999999999E-5</v>
      </c>
      <c r="BB592" s="78" t="s">
        <v>3984</v>
      </c>
    </row>
    <row r="593" spans="1:54" ht="15" customHeight="1">
      <c r="A593" s="67">
        <v>447</v>
      </c>
      <c r="B593" s="67">
        <v>447</v>
      </c>
      <c r="C593" s="91" t="s">
        <v>3986</v>
      </c>
      <c r="D593" s="91" t="s">
        <v>3986</v>
      </c>
      <c r="E593" s="91" t="s">
        <v>3986</v>
      </c>
      <c r="F593" s="67">
        <v>14821417</v>
      </c>
      <c r="G593" s="67" t="s">
        <v>1013</v>
      </c>
      <c r="H593" s="67" t="s">
        <v>813</v>
      </c>
      <c r="I593" s="67" t="s">
        <v>203</v>
      </c>
      <c r="J593" s="91" t="s">
        <v>3986</v>
      </c>
      <c r="K593" s="67" t="s">
        <v>484</v>
      </c>
      <c r="L593" s="67" t="s">
        <v>338</v>
      </c>
      <c r="M593" s="67" t="s">
        <v>338</v>
      </c>
      <c r="N593" s="91" t="s">
        <v>3986</v>
      </c>
      <c r="O593" s="71">
        <v>43548</v>
      </c>
      <c r="P593" s="67" t="s">
        <v>1361</v>
      </c>
      <c r="Q593" s="67" t="s">
        <v>414</v>
      </c>
      <c r="R593" s="67" t="s">
        <v>407</v>
      </c>
      <c r="S593" s="67" t="s">
        <v>1220</v>
      </c>
      <c r="T593" s="68">
        <v>6.89</v>
      </c>
      <c r="U593" s="67" t="s">
        <v>3856</v>
      </c>
      <c r="V593" s="69">
        <v>2.5194000000000001E-2</v>
      </c>
      <c r="W593" s="91" t="s">
        <v>3986</v>
      </c>
      <c r="X593" s="91" t="s">
        <v>3986</v>
      </c>
      <c r="Y593" s="91" t="s">
        <v>3986</v>
      </c>
      <c r="Z593" s="69">
        <v>3.0599999999999999E-2</v>
      </c>
      <c r="AA593" s="71">
        <v>51391</v>
      </c>
      <c r="AB593" s="67" t="s">
        <v>411</v>
      </c>
      <c r="AC593" s="91" t="s">
        <v>3986</v>
      </c>
      <c r="AD593" s="91" t="s">
        <v>3986</v>
      </c>
      <c r="AE593" s="91" t="s">
        <v>3986</v>
      </c>
      <c r="AF593" s="71">
        <v>45413</v>
      </c>
      <c r="AG593" s="91" t="s">
        <v>3986</v>
      </c>
      <c r="AH593" s="91" t="s">
        <v>3986</v>
      </c>
      <c r="AI593" s="91" t="s">
        <v>3986</v>
      </c>
      <c r="AJ593" s="67" t="s">
        <v>337</v>
      </c>
      <c r="AK593" s="67" t="s">
        <v>887</v>
      </c>
      <c r="AL593" s="91" t="s">
        <v>3986</v>
      </c>
      <c r="AM593" s="67" t="s">
        <v>890</v>
      </c>
      <c r="AN593" s="71">
        <v>45747</v>
      </c>
      <c r="AO593" s="71">
        <v>45747</v>
      </c>
      <c r="AP593" s="91" t="s">
        <v>3986</v>
      </c>
      <c r="AQ593" s="68">
        <v>136532.81</v>
      </c>
      <c r="AR593" s="68">
        <v>111.71</v>
      </c>
      <c r="AS593" s="68">
        <v>1</v>
      </c>
      <c r="AT593" s="68">
        <v>152.52079000000001</v>
      </c>
      <c r="AU593" s="68">
        <v>152.52079000000001</v>
      </c>
      <c r="AV593" s="91" t="s">
        <v>3986</v>
      </c>
      <c r="AW593" s="91" t="s">
        <v>3986</v>
      </c>
      <c r="AX593" s="91" t="s">
        <v>3986</v>
      </c>
      <c r="AY593" s="91" t="s">
        <v>3986</v>
      </c>
      <c r="AZ593" s="69">
        <v>1.7329999999999999E-3</v>
      </c>
      <c r="BA593" s="69">
        <v>1.12E-4</v>
      </c>
      <c r="BB593" s="78" t="s">
        <v>3984</v>
      </c>
    </row>
    <row r="594" spans="1:54" ht="15" customHeight="1">
      <c r="A594" s="67">
        <v>447</v>
      </c>
      <c r="B594" s="67">
        <v>447</v>
      </c>
      <c r="C594" s="91" t="s">
        <v>3986</v>
      </c>
      <c r="D594" s="91" t="s">
        <v>3986</v>
      </c>
      <c r="E594" s="91" t="s">
        <v>3986</v>
      </c>
      <c r="F594" s="67">
        <v>14811727</v>
      </c>
      <c r="G594" s="67" t="s">
        <v>1013</v>
      </c>
      <c r="H594" s="67" t="s">
        <v>785</v>
      </c>
      <c r="I594" s="67" t="s">
        <v>203</v>
      </c>
      <c r="J594" s="91" t="s">
        <v>3986</v>
      </c>
      <c r="K594" s="67" t="s">
        <v>463</v>
      </c>
      <c r="L594" s="67" t="s">
        <v>338</v>
      </c>
      <c r="M594" s="67" t="s">
        <v>337</v>
      </c>
      <c r="N594" s="91" t="s">
        <v>3986</v>
      </c>
      <c r="O594" s="71">
        <v>44195</v>
      </c>
      <c r="P594" s="67" t="s">
        <v>3858</v>
      </c>
      <c r="Q594" s="67" t="s">
        <v>311</v>
      </c>
      <c r="R594" s="67" t="s">
        <v>407</v>
      </c>
      <c r="S594" s="67" t="s">
        <v>1220</v>
      </c>
      <c r="T594" s="68">
        <v>5.04</v>
      </c>
      <c r="U594" s="67" t="s">
        <v>3856</v>
      </c>
      <c r="V594" s="69">
        <v>1.286E-2</v>
      </c>
      <c r="W594" s="91" t="s">
        <v>3986</v>
      </c>
      <c r="X594" s="91" t="s">
        <v>3986</v>
      </c>
      <c r="Y594" s="91" t="s">
        <v>3986</v>
      </c>
      <c r="Z594" s="69">
        <v>3.1E-2</v>
      </c>
      <c r="AA594" s="71">
        <v>49562</v>
      </c>
      <c r="AB594" s="67" t="s">
        <v>411</v>
      </c>
      <c r="AC594" s="91" t="s">
        <v>3986</v>
      </c>
      <c r="AD594" s="91" t="s">
        <v>3986</v>
      </c>
      <c r="AE594" s="91" t="s">
        <v>3986</v>
      </c>
      <c r="AF594" s="71">
        <v>44945</v>
      </c>
      <c r="AG594" s="91" t="s">
        <v>3986</v>
      </c>
      <c r="AH594" s="91" t="s">
        <v>3986</v>
      </c>
      <c r="AI594" s="91" t="s">
        <v>3986</v>
      </c>
      <c r="AJ594" s="67" t="s">
        <v>337</v>
      </c>
      <c r="AK594" s="67" t="s">
        <v>887</v>
      </c>
      <c r="AL594" s="91" t="s">
        <v>3986</v>
      </c>
      <c r="AM594" s="67" t="s">
        <v>890</v>
      </c>
      <c r="AN594" s="71">
        <v>45747</v>
      </c>
      <c r="AO594" s="71">
        <v>45747</v>
      </c>
      <c r="AP594" s="91" t="s">
        <v>3986</v>
      </c>
      <c r="AQ594" s="68">
        <v>205645.03</v>
      </c>
      <c r="AR594" s="68">
        <v>105.64</v>
      </c>
      <c r="AS594" s="68">
        <v>1</v>
      </c>
      <c r="AT594" s="68">
        <v>217.24340000000001</v>
      </c>
      <c r="AU594" s="68">
        <v>217.24340000000001</v>
      </c>
      <c r="AV594" s="91" t="s">
        <v>3986</v>
      </c>
      <c r="AW594" s="91" t="s">
        <v>3986</v>
      </c>
      <c r="AX594" s="91" t="s">
        <v>3986</v>
      </c>
      <c r="AY594" s="91" t="s">
        <v>3986</v>
      </c>
      <c r="AZ594" s="69">
        <v>2.4689999999999998E-3</v>
      </c>
      <c r="BA594" s="69">
        <v>1.6000000000000001E-4</v>
      </c>
      <c r="BB594" s="78" t="s">
        <v>3984</v>
      </c>
    </row>
    <row r="595" spans="1:54" ht="15" customHeight="1">
      <c r="A595" s="67">
        <v>447</v>
      </c>
      <c r="B595" s="67">
        <v>447</v>
      </c>
      <c r="C595" s="91" t="s">
        <v>3986</v>
      </c>
      <c r="D595" s="91" t="s">
        <v>3986</v>
      </c>
      <c r="E595" s="91" t="s">
        <v>3986</v>
      </c>
      <c r="F595" s="67">
        <v>14811729</v>
      </c>
      <c r="G595" s="67" t="s">
        <v>1013</v>
      </c>
      <c r="H595" s="67" t="s">
        <v>785</v>
      </c>
      <c r="I595" s="67" t="s">
        <v>203</v>
      </c>
      <c r="J595" s="91" t="s">
        <v>3986</v>
      </c>
      <c r="K595" s="67" t="s">
        <v>463</v>
      </c>
      <c r="L595" s="67" t="s">
        <v>338</v>
      </c>
      <c r="M595" s="67" t="s">
        <v>337</v>
      </c>
      <c r="N595" s="91" t="s">
        <v>3986</v>
      </c>
      <c r="O595" s="71">
        <v>44195</v>
      </c>
      <c r="P595" s="67" t="s">
        <v>3858</v>
      </c>
      <c r="Q595" s="67" t="s">
        <v>311</v>
      </c>
      <c r="R595" s="67" t="s">
        <v>407</v>
      </c>
      <c r="S595" s="67" t="s">
        <v>1220</v>
      </c>
      <c r="T595" s="68">
        <v>5.04</v>
      </c>
      <c r="U595" s="67" t="s">
        <v>3856</v>
      </c>
      <c r="V595" s="69">
        <v>1.286E-2</v>
      </c>
      <c r="W595" s="91" t="s">
        <v>3986</v>
      </c>
      <c r="X595" s="91" t="s">
        <v>3986</v>
      </c>
      <c r="Y595" s="91" t="s">
        <v>3986</v>
      </c>
      <c r="Z595" s="69">
        <v>3.1E-2</v>
      </c>
      <c r="AA595" s="71">
        <v>49562</v>
      </c>
      <c r="AB595" s="67" t="s">
        <v>411</v>
      </c>
      <c r="AC595" s="91" t="s">
        <v>3986</v>
      </c>
      <c r="AD595" s="91" t="s">
        <v>3986</v>
      </c>
      <c r="AE595" s="91" t="s">
        <v>3986</v>
      </c>
      <c r="AF595" s="71">
        <v>45291</v>
      </c>
      <c r="AG595" s="91" t="s">
        <v>3986</v>
      </c>
      <c r="AH595" s="91" t="s">
        <v>3986</v>
      </c>
      <c r="AI595" s="91" t="s">
        <v>3986</v>
      </c>
      <c r="AJ595" s="67" t="s">
        <v>337</v>
      </c>
      <c r="AK595" s="67" t="s">
        <v>887</v>
      </c>
      <c r="AL595" s="91" t="s">
        <v>3986</v>
      </c>
      <c r="AM595" s="67" t="s">
        <v>890</v>
      </c>
      <c r="AN595" s="71">
        <v>45747</v>
      </c>
      <c r="AO595" s="71">
        <v>45747</v>
      </c>
      <c r="AP595" s="91" t="s">
        <v>3986</v>
      </c>
      <c r="AQ595" s="68">
        <v>137.94999999999999</v>
      </c>
      <c r="AR595" s="68">
        <v>105.64</v>
      </c>
      <c r="AS595" s="68">
        <v>1</v>
      </c>
      <c r="AT595" s="68">
        <v>0.14571999999999999</v>
      </c>
      <c r="AU595" s="68">
        <v>0.14571999999999999</v>
      </c>
      <c r="AV595" s="91" t="s">
        <v>3986</v>
      </c>
      <c r="AW595" s="91" t="s">
        <v>3986</v>
      </c>
      <c r="AX595" s="91" t="s">
        <v>3986</v>
      </c>
      <c r="AY595" s="91" t="s">
        <v>3986</v>
      </c>
      <c r="AZ595" s="69">
        <v>9.9999999999999995E-7</v>
      </c>
      <c r="BA595" s="69">
        <v>0</v>
      </c>
      <c r="BB595" s="78" t="s">
        <v>3984</v>
      </c>
    </row>
    <row r="596" spans="1:54" ht="15" customHeight="1">
      <c r="A596" s="67">
        <v>447</v>
      </c>
      <c r="B596" s="67">
        <v>447</v>
      </c>
      <c r="C596" s="91" t="s">
        <v>3986</v>
      </c>
      <c r="D596" s="91" t="s">
        <v>3986</v>
      </c>
      <c r="E596" s="91" t="s">
        <v>3986</v>
      </c>
      <c r="F596" s="67">
        <v>14811737</v>
      </c>
      <c r="G596" s="67" t="s">
        <v>1013</v>
      </c>
      <c r="H596" s="67" t="s">
        <v>785</v>
      </c>
      <c r="I596" s="67" t="s">
        <v>203</v>
      </c>
      <c r="J596" s="91" t="s">
        <v>3986</v>
      </c>
      <c r="K596" s="67" t="s">
        <v>463</v>
      </c>
      <c r="L596" s="67" t="s">
        <v>338</v>
      </c>
      <c r="M596" s="67" t="s">
        <v>337</v>
      </c>
      <c r="N596" s="91" t="s">
        <v>3986</v>
      </c>
      <c r="O596" s="71">
        <v>44195</v>
      </c>
      <c r="P596" s="67" t="s">
        <v>3858</v>
      </c>
      <c r="Q596" s="67" t="s">
        <v>311</v>
      </c>
      <c r="R596" s="67" t="s">
        <v>407</v>
      </c>
      <c r="S596" s="67" t="s">
        <v>1220</v>
      </c>
      <c r="T596" s="68">
        <v>7.4226000000000001</v>
      </c>
      <c r="U596" s="67" t="s">
        <v>3856</v>
      </c>
      <c r="V596" s="69">
        <v>7.1428000000000005E-2</v>
      </c>
      <c r="W596" s="91" t="s">
        <v>3986</v>
      </c>
      <c r="X596" s="91" t="s">
        <v>3986</v>
      </c>
      <c r="Y596" s="91" t="s">
        <v>3986</v>
      </c>
      <c r="Z596" s="69">
        <v>7.1400000000000005E-2</v>
      </c>
      <c r="AA596" s="71">
        <v>49319</v>
      </c>
      <c r="AB596" s="67" t="s">
        <v>411</v>
      </c>
      <c r="AC596" s="91" t="s">
        <v>3986</v>
      </c>
      <c r="AD596" s="91" t="s">
        <v>3986</v>
      </c>
      <c r="AE596" s="91" t="s">
        <v>3986</v>
      </c>
      <c r="AF596" s="71">
        <v>45291</v>
      </c>
      <c r="AG596" s="91" t="s">
        <v>3986</v>
      </c>
      <c r="AH596" s="91" t="s">
        <v>3986</v>
      </c>
      <c r="AI596" s="91" t="s">
        <v>3986</v>
      </c>
      <c r="AJ596" s="67" t="s">
        <v>337</v>
      </c>
      <c r="AK596" s="67" t="s">
        <v>885</v>
      </c>
      <c r="AL596" s="91" t="s">
        <v>3986</v>
      </c>
      <c r="AM596" s="67" t="s">
        <v>889</v>
      </c>
      <c r="AN596" s="71">
        <v>45747</v>
      </c>
      <c r="AO596" s="71">
        <v>45747</v>
      </c>
      <c r="AP596" s="91" t="s">
        <v>3986</v>
      </c>
      <c r="AQ596" s="68">
        <v>57.862212345256545</v>
      </c>
      <c r="AR596" s="68">
        <v>100.410955</v>
      </c>
      <c r="AS596" s="68">
        <v>1</v>
      </c>
      <c r="AT596" s="68">
        <v>5.8099999999999999E-2</v>
      </c>
      <c r="AU596" s="68">
        <v>5.8099999999999999E-2</v>
      </c>
      <c r="AV596" s="91" t="s">
        <v>3986</v>
      </c>
      <c r="AW596" s="91" t="s">
        <v>3986</v>
      </c>
      <c r="AX596" s="91" t="s">
        <v>3986</v>
      </c>
      <c r="AY596" s="91" t="s">
        <v>3986</v>
      </c>
      <c r="AZ596" s="69">
        <v>0</v>
      </c>
      <c r="BA596" s="69">
        <v>0</v>
      </c>
      <c r="BB596" s="78" t="s">
        <v>3984</v>
      </c>
    </row>
    <row r="597" spans="1:54" ht="15" customHeight="1">
      <c r="A597" s="67">
        <v>447</v>
      </c>
      <c r="B597" s="67">
        <v>447</v>
      </c>
      <c r="C597" s="91" t="s">
        <v>3986</v>
      </c>
      <c r="D597" s="91" t="s">
        <v>3986</v>
      </c>
      <c r="E597" s="91" t="s">
        <v>3986</v>
      </c>
      <c r="F597" s="67">
        <v>14811838</v>
      </c>
      <c r="G597" s="67" t="s">
        <v>1013</v>
      </c>
      <c r="H597" s="67" t="s">
        <v>785</v>
      </c>
      <c r="I597" s="67" t="s">
        <v>203</v>
      </c>
      <c r="J597" s="91" t="s">
        <v>3986</v>
      </c>
      <c r="K597" s="67" t="s">
        <v>463</v>
      </c>
      <c r="L597" s="67" t="s">
        <v>338</v>
      </c>
      <c r="M597" s="67" t="s">
        <v>338</v>
      </c>
      <c r="N597" s="91" t="s">
        <v>3986</v>
      </c>
      <c r="O597" s="71">
        <v>43887</v>
      </c>
      <c r="P597" s="67" t="s">
        <v>1906</v>
      </c>
      <c r="Q597" s="67" t="s">
        <v>311</v>
      </c>
      <c r="R597" s="67" t="s">
        <v>407</v>
      </c>
      <c r="S597" s="67" t="s">
        <v>1220</v>
      </c>
      <c r="T597" s="68">
        <v>2.2000000000000002</v>
      </c>
      <c r="U597" s="67" t="s">
        <v>3856</v>
      </c>
      <c r="V597" s="69">
        <v>2.0899999999999998E-2</v>
      </c>
      <c r="W597" s="91" t="s">
        <v>3986</v>
      </c>
      <c r="X597" s="91" t="s">
        <v>3986</v>
      </c>
      <c r="Y597" s="91" t="s">
        <v>3986</v>
      </c>
      <c r="Z597" s="69">
        <v>4.4200000000000003E-2</v>
      </c>
      <c r="AA597" s="71">
        <v>46566</v>
      </c>
      <c r="AB597" s="67" t="s">
        <v>411</v>
      </c>
      <c r="AC597" s="91" t="s">
        <v>3986</v>
      </c>
      <c r="AD597" s="91" t="s">
        <v>3986</v>
      </c>
      <c r="AE597" s="91" t="s">
        <v>3986</v>
      </c>
      <c r="AF597" s="71">
        <v>45261</v>
      </c>
      <c r="AG597" s="91" t="s">
        <v>3986</v>
      </c>
      <c r="AH597" s="91" t="s">
        <v>3986</v>
      </c>
      <c r="AI597" s="91" t="s">
        <v>3986</v>
      </c>
      <c r="AJ597" s="67" t="s">
        <v>337</v>
      </c>
      <c r="AK597" s="67" t="s">
        <v>887</v>
      </c>
      <c r="AL597" s="91" t="s">
        <v>3986</v>
      </c>
      <c r="AM597" s="67" t="s">
        <v>890</v>
      </c>
      <c r="AN597" s="71">
        <v>45747</v>
      </c>
      <c r="AO597" s="71">
        <v>45747</v>
      </c>
      <c r="AP597" s="91" t="s">
        <v>3986</v>
      </c>
      <c r="AQ597" s="68">
        <v>28884.9</v>
      </c>
      <c r="AR597" s="68">
        <v>109.79</v>
      </c>
      <c r="AS597" s="68">
        <v>1</v>
      </c>
      <c r="AT597" s="68">
        <v>31.712720000000001</v>
      </c>
      <c r="AU597" s="68">
        <v>31.712720000000001</v>
      </c>
      <c r="AV597" s="91" t="s">
        <v>3986</v>
      </c>
      <c r="AW597" s="91" t="s">
        <v>3986</v>
      </c>
      <c r="AX597" s="91" t="s">
        <v>3986</v>
      </c>
      <c r="AY597" s="91" t="s">
        <v>3986</v>
      </c>
      <c r="AZ597" s="69">
        <v>3.59E-4</v>
      </c>
      <c r="BA597" s="69">
        <v>2.3E-5</v>
      </c>
      <c r="BB597" s="78" t="s">
        <v>3984</v>
      </c>
    </row>
    <row r="598" spans="1:54" ht="15" customHeight="1">
      <c r="A598" s="67">
        <v>447</v>
      </c>
      <c r="B598" s="67">
        <v>447</v>
      </c>
      <c r="C598" s="91" t="s">
        <v>3986</v>
      </c>
      <c r="D598" s="91" t="s">
        <v>3986</v>
      </c>
      <c r="E598" s="91" t="s">
        <v>3986</v>
      </c>
      <c r="F598" s="67">
        <v>14811846</v>
      </c>
      <c r="G598" s="67" t="s">
        <v>1013</v>
      </c>
      <c r="H598" s="67" t="s">
        <v>785</v>
      </c>
      <c r="I598" s="67" t="s">
        <v>203</v>
      </c>
      <c r="J598" s="91" t="s">
        <v>3986</v>
      </c>
      <c r="K598" s="67" t="s">
        <v>463</v>
      </c>
      <c r="L598" s="67" t="s">
        <v>338</v>
      </c>
      <c r="M598" s="67" t="s">
        <v>337</v>
      </c>
      <c r="N598" s="91" t="s">
        <v>3986</v>
      </c>
      <c r="O598" s="71">
        <v>44559</v>
      </c>
      <c r="P598" s="67" t="s">
        <v>1906</v>
      </c>
      <c r="Q598" s="67" t="s">
        <v>311</v>
      </c>
      <c r="R598" s="67" t="s">
        <v>407</v>
      </c>
      <c r="S598" s="67" t="s">
        <v>1220</v>
      </c>
      <c r="T598" s="68">
        <v>3.85</v>
      </c>
      <c r="U598" s="67" t="s">
        <v>3856</v>
      </c>
      <c r="V598" s="69">
        <v>1.0423E-2</v>
      </c>
      <c r="W598" s="91" t="s">
        <v>3986</v>
      </c>
      <c r="X598" s="91" t="s">
        <v>3986</v>
      </c>
      <c r="Y598" s="91" t="s">
        <v>3986</v>
      </c>
      <c r="Z598" s="69">
        <v>4.1500000000000002E-2</v>
      </c>
      <c r="AA598" s="71">
        <v>47483</v>
      </c>
      <c r="AB598" s="67" t="s">
        <v>411</v>
      </c>
      <c r="AC598" s="91" t="s">
        <v>3986</v>
      </c>
      <c r="AD598" s="91" t="s">
        <v>3986</v>
      </c>
      <c r="AE598" s="91" t="s">
        <v>3986</v>
      </c>
      <c r="AF598" s="71">
        <v>45170</v>
      </c>
      <c r="AG598" s="91" t="s">
        <v>3986</v>
      </c>
      <c r="AH598" s="91" t="s">
        <v>3986</v>
      </c>
      <c r="AI598" s="91" t="s">
        <v>3986</v>
      </c>
      <c r="AJ598" s="67" t="s">
        <v>337</v>
      </c>
      <c r="AK598" s="67" t="s">
        <v>887</v>
      </c>
      <c r="AL598" s="91" t="s">
        <v>3986</v>
      </c>
      <c r="AM598" s="67" t="s">
        <v>890</v>
      </c>
      <c r="AN598" s="71">
        <v>45747</v>
      </c>
      <c r="AO598" s="71">
        <v>45747</v>
      </c>
      <c r="AP598" s="91" t="s">
        <v>3986</v>
      </c>
      <c r="AQ598" s="68">
        <v>590655.82999999996</v>
      </c>
      <c r="AR598" s="68">
        <v>100.34</v>
      </c>
      <c r="AS598" s="68">
        <v>1</v>
      </c>
      <c r="AT598" s="68">
        <v>592.66404999999997</v>
      </c>
      <c r="AU598" s="68">
        <v>592.66404999999997</v>
      </c>
      <c r="AV598" s="91" t="s">
        <v>3986</v>
      </c>
      <c r="AW598" s="91" t="s">
        <v>3986</v>
      </c>
      <c r="AX598" s="91" t="s">
        <v>3986</v>
      </c>
      <c r="AY598" s="91" t="s">
        <v>3986</v>
      </c>
      <c r="AZ598" s="69">
        <v>6.7369999999999999E-3</v>
      </c>
      <c r="BA598" s="69">
        <v>4.3800000000000002E-4</v>
      </c>
      <c r="BB598" s="78" t="s">
        <v>3984</v>
      </c>
    </row>
    <row r="599" spans="1:54" ht="15" customHeight="1">
      <c r="A599" s="67">
        <v>447</v>
      </c>
      <c r="B599" s="67">
        <v>447</v>
      </c>
      <c r="C599" s="91" t="s">
        <v>3986</v>
      </c>
      <c r="D599" s="91" t="s">
        <v>3986</v>
      </c>
      <c r="E599" s="91" t="s">
        <v>3986</v>
      </c>
      <c r="F599" s="67">
        <v>14811912</v>
      </c>
      <c r="G599" s="67" t="s">
        <v>1013</v>
      </c>
      <c r="H599" s="67" t="s">
        <v>818</v>
      </c>
      <c r="I599" s="67" t="s">
        <v>203</v>
      </c>
      <c r="J599" s="91" t="s">
        <v>3986</v>
      </c>
      <c r="K599" s="67" t="s">
        <v>484</v>
      </c>
      <c r="L599" s="67" t="s">
        <v>338</v>
      </c>
      <c r="M599" s="67" t="s">
        <v>338</v>
      </c>
      <c r="N599" s="91" t="s">
        <v>3986</v>
      </c>
      <c r="O599" s="71">
        <v>44731</v>
      </c>
      <c r="P599" s="67" t="s">
        <v>3858</v>
      </c>
      <c r="Q599" s="67" t="s">
        <v>311</v>
      </c>
      <c r="R599" s="67" t="s">
        <v>407</v>
      </c>
      <c r="S599" s="67" t="s">
        <v>1220</v>
      </c>
      <c r="T599" s="68">
        <v>6.82</v>
      </c>
      <c r="U599" s="67" t="s">
        <v>3856</v>
      </c>
      <c r="V599" s="69">
        <v>2.564E-2</v>
      </c>
      <c r="W599" s="91" t="s">
        <v>3986</v>
      </c>
      <c r="X599" s="91" t="s">
        <v>3986</v>
      </c>
      <c r="Y599" s="91" t="s">
        <v>3986</v>
      </c>
      <c r="Z599" s="69">
        <v>3.0800000000000001E-2</v>
      </c>
      <c r="AA599" s="71">
        <v>50771</v>
      </c>
      <c r="AB599" s="67" t="s">
        <v>411</v>
      </c>
      <c r="AC599" s="91" t="s">
        <v>3986</v>
      </c>
      <c r="AD599" s="91" t="s">
        <v>3986</v>
      </c>
      <c r="AE599" s="91" t="s">
        <v>3986</v>
      </c>
      <c r="AF599" s="71">
        <v>45107</v>
      </c>
      <c r="AG599" s="91" t="s">
        <v>3986</v>
      </c>
      <c r="AH599" s="91" t="s">
        <v>3986</v>
      </c>
      <c r="AI599" s="91" t="s">
        <v>3986</v>
      </c>
      <c r="AJ599" s="67" t="s">
        <v>337</v>
      </c>
      <c r="AK599" s="67" t="s">
        <v>887</v>
      </c>
      <c r="AL599" s="91" t="s">
        <v>3986</v>
      </c>
      <c r="AM599" s="67" t="s">
        <v>890</v>
      </c>
      <c r="AN599" s="71">
        <v>45747</v>
      </c>
      <c r="AO599" s="71">
        <v>45747</v>
      </c>
      <c r="AP599" s="91" t="s">
        <v>3986</v>
      </c>
      <c r="AQ599" s="68">
        <v>529733.68000000005</v>
      </c>
      <c r="AR599" s="68">
        <v>106.1</v>
      </c>
      <c r="AS599" s="68">
        <v>1</v>
      </c>
      <c r="AT599" s="68">
        <v>562.04741999999999</v>
      </c>
      <c r="AU599" s="68">
        <v>562.04741999999999</v>
      </c>
      <c r="AV599" s="91" t="s">
        <v>3986</v>
      </c>
      <c r="AW599" s="91" t="s">
        <v>3986</v>
      </c>
      <c r="AX599" s="91" t="s">
        <v>3986</v>
      </c>
      <c r="AY599" s="91" t="s">
        <v>3986</v>
      </c>
      <c r="AZ599" s="69">
        <v>6.3889999999999997E-3</v>
      </c>
      <c r="BA599" s="69">
        <v>4.1599999999999997E-4</v>
      </c>
      <c r="BB599" s="78" t="s">
        <v>3984</v>
      </c>
    </row>
    <row r="600" spans="1:54" ht="15" customHeight="1">
      <c r="A600" s="67">
        <v>447</v>
      </c>
      <c r="B600" s="67">
        <v>447</v>
      </c>
      <c r="C600" s="91" t="s">
        <v>3986</v>
      </c>
      <c r="D600" s="91" t="s">
        <v>3986</v>
      </c>
      <c r="E600" s="91" t="s">
        <v>3986</v>
      </c>
      <c r="F600" s="67">
        <v>14811947</v>
      </c>
      <c r="G600" s="67" t="s">
        <v>1013</v>
      </c>
      <c r="H600" s="67" t="s">
        <v>812</v>
      </c>
      <c r="I600" s="67" t="s">
        <v>203</v>
      </c>
      <c r="J600" s="91" t="s">
        <v>3986</v>
      </c>
      <c r="K600" s="67" t="s">
        <v>484</v>
      </c>
      <c r="L600" s="67" t="s">
        <v>338</v>
      </c>
      <c r="M600" s="67" t="s">
        <v>337</v>
      </c>
      <c r="N600" s="91" t="s">
        <v>3986</v>
      </c>
      <c r="O600" s="71">
        <v>44197</v>
      </c>
      <c r="P600" s="67" t="s">
        <v>1244</v>
      </c>
      <c r="Q600" s="67" t="s">
        <v>311</v>
      </c>
      <c r="R600" s="67" t="s">
        <v>407</v>
      </c>
      <c r="S600" s="67" t="s">
        <v>1220</v>
      </c>
      <c r="T600" s="68">
        <v>0.7671</v>
      </c>
      <c r="U600" s="67" t="s">
        <v>3856</v>
      </c>
      <c r="V600" s="69">
        <v>0.5</v>
      </c>
      <c r="W600" s="91" t="s">
        <v>3986</v>
      </c>
      <c r="X600" s="91" t="s">
        <v>3986</v>
      </c>
      <c r="Y600" s="91" t="s">
        <v>3986</v>
      </c>
      <c r="Z600" s="69">
        <v>0.46139999999999998</v>
      </c>
      <c r="AA600" s="71">
        <v>46027</v>
      </c>
      <c r="AB600" s="67" t="s">
        <v>411</v>
      </c>
      <c r="AC600" s="91" t="s">
        <v>3986</v>
      </c>
      <c r="AD600" s="91" t="s">
        <v>3986</v>
      </c>
      <c r="AE600" s="91" t="s">
        <v>3986</v>
      </c>
      <c r="AF600" s="71">
        <v>45017</v>
      </c>
      <c r="AG600" s="91" t="s">
        <v>3986</v>
      </c>
      <c r="AH600" s="91" t="s">
        <v>3986</v>
      </c>
      <c r="AI600" s="91" t="s">
        <v>3986</v>
      </c>
      <c r="AJ600" s="67" t="s">
        <v>337</v>
      </c>
      <c r="AK600" s="67" t="s">
        <v>885</v>
      </c>
      <c r="AL600" s="91" t="s">
        <v>3986</v>
      </c>
      <c r="AM600" s="67" t="s">
        <v>889</v>
      </c>
      <c r="AN600" s="71">
        <v>45747</v>
      </c>
      <c r="AO600" s="71">
        <v>45747</v>
      </c>
      <c r="AP600" s="91" t="s">
        <v>3986</v>
      </c>
      <c r="AQ600" s="68">
        <v>191.91289992836414</v>
      </c>
      <c r="AR600" s="68">
        <v>128.73027300000001</v>
      </c>
      <c r="AS600" s="68">
        <v>1</v>
      </c>
      <c r="AT600" s="68">
        <v>0.24704999999999999</v>
      </c>
      <c r="AU600" s="68">
        <v>0.24704999999999999</v>
      </c>
      <c r="AV600" s="91" t="s">
        <v>3986</v>
      </c>
      <c r="AW600" s="91" t="s">
        <v>3986</v>
      </c>
      <c r="AX600" s="91" t="s">
        <v>3986</v>
      </c>
      <c r="AY600" s="91" t="s">
        <v>3986</v>
      </c>
      <c r="AZ600" s="69">
        <v>1.9999999999999999E-6</v>
      </c>
      <c r="BA600" s="69">
        <v>0</v>
      </c>
      <c r="BB600" s="78" t="s">
        <v>3984</v>
      </c>
    </row>
    <row r="601" spans="1:54" ht="15" customHeight="1">
      <c r="A601" s="67">
        <v>447</v>
      </c>
      <c r="B601" s="67">
        <v>447</v>
      </c>
      <c r="C601" s="91" t="s">
        <v>3986</v>
      </c>
      <c r="D601" s="91" t="s">
        <v>3986</v>
      </c>
      <c r="E601" s="91" t="s">
        <v>3986</v>
      </c>
      <c r="F601" s="67">
        <v>14811971</v>
      </c>
      <c r="G601" s="67" t="s">
        <v>1013</v>
      </c>
      <c r="H601" s="67" t="s">
        <v>3865</v>
      </c>
      <c r="I601" s="67" t="s">
        <v>203</v>
      </c>
      <c r="J601" s="91" t="s">
        <v>3986</v>
      </c>
      <c r="K601" s="67" t="s">
        <v>446</v>
      </c>
      <c r="L601" s="67" t="s">
        <v>338</v>
      </c>
      <c r="M601" s="67" t="s">
        <v>338</v>
      </c>
      <c r="N601" s="91" t="s">
        <v>3986</v>
      </c>
      <c r="O601" s="71">
        <v>45327</v>
      </c>
      <c r="P601" s="67" t="s">
        <v>1891</v>
      </c>
      <c r="Q601" s="67" t="s">
        <v>311</v>
      </c>
      <c r="R601" s="67" t="s">
        <v>407</v>
      </c>
      <c r="S601" s="67" t="s">
        <v>1220</v>
      </c>
      <c r="T601" s="68">
        <v>0.22</v>
      </c>
      <c r="U601" s="67" t="s">
        <v>3856</v>
      </c>
      <c r="V601" s="69">
        <v>4.8800000000000003E-2</v>
      </c>
      <c r="W601" s="91" t="s">
        <v>3986</v>
      </c>
      <c r="X601" s="91" t="s">
        <v>3986</v>
      </c>
      <c r="Y601" s="91" t="s">
        <v>3986</v>
      </c>
      <c r="Z601" s="69">
        <v>4.5900000000000003E-2</v>
      </c>
      <c r="AA601" s="71">
        <v>45874</v>
      </c>
      <c r="AB601" s="67" t="s">
        <v>411</v>
      </c>
      <c r="AC601" s="91" t="s">
        <v>3986</v>
      </c>
      <c r="AD601" s="91" t="s">
        <v>3986</v>
      </c>
      <c r="AE601" s="91" t="s">
        <v>3986</v>
      </c>
      <c r="AF601" s="71">
        <v>45200</v>
      </c>
      <c r="AG601" s="91" t="s">
        <v>3986</v>
      </c>
      <c r="AH601" s="91" t="s">
        <v>3986</v>
      </c>
      <c r="AI601" s="91" t="s">
        <v>3986</v>
      </c>
      <c r="AJ601" s="67" t="s">
        <v>337</v>
      </c>
      <c r="AK601" s="67" t="s">
        <v>887</v>
      </c>
      <c r="AL601" s="91" t="s">
        <v>3986</v>
      </c>
      <c r="AM601" s="67" t="s">
        <v>890</v>
      </c>
      <c r="AN601" s="71">
        <v>45747</v>
      </c>
      <c r="AO601" s="71">
        <v>45747</v>
      </c>
      <c r="AP601" s="91" t="s">
        <v>3986</v>
      </c>
      <c r="AQ601" s="68">
        <v>3873.56</v>
      </c>
      <c r="AR601" s="68">
        <v>104.65</v>
      </c>
      <c r="AS601" s="68">
        <v>1</v>
      </c>
      <c r="AT601" s="68">
        <v>4.0536700000000003</v>
      </c>
      <c r="AU601" s="68">
        <v>4.0536700000000003</v>
      </c>
      <c r="AV601" s="91" t="s">
        <v>3986</v>
      </c>
      <c r="AW601" s="91" t="s">
        <v>3986</v>
      </c>
      <c r="AX601" s="91" t="s">
        <v>3986</v>
      </c>
      <c r="AY601" s="91" t="s">
        <v>3986</v>
      </c>
      <c r="AZ601" s="69">
        <v>4.5000000000000003E-5</v>
      </c>
      <c r="BA601" s="69">
        <v>1.9999999999999999E-6</v>
      </c>
      <c r="BB601" s="78" t="s">
        <v>3984</v>
      </c>
    </row>
    <row r="602" spans="1:54" ht="15" customHeight="1">
      <c r="A602" s="67">
        <v>447</v>
      </c>
      <c r="B602" s="67">
        <v>447</v>
      </c>
      <c r="C602" s="91" t="s">
        <v>3986</v>
      </c>
      <c r="D602" s="91" t="s">
        <v>3986</v>
      </c>
      <c r="E602" s="91" t="s">
        <v>3986</v>
      </c>
      <c r="F602" s="67">
        <v>14821268</v>
      </c>
      <c r="G602" s="67" t="s">
        <v>1013</v>
      </c>
      <c r="H602" s="67" t="s">
        <v>813</v>
      </c>
      <c r="I602" s="67" t="s">
        <v>203</v>
      </c>
      <c r="J602" s="91" t="s">
        <v>3986</v>
      </c>
      <c r="K602" s="67" t="s">
        <v>484</v>
      </c>
      <c r="L602" s="67" t="s">
        <v>338</v>
      </c>
      <c r="M602" s="67" t="s">
        <v>338</v>
      </c>
      <c r="N602" s="91" t="s">
        <v>3986</v>
      </c>
      <c r="O602" s="71">
        <v>43186</v>
      </c>
      <c r="P602" s="67" t="s">
        <v>1361</v>
      </c>
      <c r="Q602" s="67" t="s">
        <v>414</v>
      </c>
      <c r="R602" s="67" t="s">
        <v>407</v>
      </c>
      <c r="S602" s="67" t="s">
        <v>1220</v>
      </c>
      <c r="T602" s="68">
        <v>6.87</v>
      </c>
      <c r="U602" s="67" t="s">
        <v>3856</v>
      </c>
      <c r="V602" s="69">
        <v>2.5569999999999999E-2</v>
      </c>
      <c r="W602" s="91" t="s">
        <v>3986</v>
      </c>
      <c r="X602" s="91" t="s">
        <v>3986</v>
      </c>
      <c r="Y602" s="91" t="s">
        <v>3986</v>
      </c>
      <c r="Z602" s="69">
        <v>3.1099999999999999E-2</v>
      </c>
      <c r="AA602" s="71">
        <v>51391</v>
      </c>
      <c r="AB602" s="67" t="s">
        <v>411</v>
      </c>
      <c r="AC602" s="91" t="s">
        <v>3986</v>
      </c>
      <c r="AD602" s="91" t="s">
        <v>3986</v>
      </c>
      <c r="AE602" s="91" t="s">
        <v>3986</v>
      </c>
      <c r="AF602" s="71">
        <v>45413</v>
      </c>
      <c r="AG602" s="91" t="s">
        <v>3986</v>
      </c>
      <c r="AH602" s="91" t="s">
        <v>3986</v>
      </c>
      <c r="AI602" s="91" t="s">
        <v>3986</v>
      </c>
      <c r="AJ602" s="67" t="s">
        <v>337</v>
      </c>
      <c r="AK602" s="67" t="s">
        <v>887</v>
      </c>
      <c r="AL602" s="91" t="s">
        <v>3986</v>
      </c>
      <c r="AM602" s="67" t="s">
        <v>890</v>
      </c>
      <c r="AN602" s="71">
        <v>45747</v>
      </c>
      <c r="AO602" s="71">
        <v>45747</v>
      </c>
      <c r="AP602" s="91" t="s">
        <v>3986</v>
      </c>
      <c r="AQ602" s="68">
        <v>212235.77</v>
      </c>
      <c r="AR602" s="68">
        <v>113.06</v>
      </c>
      <c r="AS602" s="68">
        <v>1</v>
      </c>
      <c r="AT602" s="68">
        <v>239.95375999999999</v>
      </c>
      <c r="AU602" s="68">
        <v>239.95375999999999</v>
      </c>
      <c r="AV602" s="91" t="s">
        <v>3986</v>
      </c>
      <c r="AW602" s="91" t="s">
        <v>3986</v>
      </c>
      <c r="AX602" s="91" t="s">
        <v>3986</v>
      </c>
      <c r="AY602" s="91" t="s">
        <v>3986</v>
      </c>
      <c r="AZ602" s="69">
        <v>2.7269999999999998E-3</v>
      </c>
      <c r="BA602" s="69">
        <v>1.7699999999999999E-4</v>
      </c>
      <c r="BB602" s="78" t="s">
        <v>3984</v>
      </c>
    </row>
    <row r="603" spans="1:54" ht="15" customHeight="1">
      <c r="A603" s="67">
        <v>447</v>
      </c>
      <c r="B603" s="67">
        <v>447</v>
      </c>
      <c r="C603" s="91" t="s">
        <v>3986</v>
      </c>
      <c r="D603" s="91" t="s">
        <v>3986</v>
      </c>
      <c r="E603" s="91" t="s">
        <v>3986</v>
      </c>
      <c r="F603" s="67">
        <v>14821292</v>
      </c>
      <c r="G603" s="67" t="s">
        <v>1013</v>
      </c>
      <c r="H603" s="67" t="s">
        <v>813</v>
      </c>
      <c r="I603" s="67" t="s">
        <v>203</v>
      </c>
      <c r="J603" s="91" t="s">
        <v>3986</v>
      </c>
      <c r="K603" s="67" t="s">
        <v>484</v>
      </c>
      <c r="L603" s="67" t="s">
        <v>338</v>
      </c>
      <c r="M603" s="67" t="s">
        <v>338</v>
      </c>
      <c r="N603" s="91" t="s">
        <v>3986</v>
      </c>
      <c r="O603" s="71">
        <v>43275</v>
      </c>
      <c r="P603" s="67" t="s">
        <v>1361</v>
      </c>
      <c r="Q603" s="67" t="s">
        <v>414</v>
      </c>
      <c r="R603" s="67" t="s">
        <v>407</v>
      </c>
      <c r="S603" s="67" t="s">
        <v>1220</v>
      </c>
      <c r="T603" s="68">
        <v>6.87</v>
      </c>
      <c r="U603" s="67" t="s">
        <v>3856</v>
      </c>
      <c r="V603" s="69">
        <v>2.673E-2</v>
      </c>
      <c r="W603" s="91" t="s">
        <v>3986</v>
      </c>
      <c r="X603" s="91" t="s">
        <v>3986</v>
      </c>
      <c r="Y603" s="91" t="s">
        <v>3986</v>
      </c>
      <c r="Z603" s="69">
        <v>3.0499999999999999E-2</v>
      </c>
      <c r="AA603" s="71">
        <v>51391</v>
      </c>
      <c r="AB603" s="67" t="s">
        <v>411</v>
      </c>
      <c r="AC603" s="91" t="s">
        <v>3986</v>
      </c>
      <c r="AD603" s="91" t="s">
        <v>3986</v>
      </c>
      <c r="AE603" s="91" t="s">
        <v>3986</v>
      </c>
      <c r="AF603" s="71">
        <v>45413</v>
      </c>
      <c r="AG603" s="91" t="s">
        <v>3986</v>
      </c>
      <c r="AH603" s="91" t="s">
        <v>3986</v>
      </c>
      <c r="AI603" s="91" t="s">
        <v>3986</v>
      </c>
      <c r="AJ603" s="67" t="s">
        <v>337</v>
      </c>
      <c r="AK603" s="67" t="s">
        <v>887</v>
      </c>
      <c r="AL603" s="91" t="s">
        <v>3986</v>
      </c>
      <c r="AM603" s="67" t="s">
        <v>890</v>
      </c>
      <c r="AN603" s="71">
        <v>45747</v>
      </c>
      <c r="AO603" s="71">
        <v>45747</v>
      </c>
      <c r="AP603" s="91" t="s">
        <v>3986</v>
      </c>
      <c r="AQ603" s="68">
        <v>104297.82</v>
      </c>
      <c r="AR603" s="68">
        <v>112.97</v>
      </c>
      <c r="AS603" s="68">
        <v>1</v>
      </c>
      <c r="AT603" s="68">
        <v>117.82523999999999</v>
      </c>
      <c r="AU603" s="68">
        <v>117.82523999999999</v>
      </c>
      <c r="AV603" s="91" t="s">
        <v>3986</v>
      </c>
      <c r="AW603" s="91" t="s">
        <v>3986</v>
      </c>
      <c r="AX603" s="91" t="s">
        <v>3986</v>
      </c>
      <c r="AY603" s="91" t="s">
        <v>3986</v>
      </c>
      <c r="AZ603" s="69">
        <v>1.3389999999999999E-3</v>
      </c>
      <c r="BA603" s="69">
        <v>8.7000000000000001E-5</v>
      </c>
      <c r="BB603" s="78" t="s">
        <v>3984</v>
      </c>
    </row>
    <row r="604" spans="1:54" ht="15" customHeight="1">
      <c r="A604" s="67">
        <v>447</v>
      </c>
      <c r="B604" s="67">
        <v>447</v>
      </c>
      <c r="C604" s="91" t="s">
        <v>3986</v>
      </c>
      <c r="D604" s="91" t="s">
        <v>3986</v>
      </c>
      <c r="E604" s="91" t="s">
        <v>3986</v>
      </c>
      <c r="F604" s="67">
        <v>14811728</v>
      </c>
      <c r="G604" s="67" t="s">
        <v>1013</v>
      </c>
      <c r="H604" s="67" t="s">
        <v>785</v>
      </c>
      <c r="I604" s="67" t="s">
        <v>203</v>
      </c>
      <c r="J604" s="91" t="s">
        <v>3986</v>
      </c>
      <c r="K604" s="67" t="s">
        <v>463</v>
      </c>
      <c r="L604" s="67" t="s">
        <v>338</v>
      </c>
      <c r="M604" s="67" t="s">
        <v>337</v>
      </c>
      <c r="N604" s="91" t="s">
        <v>3986</v>
      </c>
      <c r="O604" s="71">
        <v>44195</v>
      </c>
      <c r="P604" s="67" t="s">
        <v>3858</v>
      </c>
      <c r="Q604" s="67" t="s">
        <v>311</v>
      </c>
      <c r="R604" s="67" t="s">
        <v>407</v>
      </c>
      <c r="S604" s="67" t="s">
        <v>1220</v>
      </c>
      <c r="T604" s="68">
        <v>5.04</v>
      </c>
      <c r="U604" s="67" t="s">
        <v>3856</v>
      </c>
      <c r="V604" s="69">
        <v>1.286E-2</v>
      </c>
      <c r="W604" s="91" t="s">
        <v>3986</v>
      </c>
      <c r="X604" s="91" t="s">
        <v>3986</v>
      </c>
      <c r="Y604" s="91" t="s">
        <v>3986</v>
      </c>
      <c r="Z604" s="69">
        <v>3.1E-2</v>
      </c>
      <c r="AA604" s="71">
        <v>49562</v>
      </c>
      <c r="AB604" s="67" t="s">
        <v>411</v>
      </c>
      <c r="AC604" s="91" t="s">
        <v>3986</v>
      </c>
      <c r="AD604" s="91" t="s">
        <v>3986</v>
      </c>
      <c r="AE604" s="91" t="s">
        <v>3986</v>
      </c>
      <c r="AF604" s="71">
        <v>45291</v>
      </c>
      <c r="AG604" s="91" t="s">
        <v>3986</v>
      </c>
      <c r="AH604" s="91" t="s">
        <v>3986</v>
      </c>
      <c r="AI604" s="91" t="s">
        <v>3986</v>
      </c>
      <c r="AJ604" s="67" t="s">
        <v>337</v>
      </c>
      <c r="AK604" s="67" t="s">
        <v>887</v>
      </c>
      <c r="AL604" s="91" t="s">
        <v>3986</v>
      </c>
      <c r="AM604" s="67" t="s">
        <v>890</v>
      </c>
      <c r="AN604" s="71">
        <v>45747</v>
      </c>
      <c r="AO604" s="71">
        <v>45747</v>
      </c>
      <c r="AP604" s="91" t="s">
        <v>3986</v>
      </c>
      <c r="AQ604" s="68">
        <v>8196.3700000000008</v>
      </c>
      <c r="AR604" s="68">
        <v>105.64</v>
      </c>
      <c r="AS604" s="68">
        <v>1</v>
      </c>
      <c r="AT604" s="68">
        <v>8.6586300000000005</v>
      </c>
      <c r="AU604" s="68">
        <v>8.6586300000000005</v>
      </c>
      <c r="AV604" s="91" t="s">
        <v>3986</v>
      </c>
      <c r="AW604" s="91" t="s">
        <v>3986</v>
      </c>
      <c r="AX604" s="91" t="s">
        <v>3986</v>
      </c>
      <c r="AY604" s="91" t="s">
        <v>3986</v>
      </c>
      <c r="AZ604" s="69">
        <v>9.7999999999999997E-5</v>
      </c>
      <c r="BA604" s="69">
        <v>5.0000000000000004E-6</v>
      </c>
      <c r="BB604" s="78" t="s">
        <v>3984</v>
      </c>
    </row>
    <row r="605" spans="1:54" ht="15" customHeight="1">
      <c r="A605" s="67">
        <v>447</v>
      </c>
      <c r="B605" s="67">
        <v>447</v>
      </c>
      <c r="C605" s="91" t="s">
        <v>3986</v>
      </c>
      <c r="D605" s="91" t="s">
        <v>3986</v>
      </c>
      <c r="E605" s="91" t="s">
        <v>3986</v>
      </c>
      <c r="F605" s="67">
        <v>14811489</v>
      </c>
      <c r="G605" s="67" t="s">
        <v>1013</v>
      </c>
      <c r="H605" s="67" t="s">
        <v>794</v>
      </c>
      <c r="I605" s="67" t="s">
        <v>203</v>
      </c>
      <c r="J605" s="91" t="s">
        <v>3986</v>
      </c>
      <c r="K605" s="67" t="s">
        <v>463</v>
      </c>
      <c r="L605" s="67" t="s">
        <v>338</v>
      </c>
      <c r="M605" s="67" t="s">
        <v>338</v>
      </c>
      <c r="N605" s="91" t="s">
        <v>3986</v>
      </c>
      <c r="O605" s="71">
        <v>43566</v>
      </c>
      <c r="P605" s="67" t="s">
        <v>1439</v>
      </c>
      <c r="Q605" s="67" t="s">
        <v>414</v>
      </c>
      <c r="R605" s="67" t="s">
        <v>407</v>
      </c>
      <c r="S605" s="67" t="s">
        <v>1220</v>
      </c>
      <c r="T605" s="68">
        <v>6.35</v>
      </c>
      <c r="U605" s="67" t="s">
        <v>3856</v>
      </c>
      <c r="V605" s="69">
        <v>2.6329999999999999E-2</v>
      </c>
      <c r="W605" s="91" t="s">
        <v>3986</v>
      </c>
      <c r="X605" s="91" t="s">
        <v>3986</v>
      </c>
      <c r="Y605" s="91" t="s">
        <v>3986</v>
      </c>
      <c r="Z605" s="69">
        <v>3.1099999999999999E-2</v>
      </c>
      <c r="AA605" s="71">
        <v>50273</v>
      </c>
      <c r="AB605" s="67" t="s">
        <v>411</v>
      </c>
      <c r="AC605" s="91" t="s">
        <v>3986</v>
      </c>
      <c r="AD605" s="91" t="s">
        <v>3986</v>
      </c>
      <c r="AE605" s="91" t="s">
        <v>3986</v>
      </c>
      <c r="AF605" s="71">
        <v>45261</v>
      </c>
      <c r="AG605" s="91" t="s">
        <v>3986</v>
      </c>
      <c r="AH605" s="91" t="s">
        <v>3986</v>
      </c>
      <c r="AI605" s="91" t="s">
        <v>3986</v>
      </c>
      <c r="AJ605" s="67" t="s">
        <v>337</v>
      </c>
      <c r="AK605" s="67" t="s">
        <v>887</v>
      </c>
      <c r="AL605" s="91" t="s">
        <v>3986</v>
      </c>
      <c r="AM605" s="67" t="s">
        <v>890</v>
      </c>
      <c r="AN605" s="71">
        <v>45747</v>
      </c>
      <c r="AO605" s="71">
        <v>45747</v>
      </c>
      <c r="AP605" s="91" t="s">
        <v>3986</v>
      </c>
      <c r="AQ605" s="68">
        <v>22555.85</v>
      </c>
      <c r="AR605" s="68">
        <v>112.65</v>
      </c>
      <c r="AS605" s="68">
        <v>1</v>
      </c>
      <c r="AT605" s="68">
        <v>25.40915</v>
      </c>
      <c r="AU605" s="68">
        <v>25.40915</v>
      </c>
      <c r="AV605" s="91" t="s">
        <v>3986</v>
      </c>
      <c r="AW605" s="91" t="s">
        <v>3986</v>
      </c>
      <c r="AX605" s="91" t="s">
        <v>3986</v>
      </c>
      <c r="AY605" s="91" t="s">
        <v>3986</v>
      </c>
      <c r="AZ605" s="69">
        <v>2.8800000000000001E-4</v>
      </c>
      <c r="BA605" s="69">
        <v>1.8E-5</v>
      </c>
      <c r="BB605" s="78" t="s">
        <v>3984</v>
      </c>
    </row>
    <row r="606" spans="1:54" ht="15" customHeight="1">
      <c r="A606" s="67">
        <v>447</v>
      </c>
      <c r="B606" s="67">
        <v>447</v>
      </c>
      <c r="C606" s="91" t="s">
        <v>3986</v>
      </c>
      <c r="D606" s="91" t="s">
        <v>3986</v>
      </c>
      <c r="E606" s="91" t="s">
        <v>3986</v>
      </c>
      <c r="F606" s="67">
        <v>98700012</v>
      </c>
      <c r="G606" s="67" t="s">
        <v>1013</v>
      </c>
      <c r="H606" s="67" t="s">
        <v>812</v>
      </c>
      <c r="I606" s="67" t="s">
        <v>203</v>
      </c>
      <c r="J606" s="91" t="s">
        <v>3986</v>
      </c>
      <c r="K606" s="67" t="s">
        <v>446</v>
      </c>
      <c r="L606" s="67" t="s">
        <v>338</v>
      </c>
      <c r="M606" s="67" t="s">
        <v>337</v>
      </c>
      <c r="N606" s="91" t="s">
        <v>3986</v>
      </c>
      <c r="O606" s="71">
        <v>45580</v>
      </c>
      <c r="P606" s="67" t="s">
        <v>1390</v>
      </c>
      <c r="Q606" s="67" t="s">
        <v>414</v>
      </c>
      <c r="R606" s="67" t="s">
        <v>407</v>
      </c>
      <c r="S606" s="67" t="s">
        <v>1220</v>
      </c>
      <c r="T606" s="68">
        <v>1.82</v>
      </c>
      <c r="U606" s="67" t="s">
        <v>824</v>
      </c>
      <c r="V606" s="69">
        <v>6.6000000000000003E-2</v>
      </c>
      <c r="W606" s="91" t="s">
        <v>3986</v>
      </c>
      <c r="X606" s="91" t="s">
        <v>3986</v>
      </c>
      <c r="Y606" s="91" t="s">
        <v>3986</v>
      </c>
      <c r="Z606" s="69">
        <v>6.08E-2</v>
      </c>
      <c r="AA606" s="71">
        <v>46446</v>
      </c>
      <c r="AB606" s="67" t="s">
        <v>411</v>
      </c>
      <c r="AC606" s="91" t="s">
        <v>3986</v>
      </c>
      <c r="AD606" s="91" t="s">
        <v>3986</v>
      </c>
      <c r="AE606" s="91" t="s">
        <v>3986</v>
      </c>
      <c r="AF606" s="71">
        <v>45139</v>
      </c>
      <c r="AG606" s="91" t="s">
        <v>3986</v>
      </c>
      <c r="AH606" s="91" t="s">
        <v>3986</v>
      </c>
      <c r="AI606" s="91" t="s">
        <v>3986</v>
      </c>
      <c r="AJ606" s="67" t="s">
        <v>337</v>
      </c>
      <c r="AK606" s="67" t="s">
        <v>887</v>
      </c>
      <c r="AL606" s="91" t="s">
        <v>3986</v>
      </c>
      <c r="AM606" s="67" t="s">
        <v>890</v>
      </c>
      <c r="AN606" s="71">
        <v>45747</v>
      </c>
      <c r="AO606" s="71">
        <v>45747</v>
      </c>
      <c r="AP606" s="91" t="s">
        <v>3986</v>
      </c>
      <c r="AQ606" s="68">
        <v>99474.35</v>
      </c>
      <c r="AR606" s="68">
        <v>100.68</v>
      </c>
      <c r="AS606" s="68">
        <v>1</v>
      </c>
      <c r="AT606" s="68">
        <v>100.15076000000001</v>
      </c>
      <c r="AU606" s="68">
        <v>100.15076000000001</v>
      </c>
      <c r="AV606" s="91" t="s">
        <v>3986</v>
      </c>
      <c r="AW606" s="91" t="s">
        <v>3986</v>
      </c>
      <c r="AX606" s="91" t="s">
        <v>3986</v>
      </c>
      <c r="AY606" s="91" t="s">
        <v>3986</v>
      </c>
      <c r="AZ606" s="69">
        <v>1.137E-3</v>
      </c>
      <c r="BA606" s="69">
        <v>7.2999999999999999E-5</v>
      </c>
      <c r="BB606" s="78" t="s">
        <v>3984</v>
      </c>
    </row>
    <row r="607" spans="1:54" ht="15" customHeight="1">
      <c r="A607" s="67">
        <v>447</v>
      </c>
      <c r="B607" s="67">
        <v>447</v>
      </c>
      <c r="C607" s="91" t="s">
        <v>3986</v>
      </c>
      <c r="D607" s="91" t="s">
        <v>3986</v>
      </c>
      <c r="E607" s="91" t="s">
        <v>3986</v>
      </c>
      <c r="F607" s="67">
        <v>14811274</v>
      </c>
      <c r="G607" s="67" t="s">
        <v>1013</v>
      </c>
      <c r="H607" s="67" t="s">
        <v>794</v>
      </c>
      <c r="I607" s="67" t="s">
        <v>203</v>
      </c>
      <c r="J607" s="91" t="s">
        <v>3986</v>
      </c>
      <c r="K607" s="67" t="s">
        <v>463</v>
      </c>
      <c r="L607" s="67" t="s">
        <v>338</v>
      </c>
      <c r="M607" s="67" t="s">
        <v>338</v>
      </c>
      <c r="N607" s="91" t="s">
        <v>3986</v>
      </c>
      <c r="O607" s="71">
        <v>42680</v>
      </c>
      <c r="P607" s="67" t="s">
        <v>1439</v>
      </c>
      <c r="Q607" s="67" t="s">
        <v>414</v>
      </c>
      <c r="R607" s="67" t="s">
        <v>407</v>
      </c>
      <c r="S607" s="67" t="s">
        <v>1220</v>
      </c>
      <c r="T607" s="68">
        <v>6.36</v>
      </c>
      <c r="U607" s="67" t="s">
        <v>3856</v>
      </c>
      <c r="V607" s="69">
        <v>2.743E-2</v>
      </c>
      <c r="W607" s="91" t="s">
        <v>3986</v>
      </c>
      <c r="X607" s="91" t="s">
        <v>3986</v>
      </c>
      <c r="Y607" s="91" t="s">
        <v>3986</v>
      </c>
      <c r="Z607" s="69">
        <v>2.8799999999999999E-2</v>
      </c>
      <c r="AA607" s="71">
        <v>50273</v>
      </c>
      <c r="AB607" s="67" t="s">
        <v>411</v>
      </c>
      <c r="AC607" s="91" t="s">
        <v>3986</v>
      </c>
      <c r="AD607" s="91" t="s">
        <v>3986</v>
      </c>
      <c r="AE607" s="91" t="s">
        <v>3986</v>
      </c>
      <c r="AF607" s="71">
        <v>45261</v>
      </c>
      <c r="AG607" s="91" t="s">
        <v>3986</v>
      </c>
      <c r="AH607" s="91" t="s">
        <v>3986</v>
      </c>
      <c r="AI607" s="91" t="s">
        <v>3986</v>
      </c>
      <c r="AJ607" s="67" t="s">
        <v>337</v>
      </c>
      <c r="AK607" s="67" t="s">
        <v>887</v>
      </c>
      <c r="AL607" s="91" t="s">
        <v>3986</v>
      </c>
      <c r="AM607" s="67" t="s">
        <v>890</v>
      </c>
      <c r="AN607" s="71">
        <v>45747</v>
      </c>
      <c r="AO607" s="71">
        <v>45747</v>
      </c>
      <c r="AP607" s="91" t="s">
        <v>3986</v>
      </c>
      <c r="AQ607" s="68">
        <v>10593.22</v>
      </c>
      <c r="AR607" s="68">
        <v>116.21</v>
      </c>
      <c r="AS607" s="68">
        <v>1</v>
      </c>
      <c r="AT607" s="68">
        <v>12.310370000000001</v>
      </c>
      <c r="AU607" s="68">
        <v>12.310370000000001</v>
      </c>
      <c r="AV607" s="91" t="s">
        <v>3986</v>
      </c>
      <c r="AW607" s="91" t="s">
        <v>3986</v>
      </c>
      <c r="AX607" s="91" t="s">
        <v>3986</v>
      </c>
      <c r="AY607" s="91" t="s">
        <v>3986</v>
      </c>
      <c r="AZ607" s="69">
        <v>1.3899999999999999E-4</v>
      </c>
      <c r="BA607" s="69">
        <v>7.9999999999999996E-6</v>
      </c>
      <c r="BB607" s="78" t="s">
        <v>3984</v>
      </c>
    </row>
    <row r="608" spans="1:54" ht="15" customHeight="1">
      <c r="A608" s="67">
        <v>447</v>
      </c>
      <c r="B608" s="67">
        <v>447</v>
      </c>
      <c r="C608" s="91" t="s">
        <v>3986</v>
      </c>
      <c r="D608" s="91" t="s">
        <v>3986</v>
      </c>
      <c r="E608" s="91" t="s">
        <v>3986</v>
      </c>
      <c r="F608" s="67">
        <v>14811359</v>
      </c>
      <c r="G608" s="67" t="s">
        <v>1013</v>
      </c>
      <c r="H608" s="67" t="s">
        <v>794</v>
      </c>
      <c r="I608" s="67" t="s">
        <v>203</v>
      </c>
      <c r="J608" s="91" t="s">
        <v>3986</v>
      </c>
      <c r="K608" s="67" t="s">
        <v>463</v>
      </c>
      <c r="L608" s="67" t="s">
        <v>338</v>
      </c>
      <c r="M608" s="67" t="s">
        <v>338</v>
      </c>
      <c r="N608" s="91" t="s">
        <v>3986</v>
      </c>
      <c r="O608" s="71">
        <v>42912</v>
      </c>
      <c r="P608" s="67" t="s">
        <v>1439</v>
      </c>
      <c r="Q608" s="67" t="s">
        <v>414</v>
      </c>
      <c r="R608" s="67" t="s">
        <v>407</v>
      </c>
      <c r="S608" s="67" t="s">
        <v>1220</v>
      </c>
      <c r="T608" s="68">
        <v>10.15</v>
      </c>
      <c r="U608" s="67" t="s">
        <v>3856</v>
      </c>
      <c r="V608" s="69">
        <v>3.3861000000000002E-2</v>
      </c>
      <c r="W608" s="91" t="s">
        <v>3986</v>
      </c>
      <c r="X608" s="91" t="s">
        <v>3986</v>
      </c>
      <c r="Y608" s="91" t="s">
        <v>3986</v>
      </c>
      <c r="Z608" s="69">
        <v>3.3700000000000001E-2</v>
      </c>
      <c r="AA608" s="71">
        <v>50273</v>
      </c>
      <c r="AB608" s="67" t="s">
        <v>411</v>
      </c>
      <c r="AC608" s="91" t="s">
        <v>3986</v>
      </c>
      <c r="AD608" s="91" t="s">
        <v>3986</v>
      </c>
      <c r="AE608" s="91" t="s">
        <v>3986</v>
      </c>
      <c r="AF608" s="71">
        <v>45261</v>
      </c>
      <c r="AG608" s="91" t="s">
        <v>3986</v>
      </c>
      <c r="AH608" s="91" t="s">
        <v>3986</v>
      </c>
      <c r="AI608" s="91" t="s">
        <v>3986</v>
      </c>
      <c r="AJ608" s="67" t="s">
        <v>337</v>
      </c>
      <c r="AK608" s="67" t="s">
        <v>887</v>
      </c>
      <c r="AL608" s="91" t="s">
        <v>3986</v>
      </c>
      <c r="AM608" s="67" t="s">
        <v>890</v>
      </c>
      <c r="AN608" s="71">
        <v>45747</v>
      </c>
      <c r="AO608" s="71">
        <v>45747</v>
      </c>
      <c r="AP608" s="91" t="s">
        <v>3986</v>
      </c>
      <c r="AQ608" s="68">
        <v>19974.09</v>
      </c>
      <c r="AR608" s="68">
        <v>117.2</v>
      </c>
      <c r="AS608" s="68">
        <v>1</v>
      </c>
      <c r="AT608" s="68">
        <v>23.40963</v>
      </c>
      <c r="AU608" s="68">
        <v>23.40963</v>
      </c>
      <c r="AV608" s="91" t="s">
        <v>3986</v>
      </c>
      <c r="AW608" s="91" t="s">
        <v>3986</v>
      </c>
      <c r="AX608" s="91" t="s">
        <v>3986</v>
      </c>
      <c r="AY608" s="91" t="s">
        <v>3986</v>
      </c>
      <c r="AZ608" s="69">
        <v>2.6499999999999999E-4</v>
      </c>
      <c r="BA608" s="69">
        <v>1.5999999999999999E-5</v>
      </c>
      <c r="BB608" s="78" t="s">
        <v>3984</v>
      </c>
    </row>
    <row r="609" spans="1:54" ht="15" customHeight="1">
      <c r="A609" s="67">
        <v>447</v>
      </c>
      <c r="B609" s="67">
        <v>447</v>
      </c>
      <c r="C609" s="91" t="s">
        <v>3986</v>
      </c>
      <c r="D609" s="91" t="s">
        <v>3986</v>
      </c>
      <c r="E609" s="91" t="s">
        <v>3986</v>
      </c>
      <c r="F609" s="67">
        <v>14811358</v>
      </c>
      <c r="G609" s="67" t="s">
        <v>1013</v>
      </c>
      <c r="H609" s="67" t="s">
        <v>794</v>
      </c>
      <c r="I609" s="67" t="s">
        <v>203</v>
      </c>
      <c r="J609" s="91" t="s">
        <v>3986</v>
      </c>
      <c r="K609" s="67" t="s">
        <v>463</v>
      </c>
      <c r="L609" s="67" t="s">
        <v>338</v>
      </c>
      <c r="M609" s="67" t="s">
        <v>338</v>
      </c>
      <c r="N609" s="91" t="s">
        <v>3986</v>
      </c>
      <c r="O609" s="71">
        <v>42912</v>
      </c>
      <c r="P609" s="67" t="s">
        <v>1439</v>
      </c>
      <c r="Q609" s="67" t="s">
        <v>414</v>
      </c>
      <c r="R609" s="67" t="s">
        <v>407</v>
      </c>
      <c r="S609" s="67" t="s">
        <v>1220</v>
      </c>
      <c r="T609" s="68">
        <v>6.32</v>
      </c>
      <c r="U609" s="67" t="s">
        <v>3856</v>
      </c>
      <c r="V609" s="69">
        <v>2.9165E-2</v>
      </c>
      <c r="W609" s="91" t="s">
        <v>3986</v>
      </c>
      <c r="X609" s="91" t="s">
        <v>3986</v>
      </c>
      <c r="Y609" s="91" t="s">
        <v>3986</v>
      </c>
      <c r="Z609" s="69">
        <v>3.0599999999999999E-2</v>
      </c>
      <c r="AA609" s="71">
        <v>50273</v>
      </c>
      <c r="AB609" s="67" t="s">
        <v>411</v>
      </c>
      <c r="AC609" s="91" t="s">
        <v>3986</v>
      </c>
      <c r="AD609" s="91" t="s">
        <v>3986</v>
      </c>
      <c r="AE609" s="91" t="s">
        <v>3986</v>
      </c>
      <c r="AF609" s="71">
        <v>45261</v>
      </c>
      <c r="AG609" s="91" t="s">
        <v>3986</v>
      </c>
      <c r="AH609" s="91" t="s">
        <v>3986</v>
      </c>
      <c r="AI609" s="91" t="s">
        <v>3986</v>
      </c>
      <c r="AJ609" s="67" t="s">
        <v>337</v>
      </c>
      <c r="AK609" s="67" t="s">
        <v>887</v>
      </c>
      <c r="AL609" s="91" t="s">
        <v>3986</v>
      </c>
      <c r="AM609" s="67" t="s">
        <v>890</v>
      </c>
      <c r="AN609" s="71">
        <v>45747</v>
      </c>
      <c r="AO609" s="71">
        <v>45747</v>
      </c>
      <c r="AP609" s="91" t="s">
        <v>3986</v>
      </c>
      <c r="AQ609" s="68">
        <v>3912.07</v>
      </c>
      <c r="AR609" s="68">
        <v>115.64</v>
      </c>
      <c r="AS609" s="68">
        <v>1</v>
      </c>
      <c r="AT609" s="68">
        <v>4.5239099999999999</v>
      </c>
      <c r="AU609" s="68">
        <v>4.5239099999999999</v>
      </c>
      <c r="AV609" s="91" t="s">
        <v>3986</v>
      </c>
      <c r="AW609" s="91" t="s">
        <v>3986</v>
      </c>
      <c r="AX609" s="91" t="s">
        <v>3986</v>
      </c>
      <c r="AY609" s="91" t="s">
        <v>3986</v>
      </c>
      <c r="AZ609" s="69">
        <v>5.0000000000000002E-5</v>
      </c>
      <c r="BA609" s="69">
        <v>3.0000000000000001E-6</v>
      </c>
      <c r="BB609" s="78" t="s">
        <v>3984</v>
      </c>
    </row>
    <row r="610" spans="1:54" ht="15" customHeight="1">
      <c r="A610" s="67">
        <v>447</v>
      </c>
      <c r="B610" s="67">
        <v>447</v>
      </c>
      <c r="C610" s="91" t="s">
        <v>3986</v>
      </c>
      <c r="D610" s="91" t="s">
        <v>3986</v>
      </c>
      <c r="E610" s="91" t="s">
        <v>3986</v>
      </c>
      <c r="F610" s="67">
        <v>14811356</v>
      </c>
      <c r="G610" s="67" t="s">
        <v>1013</v>
      </c>
      <c r="H610" s="67" t="s">
        <v>3865</v>
      </c>
      <c r="I610" s="67" t="s">
        <v>203</v>
      </c>
      <c r="J610" s="91" t="s">
        <v>3986</v>
      </c>
      <c r="K610" s="67" t="s">
        <v>446</v>
      </c>
      <c r="L610" s="67" t="s">
        <v>338</v>
      </c>
      <c r="M610" s="67" t="s">
        <v>338</v>
      </c>
      <c r="N610" s="91" t="s">
        <v>3986</v>
      </c>
      <c r="O610" s="71">
        <v>42899</v>
      </c>
      <c r="P610" s="67" t="s">
        <v>1891</v>
      </c>
      <c r="Q610" s="67" t="s">
        <v>311</v>
      </c>
      <c r="R610" s="67" t="s">
        <v>407</v>
      </c>
      <c r="S610" s="67" t="s">
        <v>1220</v>
      </c>
      <c r="T610" s="68">
        <v>1.45</v>
      </c>
      <c r="U610" s="67" t="s">
        <v>3856</v>
      </c>
      <c r="V610" s="69">
        <v>3.2399999999999998E-2</v>
      </c>
      <c r="W610" s="91" t="s">
        <v>3986</v>
      </c>
      <c r="X610" s="91" t="s">
        <v>3986</v>
      </c>
      <c r="Y610" s="91" t="s">
        <v>3986</v>
      </c>
      <c r="Z610" s="69">
        <v>3.0700000000000002E-2</v>
      </c>
      <c r="AA610" s="71">
        <v>46331</v>
      </c>
      <c r="AB610" s="67" t="s">
        <v>411</v>
      </c>
      <c r="AC610" s="91" t="s">
        <v>3986</v>
      </c>
      <c r="AD610" s="91" t="s">
        <v>3986</v>
      </c>
      <c r="AE610" s="91" t="s">
        <v>3986</v>
      </c>
      <c r="AF610" s="71">
        <v>45200</v>
      </c>
      <c r="AG610" s="91" t="s">
        <v>3986</v>
      </c>
      <c r="AH610" s="91" t="s">
        <v>3986</v>
      </c>
      <c r="AI610" s="91" t="s">
        <v>3986</v>
      </c>
      <c r="AJ610" s="67" t="s">
        <v>337</v>
      </c>
      <c r="AK610" s="67" t="s">
        <v>887</v>
      </c>
      <c r="AL610" s="91" t="s">
        <v>3986</v>
      </c>
      <c r="AM610" s="67" t="s">
        <v>890</v>
      </c>
      <c r="AN610" s="71">
        <v>45747</v>
      </c>
      <c r="AO610" s="71">
        <v>45747</v>
      </c>
      <c r="AP610" s="91" t="s">
        <v>3986</v>
      </c>
      <c r="AQ610" s="68">
        <v>25751.3</v>
      </c>
      <c r="AR610" s="68">
        <v>117.49</v>
      </c>
      <c r="AS610" s="68">
        <v>1</v>
      </c>
      <c r="AT610" s="68">
        <v>30.255189999999999</v>
      </c>
      <c r="AU610" s="68">
        <v>30.255189999999999</v>
      </c>
      <c r="AV610" s="91" t="s">
        <v>3986</v>
      </c>
      <c r="AW610" s="91" t="s">
        <v>3986</v>
      </c>
      <c r="AX610" s="91" t="s">
        <v>3986</v>
      </c>
      <c r="AY610" s="91" t="s">
        <v>3986</v>
      </c>
      <c r="AZ610" s="69">
        <v>3.4299999999999999E-4</v>
      </c>
      <c r="BA610" s="69">
        <v>2.1999999999999999E-5</v>
      </c>
      <c r="BB610" s="78" t="s">
        <v>3984</v>
      </c>
    </row>
    <row r="611" spans="1:54" ht="15" customHeight="1">
      <c r="A611" s="67">
        <v>447</v>
      </c>
      <c r="B611" s="67">
        <v>447</v>
      </c>
      <c r="C611" s="91" t="s">
        <v>3986</v>
      </c>
      <c r="D611" s="91" t="s">
        <v>3986</v>
      </c>
      <c r="E611" s="91" t="s">
        <v>3986</v>
      </c>
      <c r="F611" s="67">
        <v>14811353</v>
      </c>
      <c r="G611" s="67" t="s">
        <v>1013</v>
      </c>
      <c r="H611" s="67" t="s">
        <v>794</v>
      </c>
      <c r="I611" s="67" t="s">
        <v>203</v>
      </c>
      <c r="J611" s="91" t="s">
        <v>3986</v>
      </c>
      <c r="K611" s="67" t="s">
        <v>463</v>
      </c>
      <c r="L611" s="67" t="s">
        <v>338</v>
      </c>
      <c r="M611" s="67" t="s">
        <v>338</v>
      </c>
      <c r="N611" s="91" t="s">
        <v>3986</v>
      </c>
      <c r="O611" s="71">
        <v>42879</v>
      </c>
      <c r="P611" s="67" t="s">
        <v>1439</v>
      </c>
      <c r="Q611" s="67" t="s">
        <v>414</v>
      </c>
      <c r="R611" s="67" t="s">
        <v>407</v>
      </c>
      <c r="S611" s="67" t="s">
        <v>1220</v>
      </c>
      <c r="T611" s="68">
        <v>10.18</v>
      </c>
      <c r="U611" s="67" t="s">
        <v>3856</v>
      </c>
      <c r="V611" s="69">
        <v>3.3119999999999997E-2</v>
      </c>
      <c r="W611" s="91" t="s">
        <v>3986</v>
      </c>
      <c r="X611" s="91" t="s">
        <v>3986</v>
      </c>
      <c r="Y611" s="91" t="s">
        <v>3986</v>
      </c>
      <c r="Z611" s="69">
        <v>3.3500000000000002E-2</v>
      </c>
      <c r="AA611" s="71">
        <v>50273</v>
      </c>
      <c r="AB611" s="67" t="s">
        <v>411</v>
      </c>
      <c r="AC611" s="91" t="s">
        <v>3986</v>
      </c>
      <c r="AD611" s="91" t="s">
        <v>3986</v>
      </c>
      <c r="AE611" s="91" t="s">
        <v>3986</v>
      </c>
      <c r="AF611" s="71">
        <v>45261</v>
      </c>
      <c r="AG611" s="91" t="s">
        <v>3986</v>
      </c>
      <c r="AH611" s="91" t="s">
        <v>3986</v>
      </c>
      <c r="AI611" s="91" t="s">
        <v>3986</v>
      </c>
      <c r="AJ611" s="67" t="s">
        <v>337</v>
      </c>
      <c r="AK611" s="67" t="s">
        <v>887</v>
      </c>
      <c r="AL611" s="91" t="s">
        <v>3986</v>
      </c>
      <c r="AM611" s="67" t="s">
        <v>890</v>
      </c>
      <c r="AN611" s="71">
        <v>45747</v>
      </c>
      <c r="AO611" s="71">
        <v>45747</v>
      </c>
      <c r="AP611" s="91" t="s">
        <v>3986</v>
      </c>
      <c r="AQ611" s="68">
        <v>34059.17</v>
      </c>
      <c r="AR611" s="68">
        <v>117.01</v>
      </c>
      <c r="AS611" s="68">
        <v>1</v>
      </c>
      <c r="AT611" s="68">
        <v>39.852629999999998</v>
      </c>
      <c r="AU611" s="68">
        <v>39.852629999999998</v>
      </c>
      <c r="AV611" s="91" t="s">
        <v>3986</v>
      </c>
      <c r="AW611" s="91" t="s">
        <v>3986</v>
      </c>
      <c r="AX611" s="91" t="s">
        <v>3986</v>
      </c>
      <c r="AY611" s="91" t="s">
        <v>3986</v>
      </c>
      <c r="AZ611" s="69">
        <v>4.5199999999999998E-4</v>
      </c>
      <c r="BA611" s="69">
        <v>2.8E-5</v>
      </c>
      <c r="BB611" s="78" t="s">
        <v>3984</v>
      </c>
    </row>
    <row r="612" spans="1:54" ht="15" customHeight="1">
      <c r="A612" s="67">
        <v>447</v>
      </c>
      <c r="B612" s="67">
        <v>447</v>
      </c>
      <c r="C612" s="91" t="s">
        <v>3986</v>
      </c>
      <c r="D612" s="91" t="s">
        <v>3986</v>
      </c>
      <c r="E612" s="91" t="s">
        <v>3986</v>
      </c>
      <c r="F612" s="67">
        <v>14811287</v>
      </c>
      <c r="G612" s="67" t="s">
        <v>1013</v>
      </c>
      <c r="H612" s="67" t="s">
        <v>799</v>
      </c>
      <c r="I612" s="67" t="s">
        <v>203</v>
      </c>
      <c r="J612" s="91" t="s">
        <v>3986</v>
      </c>
      <c r="K612" s="67" t="s">
        <v>484</v>
      </c>
      <c r="L612" s="67" t="s">
        <v>338</v>
      </c>
      <c r="M612" s="67" t="s">
        <v>337</v>
      </c>
      <c r="N612" s="91" t="s">
        <v>3986</v>
      </c>
      <c r="O612" s="71">
        <v>42736</v>
      </c>
      <c r="P612" s="67" t="s">
        <v>1390</v>
      </c>
      <c r="Q612" s="67" t="s">
        <v>414</v>
      </c>
      <c r="R612" s="67" t="s">
        <v>407</v>
      </c>
      <c r="S612" s="67" t="s">
        <v>1220</v>
      </c>
      <c r="T612" s="68">
        <v>5.67</v>
      </c>
      <c r="U612" s="67" t="s">
        <v>3856</v>
      </c>
      <c r="V612" s="69">
        <v>2.86E-2</v>
      </c>
      <c r="W612" s="91" t="s">
        <v>3986</v>
      </c>
      <c r="X612" s="91" t="s">
        <v>3986</v>
      </c>
      <c r="Y612" s="91" t="s">
        <v>3986</v>
      </c>
      <c r="Z612" s="69">
        <v>2.9899999999999999E-2</v>
      </c>
      <c r="AA612" s="71">
        <v>49948</v>
      </c>
      <c r="AB612" s="67" t="s">
        <v>411</v>
      </c>
      <c r="AC612" s="91" t="s">
        <v>3986</v>
      </c>
      <c r="AD612" s="91" t="s">
        <v>3986</v>
      </c>
      <c r="AE612" s="91" t="s">
        <v>3986</v>
      </c>
      <c r="AF612" s="71">
        <v>45291</v>
      </c>
      <c r="AG612" s="91" t="s">
        <v>3986</v>
      </c>
      <c r="AH612" s="91" t="s">
        <v>3986</v>
      </c>
      <c r="AI612" s="91" t="s">
        <v>3986</v>
      </c>
      <c r="AJ612" s="67" t="s">
        <v>337</v>
      </c>
      <c r="AK612" s="67" t="s">
        <v>887</v>
      </c>
      <c r="AL612" s="91" t="s">
        <v>3986</v>
      </c>
      <c r="AM612" s="67" t="s">
        <v>890</v>
      </c>
      <c r="AN612" s="71">
        <v>45747</v>
      </c>
      <c r="AO612" s="71">
        <v>45747</v>
      </c>
      <c r="AP612" s="91" t="s">
        <v>3986</v>
      </c>
      <c r="AQ612" s="68">
        <v>1661959.15</v>
      </c>
      <c r="AR612" s="68">
        <v>116.27</v>
      </c>
      <c r="AS612" s="68">
        <v>1</v>
      </c>
      <c r="AT612" s="68">
        <v>1932.3598999999999</v>
      </c>
      <c r="AU612" s="68">
        <v>1932.3598999999999</v>
      </c>
      <c r="AV612" s="91" t="s">
        <v>3986</v>
      </c>
      <c r="AW612" s="91" t="s">
        <v>3986</v>
      </c>
      <c r="AX612" s="91" t="s">
        <v>3986</v>
      </c>
      <c r="AY612" s="91" t="s">
        <v>3986</v>
      </c>
      <c r="AZ612" s="69">
        <v>2.1967E-2</v>
      </c>
      <c r="BA612" s="69">
        <v>1.433E-3</v>
      </c>
      <c r="BB612" s="78" t="s">
        <v>3984</v>
      </c>
    </row>
    <row r="613" spans="1:54" ht="15" customHeight="1">
      <c r="A613" s="67">
        <v>447</v>
      </c>
      <c r="B613" s="67">
        <v>447</v>
      </c>
      <c r="C613" s="91" t="s">
        <v>3986</v>
      </c>
      <c r="D613" s="91" t="s">
        <v>3986</v>
      </c>
      <c r="E613" s="91" t="s">
        <v>3986</v>
      </c>
      <c r="F613" s="67">
        <v>14811291</v>
      </c>
      <c r="G613" s="67" t="s">
        <v>1013</v>
      </c>
      <c r="H613" s="67" t="s">
        <v>3865</v>
      </c>
      <c r="I613" s="67" t="s">
        <v>203</v>
      </c>
      <c r="J613" s="91" t="s">
        <v>3986</v>
      </c>
      <c r="K613" s="67" t="s">
        <v>446</v>
      </c>
      <c r="L613" s="67" t="s">
        <v>338</v>
      </c>
      <c r="M613" s="67" t="s">
        <v>338</v>
      </c>
      <c r="N613" s="91" t="s">
        <v>3986</v>
      </c>
      <c r="O613" s="71">
        <v>42759</v>
      </c>
      <c r="P613" s="67" t="s">
        <v>1891</v>
      </c>
      <c r="Q613" s="67" t="s">
        <v>311</v>
      </c>
      <c r="R613" s="67" t="s">
        <v>407</v>
      </c>
      <c r="S613" s="67" t="s">
        <v>1220</v>
      </c>
      <c r="T613" s="68">
        <v>1.45</v>
      </c>
      <c r="U613" s="67" t="s">
        <v>3856</v>
      </c>
      <c r="V613" s="69">
        <v>3.4200000000000001E-2</v>
      </c>
      <c r="W613" s="91" t="s">
        <v>3986</v>
      </c>
      <c r="X613" s="91" t="s">
        <v>3986</v>
      </c>
      <c r="Y613" s="91" t="s">
        <v>3986</v>
      </c>
      <c r="Z613" s="69">
        <v>2.8799999999999999E-2</v>
      </c>
      <c r="AA613" s="71">
        <v>46331</v>
      </c>
      <c r="AB613" s="67" t="s">
        <v>411</v>
      </c>
      <c r="AC613" s="91" t="s">
        <v>3986</v>
      </c>
      <c r="AD613" s="91" t="s">
        <v>3986</v>
      </c>
      <c r="AE613" s="91" t="s">
        <v>3986</v>
      </c>
      <c r="AF613" s="71">
        <v>45200</v>
      </c>
      <c r="AG613" s="91" t="s">
        <v>3986</v>
      </c>
      <c r="AH613" s="91" t="s">
        <v>3986</v>
      </c>
      <c r="AI613" s="91" t="s">
        <v>3986</v>
      </c>
      <c r="AJ613" s="67" t="s">
        <v>337</v>
      </c>
      <c r="AK613" s="67" t="s">
        <v>887</v>
      </c>
      <c r="AL613" s="91" t="s">
        <v>3986</v>
      </c>
      <c r="AM613" s="67" t="s">
        <v>890</v>
      </c>
      <c r="AN613" s="71">
        <v>45747</v>
      </c>
      <c r="AO613" s="71">
        <v>45747</v>
      </c>
      <c r="AP613" s="91" t="s">
        <v>3986</v>
      </c>
      <c r="AQ613" s="68">
        <v>8087.02</v>
      </c>
      <c r="AR613" s="68">
        <v>118.5</v>
      </c>
      <c r="AS613" s="68">
        <v>1</v>
      </c>
      <c r="AT613" s="68">
        <v>9.5831099999999996</v>
      </c>
      <c r="AU613" s="68">
        <v>9.5831099999999996</v>
      </c>
      <c r="AV613" s="91" t="s">
        <v>3986</v>
      </c>
      <c r="AW613" s="91" t="s">
        <v>3986</v>
      </c>
      <c r="AX613" s="91" t="s">
        <v>3986</v>
      </c>
      <c r="AY613" s="91" t="s">
        <v>3986</v>
      </c>
      <c r="AZ613" s="69">
        <v>1.08E-4</v>
      </c>
      <c r="BA613" s="69">
        <v>6.0000000000000002E-6</v>
      </c>
      <c r="BB613" s="78" t="s">
        <v>3984</v>
      </c>
    </row>
    <row r="614" spans="1:54" ht="15" customHeight="1">
      <c r="A614" s="67">
        <v>447</v>
      </c>
      <c r="B614" s="67">
        <v>447</v>
      </c>
      <c r="C614" s="91" t="s">
        <v>3986</v>
      </c>
      <c r="D614" s="91" t="s">
        <v>3986</v>
      </c>
      <c r="E614" s="91" t="s">
        <v>3986</v>
      </c>
      <c r="F614" s="67">
        <v>14811352</v>
      </c>
      <c r="G614" s="67" t="s">
        <v>1013</v>
      </c>
      <c r="H614" s="67" t="s">
        <v>794</v>
      </c>
      <c r="I614" s="67" t="s">
        <v>203</v>
      </c>
      <c r="J614" s="91" t="s">
        <v>3986</v>
      </c>
      <c r="K614" s="67" t="s">
        <v>463</v>
      </c>
      <c r="L614" s="67" t="s">
        <v>338</v>
      </c>
      <c r="M614" s="67" t="s">
        <v>338</v>
      </c>
      <c r="N614" s="91" t="s">
        <v>3986</v>
      </c>
      <c r="O614" s="71">
        <v>42879</v>
      </c>
      <c r="P614" s="67" t="s">
        <v>1439</v>
      </c>
      <c r="Q614" s="67" t="s">
        <v>414</v>
      </c>
      <c r="R614" s="67" t="s">
        <v>407</v>
      </c>
      <c r="S614" s="67" t="s">
        <v>1220</v>
      </c>
      <c r="T614" s="68">
        <v>6.33</v>
      </c>
      <c r="U614" s="67" t="s">
        <v>3856</v>
      </c>
      <c r="V614" s="69">
        <v>2.8395E-2</v>
      </c>
      <c r="W614" s="91" t="s">
        <v>3986</v>
      </c>
      <c r="X614" s="91" t="s">
        <v>3986</v>
      </c>
      <c r="Y614" s="91" t="s">
        <v>3986</v>
      </c>
      <c r="Z614" s="69">
        <v>3.04E-2</v>
      </c>
      <c r="AA614" s="71">
        <v>50273</v>
      </c>
      <c r="AB614" s="67" t="s">
        <v>411</v>
      </c>
      <c r="AC614" s="91" t="s">
        <v>3986</v>
      </c>
      <c r="AD614" s="91" t="s">
        <v>3986</v>
      </c>
      <c r="AE614" s="91" t="s">
        <v>3986</v>
      </c>
      <c r="AF614" s="71">
        <v>45261</v>
      </c>
      <c r="AG614" s="91" t="s">
        <v>3986</v>
      </c>
      <c r="AH614" s="91" t="s">
        <v>3986</v>
      </c>
      <c r="AI614" s="91" t="s">
        <v>3986</v>
      </c>
      <c r="AJ614" s="67" t="s">
        <v>337</v>
      </c>
      <c r="AK614" s="67" t="s">
        <v>887</v>
      </c>
      <c r="AL614" s="91" t="s">
        <v>3986</v>
      </c>
      <c r="AM614" s="67" t="s">
        <v>890</v>
      </c>
      <c r="AN614" s="71">
        <v>45747</v>
      </c>
      <c r="AO614" s="71">
        <v>45747</v>
      </c>
      <c r="AP614" s="91" t="s">
        <v>3986</v>
      </c>
      <c r="AQ614" s="68">
        <v>6667.13</v>
      </c>
      <c r="AR614" s="68">
        <v>115.72</v>
      </c>
      <c r="AS614" s="68">
        <v>1</v>
      </c>
      <c r="AT614" s="68">
        <v>7.7152000000000003</v>
      </c>
      <c r="AU614" s="68">
        <v>7.7152000000000003</v>
      </c>
      <c r="AV614" s="91" t="s">
        <v>3986</v>
      </c>
      <c r="AW614" s="91" t="s">
        <v>3986</v>
      </c>
      <c r="AX614" s="91" t="s">
        <v>3986</v>
      </c>
      <c r="AY614" s="91" t="s">
        <v>3986</v>
      </c>
      <c r="AZ614" s="69">
        <v>8.7000000000000001E-5</v>
      </c>
      <c r="BA614" s="69">
        <v>5.0000000000000004E-6</v>
      </c>
      <c r="BB614" s="78" t="s">
        <v>3984</v>
      </c>
    </row>
    <row r="615" spans="1:54" ht="15" customHeight="1">
      <c r="A615" s="67">
        <v>447</v>
      </c>
      <c r="B615" s="67">
        <v>447</v>
      </c>
      <c r="C615" s="91" t="s">
        <v>3986</v>
      </c>
      <c r="D615" s="91" t="s">
        <v>3986</v>
      </c>
      <c r="E615" s="91" t="s">
        <v>3986</v>
      </c>
      <c r="F615" s="67">
        <v>14811273</v>
      </c>
      <c r="G615" s="67" t="s">
        <v>1013</v>
      </c>
      <c r="H615" s="67" t="s">
        <v>794</v>
      </c>
      <c r="I615" s="67" t="s">
        <v>203</v>
      </c>
      <c r="J615" s="91" t="s">
        <v>3986</v>
      </c>
      <c r="K615" s="67" t="s">
        <v>463</v>
      </c>
      <c r="L615" s="67" t="s">
        <v>338</v>
      </c>
      <c r="M615" s="67" t="s">
        <v>338</v>
      </c>
      <c r="N615" s="91" t="s">
        <v>3986</v>
      </c>
      <c r="O615" s="71">
        <v>42680</v>
      </c>
      <c r="P615" s="67" t="s">
        <v>1439</v>
      </c>
      <c r="Q615" s="67" t="s">
        <v>414</v>
      </c>
      <c r="R615" s="67" t="s">
        <v>407</v>
      </c>
      <c r="S615" s="67" t="s">
        <v>1220</v>
      </c>
      <c r="T615" s="68">
        <v>10.3</v>
      </c>
      <c r="U615" s="67" t="s">
        <v>3856</v>
      </c>
      <c r="V615" s="69">
        <v>3.1140000000000001E-2</v>
      </c>
      <c r="W615" s="91" t="s">
        <v>3986</v>
      </c>
      <c r="X615" s="91" t="s">
        <v>3986</v>
      </c>
      <c r="Y615" s="91" t="s">
        <v>3986</v>
      </c>
      <c r="Z615" s="69">
        <v>3.1199999999999999E-2</v>
      </c>
      <c r="AA615" s="71">
        <v>50273</v>
      </c>
      <c r="AB615" s="67" t="s">
        <v>411</v>
      </c>
      <c r="AC615" s="91" t="s">
        <v>3986</v>
      </c>
      <c r="AD615" s="91" t="s">
        <v>3986</v>
      </c>
      <c r="AE615" s="91" t="s">
        <v>3986</v>
      </c>
      <c r="AF615" s="71">
        <v>45261</v>
      </c>
      <c r="AG615" s="91" t="s">
        <v>3986</v>
      </c>
      <c r="AH615" s="91" t="s">
        <v>3986</v>
      </c>
      <c r="AI615" s="91" t="s">
        <v>3986</v>
      </c>
      <c r="AJ615" s="67" t="s">
        <v>337</v>
      </c>
      <c r="AK615" s="67" t="s">
        <v>887</v>
      </c>
      <c r="AL615" s="91" t="s">
        <v>3986</v>
      </c>
      <c r="AM615" s="67" t="s">
        <v>890</v>
      </c>
      <c r="AN615" s="71">
        <v>45747</v>
      </c>
      <c r="AO615" s="71">
        <v>45747</v>
      </c>
      <c r="AP615" s="91" t="s">
        <v>3986</v>
      </c>
      <c r="AQ615" s="68">
        <v>54163.29</v>
      </c>
      <c r="AR615" s="68">
        <v>117.34</v>
      </c>
      <c r="AS615" s="68">
        <v>1</v>
      </c>
      <c r="AT615" s="68">
        <v>63.555199999999999</v>
      </c>
      <c r="AU615" s="68">
        <v>63.555199999999999</v>
      </c>
      <c r="AV615" s="91" t="s">
        <v>3986</v>
      </c>
      <c r="AW615" s="91" t="s">
        <v>3986</v>
      </c>
      <c r="AX615" s="91" t="s">
        <v>3986</v>
      </c>
      <c r="AY615" s="91" t="s">
        <v>3986</v>
      </c>
      <c r="AZ615" s="69">
        <v>7.2199999999999999E-4</v>
      </c>
      <c r="BA615" s="69">
        <v>4.6E-5</v>
      </c>
      <c r="BB615" s="78" t="s">
        <v>3984</v>
      </c>
    </row>
    <row r="616" spans="1:54" ht="15" customHeight="1">
      <c r="A616" s="67">
        <v>447</v>
      </c>
      <c r="B616" s="67">
        <v>447</v>
      </c>
      <c r="C616" s="91" t="s">
        <v>3986</v>
      </c>
      <c r="D616" s="91" t="s">
        <v>3986</v>
      </c>
      <c r="E616" s="91" t="s">
        <v>3986</v>
      </c>
      <c r="F616" s="67">
        <v>14811293</v>
      </c>
      <c r="G616" s="67" t="s">
        <v>1013</v>
      </c>
      <c r="H616" s="67" t="s">
        <v>794</v>
      </c>
      <c r="I616" s="67" t="s">
        <v>203</v>
      </c>
      <c r="J616" s="91" t="s">
        <v>3986</v>
      </c>
      <c r="K616" s="67" t="s">
        <v>463</v>
      </c>
      <c r="L616" s="67" t="s">
        <v>338</v>
      </c>
      <c r="M616" s="67" t="s">
        <v>338</v>
      </c>
      <c r="N616" s="91" t="s">
        <v>3986</v>
      </c>
      <c r="O616" s="71">
        <v>42761</v>
      </c>
      <c r="P616" s="67" t="s">
        <v>1439</v>
      </c>
      <c r="Q616" s="67" t="s">
        <v>414</v>
      </c>
      <c r="R616" s="67" t="s">
        <v>407</v>
      </c>
      <c r="S616" s="67" t="s">
        <v>1220</v>
      </c>
      <c r="T616" s="68">
        <v>10.19</v>
      </c>
      <c r="U616" s="67" t="s">
        <v>3856</v>
      </c>
      <c r="V616" s="69">
        <v>3.356E-2</v>
      </c>
      <c r="W616" s="91" t="s">
        <v>3986</v>
      </c>
      <c r="X616" s="91" t="s">
        <v>3986</v>
      </c>
      <c r="Y616" s="91" t="s">
        <v>3986</v>
      </c>
      <c r="Z616" s="69">
        <v>3.1600000000000003E-2</v>
      </c>
      <c r="AA616" s="71">
        <v>50273</v>
      </c>
      <c r="AB616" s="67" t="s">
        <v>411</v>
      </c>
      <c r="AC616" s="91" t="s">
        <v>3986</v>
      </c>
      <c r="AD616" s="91" t="s">
        <v>3986</v>
      </c>
      <c r="AE616" s="91" t="s">
        <v>3986</v>
      </c>
      <c r="AF616" s="71">
        <v>45261</v>
      </c>
      <c r="AG616" s="91" t="s">
        <v>3986</v>
      </c>
      <c r="AH616" s="91" t="s">
        <v>3986</v>
      </c>
      <c r="AI616" s="91" t="s">
        <v>3986</v>
      </c>
      <c r="AJ616" s="67" t="s">
        <v>337</v>
      </c>
      <c r="AK616" s="67" t="s">
        <v>887</v>
      </c>
      <c r="AL616" s="91" t="s">
        <v>3986</v>
      </c>
      <c r="AM616" s="67" t="s">
        <v>890</v>
      </c>
      <c r="AN616" s="71">
        <v>45747</v>
      </c>
      <c r="AO616" s="71">
        <v>45747</v>
      </c>
      <c r="AP616" s="91" t="s">
        <v>3986</v>
      </c>
      <c r="AQ616" s="68">
        <v>39054.57</v>
      </c>
      <c r="AR616" s="68">
        <v>120.09</v>
      </c>
      <c r="AS616" s="68">
        <v>1</v>
      </c>
      <c r="AT616" s="68">
        <v>46.90063</v>
      </c>
      <c r="AU616" s="68">
        <v>46.90063</v>
      </c>
      <c r="AV616" s="91" t="s">
        <v>3986</v>
      </c>
      <c r="AW616" s="91" t="s">
        <v>3986</v>
      </c>
      <c r="AX616" s="91" t="s">
        <v>3986</v>
      </c>
      <c r="AY616" s="91" t="s">
        <v>3986</v>
      </c>
      <c r="AZ616" s="69">
        <v>5.3300000000000005E-4</v>
      </c>
      <c r="BA616" s="69">
        <v>3.3000000000000003E-5</v>
      </c>
      <c r="BB616" s="78" t="s">
        <v>3984</v>
      </c>
    </row>
    <row r="617" spans="1:54" ht="15" customHeight="1">
      <c r="A617" s="67">
        <v>447</v>
      </c>
      <c r="B617" s="67">
        <v>447</v>
      </c>
      <c r="C617" s="91" t="s">
        <v>3986</v>
      </c>
      <c r="D617" s="91" t="s">
        <v>3986</v>
      </c>
      <c r="E617" s="91" t="s">
        <v>3986</v>
      </c>
      <c r="F617" s="67">
        <v>14811348</v>
      </c>
      <c r="G617" s="67" t="s">
        <v>1013</v>
      </c>
      <c r="H617" s="67" t="s">
        <v>3865</v>
      </c>
      <c r="I617" s="67" t="s">
        <v>203</v>
      </c>
      <c r="J617" s="91" t="s">
        <v>3986</v>
      </c>
      <c r="K617" s="67" t="s">
        <v>446</v>
      </c>
      <c r="L617" s="67" t="s">
        <v>338</v>
      </c>
      <c r="M617" s="67" t="s">
        <v>338</v>
      </c>
      <c r="N617" s="91" t="s">
        <v>3986</v>
      </c>
      <c r="O617" s="71">
        <v>42866</v>
      </c>
      <c r="P617" s="67" t="s">
        <v>1891</v>
      </c>
      <c r="Q617" s="67" t="s">
        <v>311</v>
      </c>
      <c r="R617" s="67" t="s">
        <v>407</v>
      </c>
      <c r="S617" s="67" t="s">
        <v>1220</v>
      </c>
      <c r="T617" s="68">
        <v>1.45</v>
      </c>
      <c r="U617" s="67" t="s">
        <v>3856</v>
      </c>
      <c r="V617" s="69">
        <v>3.2599999999999997E-2</v>
      </c>
      <c r="W617" s="91" t="s">
        <v>3986</v>
      </c>
      <c r="X617" s="91" t="s">
        <v>3986</v>
      </c>
      <c r="Y617" s="91" t="s">
        <v>3986</v>
      </c>
      <c r="Z617" s="69">
        <v>3.0599999999999999E-2</v>
      </c>
      <c r="AA617" s="71">
        <v>46331</v>
      </c>
      <c r="AB617" s="67" t="s">
        <v>411</v>
      </c>
      <c r="AC617" s="91" t="s">
        <v>3986</v>
      </c>
      <c r="AD617" s="91" t="s">
        <v>3986</v>
      </c>
      <c r="AE617" s="91" t="s">
        <v>3986</v>
      </c>
      <c r="AF617" s="71">
        <v>45200</v>
      </c>
      <c r="AG617" s="91" t="s">
        <v>3986</v>
      </c>
      <c r="AH617" s="91" t="s">
        <v>3986</v>
      </c>
      <c r="AI617" s="91" t="s">
        <v>3986</v>
      </c>
      <c r="AJ617" s="67" t="s">
        <v>337</v>
      </c>
      <c r="AK617" s="67" t="s">
        <v>887</v>
      </c>
      <c r="AL617" s="91" t="s">
        <v>3986</v>
      </c>
      <c r="AM617" s="67" t="s">
        <v>890</v>
      </c>
      <c r="AN617" s="71">
        <v>45747</v>
      </c>
      <c r="AO617" s="71">
        <v>45747</v>
      </c>
      <c r="AP617" s="91" t="s">
        <v>3986</v>
      </c>
      <c r="AQ617" s="68">
        <v>27854.04</v>
      </c>
      <c r="AR617" s="68">
        <v>118.13</v>
      </c>
      <c r="AS617" s="68">
        <v>1</v>
      </c>
      <c r="AT617" s="68">
        <v>32.903970000000001</v>
      </c>
      <c r="AU617" s="68">
        <v>32.903970000000001</v>
      </c>
      <c r="AV617" s="91" t="s">
        <v>3986</v>
      </c>
      <c r="AW617" s="91" t="s">
        <v>3986</v>
      </c>
      <c r="AX617" s="91" t="s">
        <v>3986</v>
      </c>
      <c r="AY617" s="91" t="s">
        <v>3986</v>
      </c>
      <c r="AZ617" s="69">
        <v>3.7300000000000001E-4</v>
      </c>
      <c r="BA617" s="69">
        <v>2.3E-5</v>
      </c>
      <c r="BB617" s="78" t="s">
        <v>3984</v>
      </c>
    </row>
    <row r="618" spans="1:54" ht="15" customHeight="1">
      <c r="A618" s="67">
        <v>447</v>
      </c>
      <c r="B618" s="67">
        <v>447</v>
      </c>
      <c r="C618" s="91" t="s">
        <v>3986</v>
      </c>
      <c r="D618" s="91" t="s">
        <v>3986</v>
      </c>
      <c r="E618" s="91" t="s">
        <v>3986</v>
      </c>
      <c r="F618" s="67">
        <v>14811341</v>
      </c>
      <c r="G618" s="67" t="s">
        <v>1013</v>
      </c>
      <c r="H618" s="67" t="s">
        <v>794</v>
      </c>
      <c r="I618" s="67" t="s">
        <v>203</v>
      </c>
      <c r="J618" s="91" t="s">
        <v>3986</v>
      </c>
      <c r="K618" s="67" t="s">
        <v>463</v>
      </c>
      <c r="L618" s="67" t="s">
        <v>338</v>
      </c>
      <c r="M618" s="67" t="s">
        <v>338</v>
      </c>
      <c r="N618" s="91" t="s">
        <v>3986</v>
      </c>
      <c r="O618" s="71">
        <v>42852</v>
      </c>
      <c r="P618" s="67" t="s">
        <v>1439</v>
      </c>
      <c r="Q618" s="67" t="s">
        <v>414</v>
      </c>
      <c r="R618" s="67" t="s">
        <v>407</v>
      </c>
      <c r="S618" s="67" t="s">
        <v>1220</v>
      </c>
      <c r="T618" s="68">
        <v>10.119999999999999</v>
      </c>
      <c r="U618" s="67" t="s">
        <v>3856</v>
      </c>
      <c r="V618" s="69">
        <v>3.4520000000000002E-2</v>
      </c>
      <c r="W618" s="91" t="s">
        <v>3986</v>
      </c>
      <c r="X618" s="91" t="s">
        <v>3986</v>
      </c>
      <c r="Y618" s="91" t="s">
        <v>3986</v>
      </c>
      <c r="Z618" s="69">
        <v>3.3700000000000001E-2</v>
      </c>
      <c r="AA618" s="71">
        <v>50273</v>
      </c>
      <c r="AB618" s="67" t="s">
        <v>411</v>
      </c>
      <c r="AC618" s="91" t="s">
        <v>3986</v>
      </c>
      <c r="AD618" s="91" t="s">
        <v>3986</v>
      </c>
      <c r="AE618" s="91" t="s">
        <v>3986</v>
      </c>
      <c r="AF618" s="71">
        <v>45261</v>
      </c>
      <c r="AG618" s="91" t="s">
        <v>3986</v>
      </c>
      <c r="AH618" s="91" t="s">
        <v>3986</v>
      </c>
      <c r="AI618" s="91" t="s">
        <v>3986</v>
      </c>
      <c r="AJ618" s="67" t="s">
        <v>337</v>
      </c>
      <c r="AK618" s="67" t="s">
        <v>887</v>
      </c>
      <c r="AL618" s="91" t="s">
        <v>3986</v>
      </c>
      <c r="AM618" s="67" t="s">
        <v>890</v>
      </c>
      <c r="AN618" s="71">
        <v>45747</v>
      </c>
      <c r="AO618" s="71">
        <v>45747</v>
      </c>
      <c r="AP618" s="91" t="s">
        <v>3986</v>
      </c>
      <c r="AQ618" s="68">
        <v>35878.78</v>
      </c>
      <c r="AR618" s="68">
        <v>118.67</v>
      </c>
      <c r="AS618" s="68">
        <v>1</v>
      </c>
      <c r="AT618" s="68">
        <v>42.57734</v>
      </c>
      <c r="AU618" s="68">
        <v>42.57734</v>
      </c>
      <c r="AV618" s="91" t="s">
        <v>3986</v>
      </c>
      <c r="AW618" s="91" t="s">
        <v>3986</v>
      </c>
      <c r="AX618" s="91" t="s">
        <v>3986</v>
      </c>
      <c r="AY618" s="91" t="s">
        <v>3986</v>
      </c>
      <c r="AZ618" s="69">
        <v>4.8299999999999998E-4</v>
      </c>
      <c r="BA618" s="69">
        <v>3.0000000000000001E-5</v>
      </c>
      <c r="BB618" s="78" t="s">
        <v>3984</v>
      </c>
    </row>
    <row r="619" spans="1:54" ht="15" customHeight="1">
      <c r="A619" s="67">
        <v>447</v>
      </c>
      <c r="B619" s="67">
        <v>447</v>
      </c>
      <c r="C619" s="91" t="s">
        <v>3986</v>
      </c>
      <c r="D619" s="91" t="s">
        <v>3986</v>
      </c>
      <c r="E619" s="91" t="s">
        <v>3986</v>
      </c>
      <c r="F619" s="67">
        <v>14811340</v>
      </c>
      <c r="G619" s="67" t="s">
        <v>1013</v>
      </c>
      <c r="H619" s="67" t="s">
        <v>794</v>
      </c>
      <c r="I619" s="67" t="s">
        <v>203</v>
      </c>
      <c r="J619" s="91" t="s">
        <v>3986</v>
      </c>
      <c r="K619" s="67" t="s">
        <v>463</v>
      </c>
      <c r="L619" s="67" t="s">
        <v>338</v>
      </c>
      <c r="M619" s="67" t="s">
        <v>338</v>
      </c>
      <c r="N619" s="91" t="s">
        <v>3986</v>
      </c>
      <c r="O619" s="71">
        <v>42852</v>
      </c>
      <c r="P619" s="67" t="s">
        <v>1439</v>
      </c>
      <c r="Q619" s="67" t="s">
        <v>414</v>
      </c>
      <c r="R619" s="67" t="s">
        <v>407</v>
      </c>
      <c r="S619" s="67" t="s">
        <v>1220</v>
      </c>
      <c r="T619" s="68">
        <v>6.31</v>
      </c>
      <c r="U619" s="67" t="s">
        <v>3856</v>
      </c>
      <c r="V619" s="69">
        <v>2.981E-2</v>
      </c>
      <c r="W619" s="91" t="s">
        <v>3986</v>
      </c>
      <c r="X619" s="91" t="s">
        <v>3986</v>
      </c>
      <c r="Y619" s="91" t="s">
        <v>3986</v>
      </c>
      <c r="Z619" s="69">
        <v>3.0599999999999999E-2</v>
      </c>
      <c r="AA619" s="71">
        <v>50273</v>
      </c>
      <c r="AB619" s="67" t="s">
        <v>411</v>
      </c>
      <c r="AC619" s="91" t="s">
        <v>3986</v>
      </c>
      <c r="AD619" s="91" t="s">
        <v>3986</v>
      </c>
      <c r="AE619" s="91" t="s">
        <v>3986</v>
      </c>
      <c r="AF619" s="71">
        <v>45261</v>
      </c>
      <c r="AG619" s="91" t="s">
        <v>3986</v>
      </c>
      <c r="AH619" s="91" t="s">
        <v>3986</v>
      </c>
      <c r="AI619" s="91" t="s">
        <v>3986</v>
      </c>
      <c r="AJ619" s="67" t="s">
        <v>337</v>
      </c>
      <c r="AK619" s="67" t="s">
        <v>887</v>
      </c>
      <c r="AL619" s="91" t="s">
        <v>3986</v>
      </c>
      <c r="AM619" s="67" t="s">
        <v>890</v>
      </c>
      <c r="AN619" s="71">
        <v>45747</v>
      </c>
      <c r="AO619" s="71">
        <v>45747</v>
      </c>
      <c r="AP619" s="91" t="s">
        <v>3986</v>
      </c>
      <c r="AQ619" s="68">
        <v>7021.67</v>
      </c>
      <c r="AR619" s="68">
        <v>116.84</v>
      </c>
      <c r="AS619" s="68">
        <v>1</v>
      </c>
      <c r="AT619" s="68">
        <v>8.20411</v>
      </c>
      <c r="AU619" s="68">
        <v>8.20411</v>
      </c>
      <c r="AV619" s="91" t="s">
        <v>3986</v>
      </c>
      <c r="AW619" s="91" t="s">
        <v>3986</v>
      </c>
      <c r="AX619" s="91" t="s">
        <v>3986</v>
      </c>
      <c r="AY619" s="91" t="s">
        <v>3986</v>
      </c>
      <c r="AZ619" s="69">
        <v>9.2E-5</v>
      </c>
      <c r="BA619" s="69">
        <v>5.0000000000000004E-6</v>
      </c>
      <c r="BB619" s="78" t="s">
        <v>3984</v>
      </c>
    </row>
    <row r="620" spans="1:54" ht="15" customHeight="1">
      <c r="A620" s="67">
        <v>447</v>
      </c>
      <c r="B620" s="67">
        <v>447</v>
      </c>
      <c r="C620" s="91" t="s">
        <v>3986</v>
      </c>
      <c r="D620" s="91" t="s">
        <v>3986</v>
      </c>
      <c r="E620" s="91" t="s">
        <v>3986</v>
      </c>
      <c r="F620" s="67">
        <v>14811311</v>
      </c>
      <c r="G620" s="67" t="s">
        <v>1013</v>
      </c>
      <c r="H620" s="67" t="s">
        <v>794</v>
      </c>
      <c r="I620" s="67" t="s">
        <v>203</v>
      </c>
      <c r="J620" s="91" t="s">
        <v>3986</v>
      </c>
      <c r="K620" s="67" t="s">
        <v>463</v>
      </c>
      <c r="L620" s="67" t="s">
        <v>338</v>
      </c>
      <c r="M620" s="67" t="s">
        <v>338</v>
      </c>
      <c r="N620" s="91" t="s">
        <v>3986</v>
      </c>
      <c r="O620" s="71">
        <v>42789</v>
      </c>
      <c r="P620" s="67" t="s">
        <v>1439</v>
      </c>
      <c r="Q620" s="67" t="s">
        <v>414</v>
      </c>
      <c r="R620" s="67" t="s">
        <v>407</v>
      </c>
      <c r="S620" s="67" t="s">
        <v>1220</v>
      </c>
      <c r="T620" s="68">
        <v>6.32</v>
      </c>
      <c r="U620" s="67" t="s">
        <v>3856</v>
      </c>
      <c r="V620" s="69">
        <v>2.981E-2</v>
      </c>
      <c r="W620" s="91" t="s">
        <v>3986</v>
      </c>
      <c r="X620" s="91" t="s">
        <v>3986</v>
      </c>
      <c r="Y620" s="91" t="s">
        <v>3986</v>
      </c>
      <c r="Z620" s="69">
        <v>0.03</v>
      </c>
      <c r="AA620" s="71">
        <v>50273</v>
      </c>
      <c r="AB620" s="67" t="s">
        <v>411</v>
      </c>
      <c r="AC620" s="91" t="s">
        <v>3986</v>
      </c>
      <c r="AD620" s="91" t="s">
        <v>3986</v>
      </c>
      <c r="AE620" s="91" t="s">
        <v>3986</v>
      </c>
      <c r="AF620" s="71">
        <v>45261</v>
      </c>
      <c r="AG620" s="91" t="s">
        <v>3986</v>
      </c>
      <c r="AH620" s="91" t="s">
        <v>3986</v>
      </c>
      <c r="AI620" s="91" t="s">
        <v>3986</v>
      </c>
      <c r="AJ620" s="67" t="s">
        <v>337</v>
      </c>
      <c r="AK620" s="67" t="s">
        <v>887</v>
      </c>
      <c r="AL620" s="91" t="s">
        <v>3986</v>
      </c>
      <c r="AM620" s="67" t="s">
        <v>890</v>
      </c>
      <c r="AN620" s="71">
        <v>45747</v>
      </c>
      <c r="AO620" s="71">
        <v>45747</v>
      </c>
      <c r="AP620" s="91" t="s">
        <v>3986</v>
      </c>
      <c r="AQ620" s="68">
        <v>5904.39</v>
      </c>
      <c r="AR620" s="68">
        <v>117.59</v>
      </c>
      <c r="AS620" s="68">
        <v>1</v>
      </c>
      <c r="AT620" s="68">
        <v>6.9429600000000002</v>
      </c>
      <c r="AU620" s="68">
        <v>6.9429600000000002</v>
      </c>
      <c r="AV620" s="91" t="s">
        <v>3986</v>
      </c>
      <c r="AW620" s="91" t="s">
        <v>3986</v>
      </c>
      <c r="AX620" s="91" t="s">
        <v>3986</v>
      </c>
      <c r="AY620" s="91" t="s">
        <v>3986</v>
      </c>
      <c r="AZ620" s="69">
        <v>7.7999999999999999E-5</v>
      </c>
      <c r="BA620" s="69">
        <v>5.0000000000000004E-6</v>
      </c>
      <c r="BB620" s="78" t="s">
        <v>3984</v>
      </c>
    </row>
    <row r="621" spans="1:54" ht="15" customHeight="1">
      <c r="A621" s="67">
        <v>447</v>
      </c>
      <c r="B621" s="67">
        <v>447</v>
      </c>
      <c r="C621" s="91" t="s">
        <v>3986</v>
      </c>
      <c r="D621" s="91" t="s">
        <v>3986</v>
      </c>
      <c r="E621" s="91" t="s">
        <v>3986</v>
      </c>
      <c r="F621" s="67">
        <v>14811309</v>
      </c>
      <c r="G621" s="67" t="s">
        <v>1013</v>
      </c>
      <c r="H621" s="67" t="s">
        <v>3865</v>
      </c>
      <c r="I621" s="67" t="s">
        <v>203</v>
      </c>
      <c r="J621" s="91" t="s">
        <v>3986</v>
      </c>
      <c r="K621" s="67" t="s">
        <v>446</v>
      </c>
      <c r="L621" s="67" t="s">
        <v>338</v>
      </c>
      <c r="M621" s="67" t="s">
        <v>338</v>
      </c>
      <c r="N621" s="91" t="s">
        <v>3986</v>
      </c>
      <c r="O621" s="71">
        <v>42775</v>
      </c>
      <c r="P621" s="67" t="s">
        <v>1891</v>
      </c>
      <c r="Q621" s="67" t="s">
        <v>311</v>
      </c>
      <c r="R621" s="67" t="s">
        <v>407</v>
      </c>
      <c r="S621" s="67" t="s">
        <v>1220</v>
      </c>
      <c r="T621" s="68">
        <v>1.45</v>
      </c>
      <c r="U621" s="67" t="s">
        <v>3856</v>
      </c>
      <c r="V621" s="69">
        <v>3.3700000000000001E-2</v>
      </c>
      <c r="W621" s="91" t="s">
        <v>3986</v>
      </c>
      <c r="X621" s="91" t="s">
        <v>3986</v>
      </c>
      <c r="Y621" s="91" t="s">
        <v>3986</v>
      </c>
      <c r="Z621" s="69">
        <v>2.8799999999999999E-2</v>
      </c>
      <c r="AA621" s="71">
        <v>46331</v>
      </c>
      <c r="AB621" s="67" t="s">
        <v>411</v>
      </c>
      <c r="AC621" s="91" t="s">
        <v>3986</v>
      </c>
      <c r="AD621" s="91" t="s">
        <v>3986</v>
      </c>
      <c r="AE621" s="91" t="s">
        <v>3986</v>
      </c>
      <c r="AF621" s="71">
        <v>45200</v>
      </c>
      <c r="AG621" s="91" t="s">
        <v>3986</v>
      </c>
      <c r="AH621" s="91" t="s">
        <v>3986</v>
      </c>
      <c r="AI621" s="91" t="s">
        <v>3986</v>
      </c>
      <c r="AJ621" s="67" t="s">
        <v>337</v>
      </c>
      <c r="AK621" s="67" t="s">
        <v>887</v>
      </c>
      <c r="AL621" s="91" t="s">
        <v>3986</v>
      </c>
      <c r="AM621" s="67" t="s">
        <v>890</v>
      </c>
      <c r="AN621" s="71">
        <v>45747</v>
      </c>
      <c r="AO621" s="71">
        <v>45747</v>
      </c>
      <c r="AP621" s="91" t="s">
        <v>3986</v>
      </c>
      <c r="AQ621" s="68">
        <v>15893.04</v>
      </c>
      <c r="AR621" s="68">
        <v>118.4</v>
      </c>
      <c r="AS621" s="68">
        <v>1</v>
      </c>
      <c r="AT621" s="68">
        <v>18.817350000000001</v>
      </c>
      <c r="AU621" s="68">
        <v>18.817350000000001</v>
      </c>
      <c r="AV621" s="91" t="s">
        <v>3986</v>
      </c>
      <c r="AW621" s="91" t="s">
        <v>3986</v>
      </c>
      <c r="AX621" s="91" t="s">
        <v>3986</v>
      </c>
      <c r="AY621" s="91" t="s">
        <v>3986</v>
      </c>
      <c r="AZ621" s="69">
        <v>2.13E-4</v>
      </c>
      <c r="BA621" s="69">
        <v>1.2999999999999999E-5</v>
      </c>
      <c r="BB621" s="78" t="s">
        <v>3984</v>
      </c>
    </row>
    <row r="622" spans="1:54" ht="15" customHeight="1">
      <c r="A622" s="67">
        <v>447</v>
      </c>
      <c r="B622" s="67">
        <v>447</v>
      </c>
      <c r="C622" s="91" t="s">
        <v>3986</v>
      </c>
      <c r="D622" s="91" t="s">
        <v>3986</v>
      </c>
      <c r="E622" s="91" t="s">
        <v>3986</v>
      </c>
      <c r="F622" s="67">
        <v>14811312</v>
      </c>
      <c r="G622" s="67" t="s">
        <v>1013</v>
      </c>
      <c r="H622" s="67" t="s">
        <v>794</v>
      </c>
      <c r="I622" s="67" t="s">
        <v>203</v>
      </c>
      <c r="J622" s="91" t="s">
        <v>3986</v>
      </c>
      <c r="K622" s="67" t="s">
        <v>463</v>
      </c>
      <c r="L622" s="67" t="s">
        <v>338</v>
      </c>
      <c r="M622" s="67" t="s">
        <v>338</v>
      </c>
      <c r="N622" s="91" t="s">
        <v>3986</v>
      </c>
      <c r="O622" s="71">
        <v>42789</v>
      </c>
      <c r="P622" s="67" t="s">
        <v>1439</v>
      </c>
      <c r="Q622" s="67" t="s">
        <v>414</v>
      </c>
      <c r="R622" s="67" t="s">
        <v>407</v>
      </c>
      <c r="S622" s="67" t="s">
        <v>1220</v>
      </c>
      <c r="T622" s="68">
        <v>10.18</v>
      </c>
      <c r="U622" s="67" t="s">
        <v>3856</v>
      </c>
      <c r="V622" s="69">
        <v>3.3799999999999997E-2</v>
      </c>
      <c r="W622" s="91" t="s">
        <v>3986</v>
      </c>
      <c r="X622" s="91" t="s">
        <v>3986</v>
      </c>
      <c r="Y622" s="91" t="s">
        <v>3986</v>
      </c>
      <c r="Z622" s="69">
        <v>3.2000000000000001E-2</v>
      </c>
      <c r="AA622" s="71">
        <v>50273</v>
      </c>
      <c r="AB622" s="67" t="s">
        <v>411</v>
      </c>
      <c r="AC622" s="91" t="s">
        <v>3986</v>
      </c>
      <c r="AD622" s="91" t="s">
        <v>3986</v>
      </c>
      <c r="AE622" s="91" t="s">
        <v>3986</v>
      </c>
      <c r="AF622" s="71">
        <v>45261</v>
      </c>
      <c r="AG622" s="91" t="s">
        <v>3986</v>
      </c>
      <c r="AH622" s="91" t="s">
        <v>3986</v>
      </c>
      <c r="AI622" s="91" t="s">
        <v>3986</v>
      </c>
      <c r="AJ622" s="67" t="s">
        <v>337</v>
      </c>
      <c r="AK622" s="67" t="s">
        <v>887</v>
      </c>
      <c r="AL622" s="91" t="s">
        <v>3986</v>
      </c>
      <c r="AM622" s="67" t="s">
        <v>890</v>
      </c>
      <c r="AN622" s="71">
        <v>45747</v>
      </c>
      <c r="AO622" s="71">
        <v>45747</v>
      </c>
      <c r="AP622" s="91" t="s">
        <v>3986</v>
      </c>
      <c r="AQ622" s="68">
        <v>30164.48</v>
      </c>
      <c r="AR622" s="68">
        <v>120.18</v>
      </c>
      <c r="AS622" s="68">
        <v>1</v>
      </c>
      <c r="AT622" s="68">
        <v>36.251660000000001</v>
      </c>
      <c r="AU622" s="68">
        <v>36.251660000000001</v>
      </c>
      <c r="AV622" s="91" t="s">
        <v>3986</v>
      </c>
      <c r="AW622" s="91" t="s">
        <v>3986</v>
      </c>
      <c r="AX622" s="91" t="s">
        <v>3986</v>
      </c>
      <c r="AY622" s="91" t="s">
        <v>3986</v>
      </c>
      <c r="AZ622" s="69">
        <v>4.1100000000000002E-4</v>
      </c>
      <c r="BA622" s="69">
        <v>2.5999999999999998E-5</v>
      </c>
      <c r="BB622" s="78" t="s">
        <v>3984</v>
      </c>
    </row>
    <row r="623" spans="1:54" ht="15" customHeight="1">
      <c r="A623" s="67">
        <v>447</v>
      </c>
      <c r="B623" s="67">
        <v>447</v>
      </c>
      <c r="C623" s="91" t="s">
        <v>3986</v>
      </c>
      <c r="D623" s="91" t="s">
        <v>3986</v>
      </c>
      <c r="E623" s="91" t="s">
        <v>3986</v>
      </c>
      <c r="F623" s="67">
        <v>14811294</v>
      </c>
      <c r="G623" s="67" t="s">
        <v>1013</v>
      </c>
      <c r="H623" s="67" t="s">
        <v>794</v>
      </c>
      <c r="I623" s="67" t="s">
        <v>203</v>
      </c>
      <c r="J623" s="91" t="s">
        <v>3986</v>
      </c>
      <c r="K623" s="67" t="s">
        <v>463</v>
      </c>
      <c r="L623" s="67" t="s">
        <v>338</v>
      </c>
      <c r="M623" s="67" t="s">
        <v>338</v>
      </c>
      <c r="N623" s="91" t="s">
        <v>3986</v>
      </c>
      <c r="O623" s="71">
        <v>42761</v>
      </c>
      <c r="P623" s="67" t="s">
        <v>1439</v>
      </c>
      <c r="Q623" s="67" t="s">
        <v>414</v>
      </c>
      <c r="R623" s="67" t="s">
        <v>407</v>
      </c>
      <c r="S623" s="67" t="s">
        <v>1220</v>
      </c>
      <c r="T623" s="68">
        <v>6.32</v>
      </c>
      <c r="U623" s="67" t="s">
        <v>3856</v>
      </c>
      <c r="V623" s="69">
        <v>2.9530000000000001E-2</v>
      </c>
      <c r="W623" s="91" t="s">
        <v>3986</v>
      </c>
      <c r="X623" s="91" t="s">
        <v>3986</v>
      </c>
      <c r="Y623" s="91" t="s">
        <v>3986</v>
      </c>
      <c r="Z623" s="69">
        <v>2.9600000000000001E-2</v>
      </c>
      <c r="AA623" s="71">
        <v>50273</v>
      </c>
      <c r="AB623" s="67" t="s">
        <v>411</v>
      </c>
      <c r="AC623" s="91" t="s">
        <v>3986</v>
      </c>
      <c r="AD623" s="91" t="s">
        <v>3986</v>
      </c>
      <c r="AE623" s="91" t="s">
        <v>3986</v>
      </c>
      <c r="AF623" s="71">
        <v>45261</v>
      </c>
      <c r="AG623" s="91" t="s">
        <v>3986</v>
      </c>
      <c r="AH623" s="91" t="s">
        <v>3986</v>
      </c>
      <c r="AI623" s="91" t="s">
        <v>3986</v>
      </c>
      <c r="AJ623" s="67" t="s">
        <v>337</v>
      </c>
      <c r="AK623" s="67" t="s">
        <v>887</v>
      </c>
      <c r="AL623" s="91" t="s">
        <v>3986</v>
      </c>
      <c r="AM623" s="67" t="s">
        <v>890</v>
      </c>
      <c r="AN623" s="71">
        <v>45747</v>
      </c>
      <c r="AO623" s="71">
        <v>45747</v>
      </c>
      <c r="AP623" s="91" t="s">
        <v>3986</v>
      </c>
      <c r="AQ623" s="68">
        <v>7641.23</v>
      </c>
      <c r="AR623" s="68">
        <v>117.44</v>
      </c>
      <c r="AS623" s="68">
        <v>1</v>
      </c>
      <c r="AT623" s="68">
        <v>8.9738500000000005</v>
      </c>
      <c r="AU623" s="68">
        <v>8.9738500000000005</v>
      </c>
      <c r="AV623" s="91" t="s">
        <v>3986</v>
      </c>
      <c r="AW623" s="91" t="s">
        <v>3986</v>
      </c>
      <c r="AX623" s="91" t="s">
        <v>3986</v>
      </c>
      <c r="AY623" s="91" t="s">
        <v>3986</v>
      </c>
      <c r="AZ623" s="69">
        <v>1.01E-4</v>
      </c>
      <c r="BA623" s="69">
        <v>5.0000000000000004E-6</v>
      </c>
      <c r="BB623" s="78" t="s">
        <v>3984</v>
      </c>
    </row>
    <row r="624" spans="1:54" ht="15" customHeight="1">
      <c r="A624" s="67">
        <v>447</v>
      </c>
      <c r="B624" s="67">
        <v>447</v>
      </c>
      <c r="C624" s="91" t="s">
        <v>3986</v>
      </c>
      <c r="D624" s="91" t="s">
        <v>3986</v>
      </c>
      <c r="E624" s="91" t="s">
        <v>3986</v>
      </c>
      <c r="F624" s="67">
        <v>14811314</v>
      </c>
      <c r="G624" s="67" t="s">
        <v>1013</v>
      </c>
      <c r="H624" s="67" t="s">
        <v>3865</v>
      </c>
      <c r="I624" s="67" t="s">
        <v>203</v>
      </c>
      <c r="J624" s="91" t="s">
        <v>3986</v>
      </c>
      <c r="K624" s="67" t="s">
        <v>446</v>
      </c>
      <c r="L624" s="67" t="s">
        <v>338</v>
      </c>
      <c r="M624" s="67" t="s">
        <v>338</v>
      </c>
      <c r="N624" s="91" t="s">
        <v>3986</v>
      </c>
      <c r="O624" s="71">
        <v>42803</v>
      </c>
      <c r="P624" s="67" t="s">
        <v>1891</v>
      </c>
      <c r="Q624" s="67" t="s">
        <v>311</v>
      </c>
      <c r="R624" s="67" t="s">
        <v>407</v>
      </c>
      <c r="S624" s="67" t="s">
        <v>1220</v>
      </c>
      <c r="T624" s="68">
        <v>1.45</v>
      </c>
      <c r="U624" s="67" t="s">
        <v>3856</v>
      </c>
      <c r="V624" s="69">
        <v>3.49E-2</v>
      </c>
      <c r="W624" s="91" t="s">
        <v>3986</v>
      </c>
      <c r="X624" s="91" t="s">
        <v>3986</v>
      </c>
      <c r="Y624" s="91" t="s">
        <v>3986</v>
      </c>
      <c r="Z624" s="69">
        <v>2.93E-2</v>
      </c>
      <c r="AA624" s="71">
        <v>46331</v>
      </c>
      <c r="AB624" s="67" t="s">
        <v>411</v>
      </c>
      <c r="AC624" s="91" t="s">
        <v>3986</v>
      </c>
      <c r="AD624" s="91" t="s">
        <v>3986</v>
      </c>
      <c r="AE624" s="91" t="s">
        <v>3986</v>
      </c>
      <c r="AF624" s="71">
        <v>45200</v>
      </c>
      <c r="AG624" s="91" t="s">
        <v>3986</v>
      </c>
      <c r="AH624" s="91" t="s">
        <v>3986</v>
      </c>
      <c r="AI624" s="91" t="s">
        <v>3986</v>
      </c>
      <c r="AJ624" s="67" t="s">
        <v>337</v>
      </c>
      <c r="AK624" s="67" t="s">
        <v>887</v>
      </c>
      <c r="AL624" s="91" t="s">
        <v>3986</v>
      </c>
      <c r="AM624" s="67" t="s">
        <v>890</v>
      </c>
      <c r="AN624" s="71">
        <v>45747</v>
      </c>
      <c r="AO624" s="71">
        <v>45747</v>
      </c>
      <c r="AP624" s="91" t="s">
        <v>3986</v>
      </c>
      <c r="AQ624" s="68">
        <v>28072.43</v>
      </c>
      <c r="AR624" s="68">
        <v>118.78</v>
      </c>
      <c r="AS624" s="68">
        <v>1</v>
      </c>
      <c r="AT624" s="68">
        <v>33.34442</v>
      </c>
      <c r="AU624" s="68">
        <v>33.34442</v>
      </c>
      <c r="AV624" s="91" t="s">
        <v>3986</v>
      </c>
      <c r="AW624" s="91" t="s">
        <v>3986</v>
      </c>
      <c r="AX624" s="91" t="s">
        <v>3986</v>
      </c>
      <c r="AY624" s="91" t="s">
        <v>3986</v>
      </c>
      <c r="AZ624" s="69">
        <v>3.79E-4</v>
      </c>
      <c r="BA624" s="69">
        <v>2.4000000000000001E-5</v>
      </c>
      <c r="BB624" s="78" t="s">
        <v>3984</v>
      </c>
    </row>
    <row r="625" spans="1:54" ht="15" customHeight="1">
      <c r="A625" s="67">
        <v>447</v>
      </c>
      <c r="B625" s="67">
        <v>447</v>
      </c>
      <c r="C625" s="91" t="s">
        <v>3986</v>
      </c>
      <c r="D625" s="91" t="s">
        <v>3986</v>
      </c>
      <c r="E625" s="91" t="s">
        <v>3986</v>
      </c>
      <c r="F625" s="67">
        <v>14811315</v>
      </c>
      <c r="G625" s="67" t="s">
        <v>1013</v>
      </c>
      <c r="H625" s="67" t="s">
        <v>794</v>
      </c>
      <c r="I625" s="67" t="s">
        <v>203</v>
      </c>
      <c r="J625" s="91" t="s">
        <v>3986</v>
      </c>
      <c r="K625" s="67" t="s">
        <v>463</v>
      </c>
      <c r="L625" s="67" t="s">
        <v>338</v>
      </c>
      <c r="M625" s="67" t="s">
        <v>338</v>
      </c>
      <c r="N625" s="91" t="s">
        <v>3986</v>
      </c>
      <c r="O625" s="71">
        <v>42820</v>
      </c>
      <c r="P625" s="67" t="s">
        <v>1439</v>
      </c>
      <c r="Q625" s="67" t="s">
        <v>414</v>
      </c>
      <c r="R625" s="67" t="s">
        <v>407</v>
      </c>
      <c r="S625" s="67" t="s">
        <v>1220</v>
      </c>
      <c r="T625" s="68">
        <v>6.3</v>
      </c>
      <c r="U625" s="67" t="s">
        <v>3856</v>
      </c>
      <c r="V625" s="69">
        <v>3.0450000000000001E-2</v>
      </c>
      <c r="W625" s="91" t="s">
        <v>3986</v>
      </c>
      <c r="X625" s="91" t="s">
        <v>3986</v>
      </c>
      <c r="Y625" s="91" t="s">
        <v>3986</v>
      </c>
      <c r="Z625" s="69">
        <v>3.0300000000000001E-2</v>
      </c>
      <c r="AA625" s="71">
        <v>50273</v>
      </c>
      <c r="AB625" s="67" t="s">
        <v>411</v>
      </c>
      <c r="AC625" s="91" t="s">
        <v>3986</v>
      </c>
      <c r="AD625" s="91" t="s">
        <v>3986</v>
      </c>
      <c r="AE625" s="91" t="s">
        <v>3986</v>
      </c>
      <c r="AF625" s="71">
        <v>45261</v>
      </c>
      <c r="AG625" s="91" t="s">
        <v>3986</v>
      </c>
      <c r="AH625" s="91" t="s">
        <v>3986</v>
      </c>
      <c r="AI625" s="91" t="s">
        <v>3986</v>
      </c>
      <c r="AJ625" s="67" t="s">
        <v>337</v>
      </c>
      <c r="AK625" s="67" t="s">
        <v>887</v>
      </c>
      <c r="AL625" s="91" t="s">
        <v>3986</v>
      </c>
      <c r="AM625" s="67" t="s">
        <v>890</v>
      </c>
      <c r="AN625" s="71">
        <v>45747</v>
      </c>
      <c r="AO625" s="71">
        <v>45747</v>
      </c>
      <c r="AP625" s="91" t="s">
        <v>3986</v>
      </c>
      <c r="AQ625" s="68">
        <v>9617.2800000000007</v>
      </c>
      <c r="AR625" s="68">
        <v>117.87</v>
      </c>
      <c r="AS625" s="68">
        <v>1</v>
      </c>
      <c r="AT625" s="68">
        <v>11.33588</v>
      </c>
      <c r="AU625" s="68">
        <v>11.33588</v>
      </c>
      <c r="AV625" s="91" t="s">
        <v>3986</v>
      </c>
      <c r="AW625" s="91" t="s">
        <v>3986</v>
      </c>
      <c r="AX625" s="91" t="s">
        <v>3986</v>
      </c>
      <c r="AY625" s="91" t="s">
        <v>3986</v>
      </c>
      <c r="AZ625" s="69">
        <v>1.2799999999999999E-4</v>
      </c>
      <c r="BA625" s="69">
        <v>7.9999999999999996E-6</v>
      </c>
      <c r="BB625" s="78" t="s">
        <v>3984</v>
      </c>
    </row>
    <row r="626" spans="1:54" ht="15" customHeight="1">
      <c r="A626" s="67">
        <v>447</v>
      </c>
      <c r="B626" s="67">
        <v>447</v>
      </c>
      <c r="C626" s="91" t="s">
        <v>3986</v>
      </c>
      <c r="D626" s="91" t="s">
        <v>3986</v>
      </c>
      <c r="E626" s="91" t="s">
        <v>3986</v>
      </c>
      <c r="F626" s="67">
        <v>14811278</v>
      </c>
      <c r="G626" s="67" t="s">
        <v>1013</v>
      </c>
      <c r="H626" s="67" t="s">
        <v>794</v>
      </c>
      <c r="I626" s="67" t="s">
        <v>203</v>
      </c>
      <c r="J626" s="91" t="s">
        <v>3986</v>
      </c>
      <c r="K626" s="67" t="s">
        <v>463</v>
      </c>
      <c r="L626" s="67" t="s">
        <v>338</v>
      </c>
      <c r="M626" s="67" t="s">
        <v>338</v>
      </c>
      <c r="N626" s="91" t="s">
        <v>3986</v>
      </c>
      <c r="O626" s="71">
        <v>42703</v>
      </c>
      <c r="P626" s="67" t="s">
        <v>1439</v>
      </c>
      <c r="Q626" s="67" t="s">
        <v>414</v>
      </c>
      <c r="R626" s="67" t="s">
        <v>407</v>
      </c>
      <c r="S626" s="67" t="s">
        <v>1220</v>
      </c>
      <c r="T626" s="68">
        <v>10.24</v>
      </c>
      <c r="U626" s="67" t="s">
        <v>3856</v>
      </c>
      <c r="V626" s="69">
        <v>3.2579999999999998E-2</v>
      </c>
      <c r="W626" s="91" t="s">
        <v>3986</v>
      </c>
      <c r="X626" s="91" t="s">
        <v>3986</v>
      </c>
      <c r="Y626" s="91" t="s">
        <v>3986</v>
      </c>
      <c r="Z626" s="69">
        <v>3.1199999999999999E-2</v>
      </c>
      <c r="AA626" s="71">
        <v>50273</v>
      </c>
      <c r="AB626" s="67" t="s">
        <v>411</v>
      </c>
      <c r="AC626" s="91" t="s">
        <v>3986</v>
      </c>
      <c r="AD626" s="91" t="s">
        <v>3986</v>
      </c>
      <c r="AE626" s="91" t="s">
        <v>3986</v>
      </c>
      <c r="AF626" s="71">
        <v>45261</v>
      </c>
      <c r="AG626" s="91" t="s">
        <v>3986</v>
      </c>
      <c r="AH626" s="91" t="s">
        <v>3986</v>
      </c>
      <c r="AI626" s="91" t="s">
        <v>3986</v>
      </c>
      <c r="AJ626" s="67" t="s">
        <v>337</v>
      </c>
      <c r="AK626" s="67" t="s">
        <v>887</v>
      </c>
      <c r="AL626" s="91" t="s">
        <v>3986</v>
      </c>
      <c r="AM626" s="67" t="s">
        <v>890</v>
      </c>
      <c r="AN626" s="71">
        <v>45747</v>
      </c>
      <c r="AO626" s="71">
        <v>45747</v>
      </c>
      <c r="AP626" s="91" t="s">
        <v>3986</v>
      </c>
      <c r="AQ626" s="68">
        <v>50440.43</v>
      </c>
      <c r="AR626" s="68">
        <v>118.85</v>
      </c>
      <c r="AS626" s="68">
        <v>1</v>
      </c>
      <c r="AT626" s="68">
        <v>59.948439999999998</v>
      </c>
      <c r="AU626" s="68">
        <v>59.948439999999998</v>
      </c>
      <c r="AV626" s="91" t="s">
        <v>3986</v>
      </c>
      <c r="AW626" s="91" t="s">
        <v>3986</v>
      </c>
      <c r="AX626" s="91" t="s">
        <v>3986</v>
      </c>
      <c r="AY626" s="91" t="s">
        <v>3986</v>
      </c>
      <c r="AZ626" s="69">
        <v>6.8000000000000005E-4</v>
      </c>
      <c r="BA626" s="69">
        <v>4.3000000000000002E-5</v>
      </c>
      <c r="BB626" s="78" t="s">
        <v>3984</v>
      </c>
    </row>
    <row r="627" spans="1:54" ht="15" customHeight="1">
      <c r="A627" s="67">
        <v>447</v>
      </c>
      <c r="B627" s="67">
        <v>447</v>
      </c>
      <c r="C627" s="91" t="s">
        <v>3986</v>
      </c>
      <c r="D627" s="91" t="s">
        <v>3986</v>
      </c>
      <c r="E627" s="91" t="s">
        <v>3986</v>
      </c>
      <c r="F627" s="67">
        <v>14811316</v>
      </c>
      <c r="G627" s="67" t="s">
        <v>1013</v>
      </c>
      <c r="H627" s="67" t="s">
        <v>794</v>
      </c>
      <c r="I627" s="67" t="s">
        <v>203</v>
      </c>
      <c r="J627" s="91" t="s">
        <v>3986</v>
      </c>
      <c r="K627" s="67" t="s">
        <v>463</v>
      </c>
      <c r="L627" s="67" t="s">
        <v>338</v>
      </c>
      <c r="M627" s="67" t="s">
        <v>338</v>
      </c>
      <c r="N627" s="91" t="s">
        <v>3986</v>
      </c>
      <c r="O627" s="71">
        <v>42820</v>
      </c>
      <c r="P627" s="67" t="s">
        <v>1439</v>
      </c>
      <c r="Q627" s="67" t="s">
        <v>414</v>
      </c>
      <c r="R627" s="67" t="s">
        <v>407</v>
      </c>
      <c r="S627" s="67" t="s">
        <v>1220</v>
      </c>
      <c r="T627" s="68">
        <v>10.74</v>
      </c>
      <c r="U627" s="67" t="s">
        <v>3856</v>
      </c>
      <c r="V627" s="69">
        <v>3.4630000000000001E-2</v>
      </c>
      <c r="W627" s="91" t="s">
        <v>3986</v>
      </c>
      <c r="X627" s="91" t="s">
        <v>3986</v>
      </c>
      <c r="Y627" s="91" t="s">
        <v>3986</v>
      </c>
      <c r="Z627" s="69">
        <v>2.9700000000000001E-2</v>
      </c>
      <c r="AA627" s="71">
        <v>50273</v>
      </c>
      <c r="AB627" s="67" t="s">
        <v>411</v>
      </c>
      <c r="AC627" s="91" t="s">
        <v>3986</v>
      </c>
      <c r="AD627" s="91" t="s">
        <v>3986</v>
      </c>
      <c r="AE627" s="91" t="s">
        <v>3986</v>
      </c>
      <c r="AF627" s="71">
        <v>45261</v>
      </c>
      <c r="AG627" s="91" t="s">
        <v>3986</v>
      </c>
      <c r="AH627" s="91" t="s">
        <v>3986</v>
      </c>
      <c r="AI627" s="91" t="s">
        <v>3986</v>
      </c>
      <c r="AJ627" s="67" t="s">
        <v>337</v>
      </c>
      <c r="AK627" s="67" t="s">
        <v>887</v>
      </c>
      <c r="AL627" s="91" t="s">
        <v>3986</v>
      </c>
      <c r="AM627" s="67" t="s">
        <v>890</v>
      </c>
      <c r="AN627" s="71">
        <v>45747</v>
      </c>
      <c r="AO627" s="71">
        <v>45747</v>
      </c>
      <c r="AP627" s="91" t="s">
        <v>3986</v>
      </c>
      <c r="AQ627" s="68">
        <v>27742.97</v>
      </c>
      <c r="AR627" s="68">
        <v>124.22</v>
      </c>
      <c r="AS627" s="68">
        <v>1</v>
      </c>
      <c r="AT627" s="68">
        <v>34.462310000000002</v>
      </c>
      <c r="AU627" s="68">
        <v>34.462310000000002</v>
      </c>
      <c r="AV627" s="91" t="s">
        <v>3986</v>
      </c>
      <c r="AW627" s="91" t="s">
        <v>3986</v>
      </c>
      <c r="AX627" s="91" t="s">
        <v>3986</v>
      </c>
      <c r="AY627" s="91" t="s">
        <v>3986</v>
      </c>
      <c r="AZ627" s="69">
        <v>3.9100000000000002E-4</v>
      </c>
      <c r="BA627" s="69">
        <v>2.5000000000000001E-5</v>
      </c>
      <c r="BB627" s="78" t="s">
        <v>3984</v>
      </c>
    </row>
    <row r="628" spans="1:54" ht="15" customHeight="1">
      <c r="A628" s="67">
        <v>447</v>
      </c>
      <c r="B628" s="67">
        <v>447</v>
      </c>
      <c r="C628" s="91" t="s">
        <v>3986</v>
      </c>
      <c r="D628" s="91" t="s">
        <v>3986</v>
      </c>
      <c r="E628" s="91" t="s">
        <v>3986</v>
      </c>
      <c r="F628" s="67">
        <v>14811318</v>
      </c>
      <c r="G628" s="67" t="s">
        <v>1013</v>
      </c>
      <c r="H628" s="67" t="s">
        <v>3865</v>
      </c>
      <c r="I628" s="67" t="s">
        <v>203</v>
      </c>
      <c r="J628" s="91" t="s">
        <v>3986</v>
      </c>
      <c r="K628" s="67" t="s">
        <v>446</v>
      </c>
      <c r="L628" s="67" t="s">
        <v>338</v>
      </c>
      <c r="M628" s="67" t="s">
        <v>338</v>
      </c>
      <c r="N628" s="91" t="s">
        <v>3986</v>
      </c>
      <c r="O628" s="71">
        <v>42831</v>
      </c>
      <c r="P628" s="67" t="s">
        <v>1891</v>
      </c>
      <c r="Q628" s="67" t="s">
        <v>311</v>
      </c>
      <c r="R628" s="67" t="s">
        <v>407</v>
      </c>
      <c r="S628" s="67" t="s">
        <v>1220</v>
      </c>
      <c r="T628" s="68">
        <v>1.45</v>
      </c>
      <c r="U628" s="67" t="s">
        <v>3856</v>
      </c>
      <c r="V628" s="69">
        <v>3.3599999999999998E-2</v>
      </c>
      <c r="W628" s="91" t="s">
        <v>3986</v>
      </c>
      <c r="X628" s="91" t="s">
        <v>3986</v>
      </c>
      <c r="Y628" s="91" t="s">
        <v>3986</v>
      </c>
      <c r="Z628" s="69">
        <v>3.04E-2</v>
      </c>
      <c r="AA628" s="71">
        <v>46331</v>
      </c>
      <c r="AB628" s="67" t="s">
        <v>411</v>
      </c>
      <c r="AC628" s="91" t="s">
        <v>3986</v>
      </c>
      <c r="AD628" s="91" t="s">
        <v>3986</v>
      </c>
      <c r="AE628" s="91" t="s">
        <v>3986</v>
      </c>
      <c r="AF628" s="71">
        <v>45200</v>
      </c>
      <c r="AG628" s="91" t="s">
        <v>3986</v>
      </c>
      <c r="AH628" s="91" t="s">
        <v>3986</v>
      </c>
      <c r="AI628" s="91" t="s">
        <v>3986</v>
      </c>
      <c r="AJ628" s="67" t="s">
        <v>337</v>
      </c>
      <c r="AK628" s="67" t="s">
        <v>887</v>
      </c>
      <c r="AL628" s="91" t="s">
        <v>3986</v>
      </c>
      <c r="AM628" s="67" t="s">
        <v>890</v>
      </c>
      <c r="AN628" s="71">
        <v>45747</v>
      </c>
      <c r="AO628" s="71">
        <v>45747</v>
      </c>
      <c r="AP628" s="91" t="s">
        <v>3986</v>
      </c>
      <c r="AQ628" s="68">
        <v>14377.8</v>
      </c>
      <c r="AR628" s="68">
        <v>118.36</v>
      </c>
      <c r="AS628" s="68">
        <v>1</v>
      </c>
      <c r="AT628" s="68">
        <v>17.01756</v>
      </c>
      <c r="AU628" s="68">
        <v>17.01756</v>
      </c>
      <c r="AV628" s="91" t="s">
        <v>3986</v>
      </c>
      <c r="AW628" s="91" t="s">
        <v>3986</v>
      </c>
      <c r="AX628" s="91" t="s">
        <v>3986</v>
      </c>
      <c r="AY628" s="91" t="s">
        <v>3986</v>
      </c>
      <c r="AZ628" s="69">
        <v>1.92E-4</v>
      </c>
      <c r="BA628" s="69">
        <v>1.2E-5</v>
      </c>
      <c r="BB628" s="78" t="s">
        <v>3984</v>
      </c>
    </row>
    <row r="629" spans="1:54" ht="15" customHeight="1">
      <c r="A629" s="67">
        <v>447</v>
      </c>
      <c r="B629" s="67">
        <v>447</v>
      </c>
      <c r="C629" s="91" t="s">
        <v>3986</v>
      </c>
      <c r="D629" s="91" t="s">
        <v>3986</v>
      </c>
      <c r="E629" s="91" t="s">
        <v>3986</v>
      </c>
      <c r="F629" s="67">
        <v>14811375</v>
      </c>
      <c r="G629" s="67" t="s">
        <v>1013</v>
      </c>
      <c r="H629" s="67" t="s">
        <v>794</v>
      </c>
      <c r="I629" s="67" t="s">
        <v>203</v>
      </c>
      <c r="J629" s="91" t="s">
        <v>3986</v>
      </c>
      <c r="K629" s="67" t="s">
        <v>463</v>
      </c>
      <c r="L629" s="67" t="s">
        <v>338</v>
      </c>
      <c r="M629" s="67" t="s">
        <v>338</v>
      </c>
      <c r="N629" s="91" t="s">
        <v>3986</v>
      </c>
      <c r="O629" s="71">
        <v>42940</v>
      </c>
      <c r="P629" s="67" t="s">
        <v>1439</v>
      </c>
      <c r="Q629" s="67" t="s">
        <v>414</v>
      </c>
      <c r="R629" s="67" t="s">
        <v>407</v>
      </c>
      <c r="S629" s="67" t="s">
        <v>1220</v>
      </c>
      <c r="T629" s="68">
        <v>6.33</v>
      </c>
      <c r="U629" s="67" t="s">
        <v>3856</v>
      </c>
      <c r="V629" s="69">
        <v>2.7961E-2</v>
      </c>
      <c r="W629" s="91" t="s">
        <v>3986</v>
      </c>
      <c r="X629" s="91" t="s">
        <v>3986</v>
      </c>
      <c r="Y629" s="91" t="s">
        <v>3986</v>
      </c>
      <c r="Z629" s="69">
        <v>3.09E-2</v>
      </c>
      <c r="AA629" s="71">
        <v>50273</v>
      </c>
      <c r="AB629" s="67" t="s">
        <v>411</v>
      </c>
      <c r="AC629" s="91" t="s">
        <v>3986</v>
      </c>
      <c r="AD629" s="91" t="s">
        <v>3986</v>
      </c>
      <c r="AE629" s="91" t="s">
        <v>3986</v>
      </c>
      <c r="AF629" s="71">
        <v>45261</v>
      </c>
      <c r="AG629" s="91" t="s">
        <v>3986</v>
      </c>
      <c r="AH629" s="91" t="s">
        <v>3986</v>
      </c>
      <c r="AI629" s="91" t="s">
        <v>3986</v>
      </c>
      <c r="AJ629" s="67" t="s">
        <v>337</v>
      </c>
      <c r="AK629" s="67" t="s">
        <v>887</v>
      </c>
      <c r="AL629" s="91" t="s">
        <v>3986</v>
      </c>
      <c r="AM629" s="67" t="s">
        <v>890</v>
      </c>
      <c r="AN629" s="71">
        <v>45747</v>
      </c>
      <c r="AO629" s="71">
        <v>45747</v>
      </c>
      <c r="AP629" s="91" t="s">
        <v>3986</v>
      </c>
      <c r="AQ629" s="68">
        <v>2437.59</v>
      </c>
      <c r="AR629" s="68">
        <v>115.6</v>
      </c>
      <c r="AS629" s="68">
        <v>1</v>
      </c>
      <c r="AT629" s="68">
        <v>2.8178399999999999</v>
      </c>
      <c r="AU629" s="68">
        <v>2.8178399999999999</v>
      </c>
      <c r="AV629" s="91" t="s">
        <v>3986</v>
      </c>
      <c r="AW629" s="91" t="s">
        <v>3986</v>
      </c>
      <c r="AX629" s="91" t="s">
        <v>3986</v>
      </c>
      <c r="AY629" s="91" t="s">
        <v>3986</v>
      </c>
      <c r="AZ629" s="69">
        <v>3.1000000000000001E-5</v>
      </c>
      <c r="BA629" s="69">
        <v>9.9999999999999995E-7</v>
      </c>
      <c r="BB629" s="78" t="s">
        <v>3984</v>
      </c>
    </row>
    <row r="630" spans="1:54" ht="15" customHeight="1">
      <c r="A630" s="67">
        <v>447</v>
      </c>
      <c r="B630" s="67">
        <v>447</v>
      </c>
      <c r="C630" s="91" t="s">
        <v>3986</v>
      </c>
      <c r="D630" s="91" t="s">
        <v>3986</v>
      </c>
      <c r="E630" s="91" t="s">
        <v>3986</v>
      </c>
      <c r="F630" s="67">
        <v>14811480</v>
      </c>
      <c r="G630" s="67" t="s">
        <v>1013</v>
      </c>
      <c r="H630" s="67" t="s">
        <v>816</v>
      </c>
      <c r="I630" s="67" t="s">
        <v>203</v>
      </c>
      <c r="J630" s="91" t="s">
        <v>3986</v>
      </c>
      <c r="K630" s="67" t="s">
        <v>463</v>
      </c>
      <c r="L630" s="67" t="s">
        <v>338</v>
      </c>
      <c r="M630" s="67" t="s">
        <v>338</v>
      </c>
      <c r="N630" s="91" t="s">
        <v>3986</v>
      </c>
      <c r="O630" s="71">
        <v>43527</v>
      </c>
      <c r="P630" s="67" t="s">
        <v>1422</v>
      </c>
      <c r="Q630" s="67" t="s">
        <v>414</v>
      </c>
      <c r="R630" s="67" t="s">
        <v>407</v>
      </c>
      <c r="S630" s="67" t="s">
        <v>1220</v>
      </c>
      <c r="T630" s="68">
        <v>6.38</v>
      </c>
      <c r="U630" s="67" t="s">
        <v>3856</v>
      </c>
      <c r="V630" s="69">
        <v>2.5125999999999999E-2</v>
      </c>
      <c r="W630" s="91" t="s">
        <v>3986</v>
      </c>
      <c r="X630" s="91" t="s">
        <v>3986</v>
      </c>
      <c r="Y630" s="91" t="s">
        <v>3986</v>
      </c>
      <c r="Z630" s="69">
        <v>3.0300000000000001E-2</v>
      </c>
      <c r="AA630" s="71">
        <v>50484</v>
      </c>
      <c r="AB630" s="67" t="s">
        <v>411</v>
      </c>
      <c r="AC630" s="91" t="s">
        <v>3986</v>
      </c>
      <c r="AD630" s="91" t="s">
        <v>3986</v>
      </c>
      <c r="AE630" s="91" t="s">
        <v>3986</v>
      </c>
      <c r="AF630" s="71">
        <v>45200</v>
      </c>
      <c r="AG630" s="91" t="s">
        <v>3986</v>
      </c>
      <c r="AH630" s="91" t="s">
        <v>3986</v>
      </c>
      <c r="AI630" s="91" t="s">
        <v>3986</v>
      </c>
      <c r="AJ630" s="67" t="s">
        <v>337</v>
      </c>
      <c r="AK630" s="67" t="s">
        <v>887</v>
      </c>
      <c r="AL630" s="91" t="s">
        <v>3986</v>
      </c>
      <c r="AM630" s="67" t="s">
        <v>890</v>
      </c>
      <c r="AN630" s="71">
        <v>45747</v>
      </c>
      <c r="AO630" s="71">
        <v>45747</v>
      </c>
      <c r="AP630" s="91" t="s">
        <v>3986</v>
      </c>
      <c r="AQ630" s="68">
        <v>8180.87</v>
      </c>
      <c r="AR630" s="68">
        <v>112.2</v>
      </c>
      <c r="AS630" s="68">
        <v>1</v>
      </c>
      <c r="AT630" s="68">
        <v>9.1789299999999994</v>
      </c>
      <c r="AU630" s="68">
        <v>9.1789299999999994</v>
      </c>
      <c r="AV630" s="91" t="s">
        <v>3986</v>
      </c>
      <c r="AW630" s="91" t="s">
        <v>3986</v>
      </c>
      <c r="AX630" s="91" t="s">
        <v>3986</v>
      </c>
      <c r="AY630" s="91" t="s">
        <v>3986</v>
      </c>
      <c r="AZ630" s="69">
        <v>1.03E-4</v>
      </c>
      <c r="BA630" s="69">
        <v>6.0000000000000002E-6</v>
      </c>
      <c r="BB630" s="78" t="s">
        <v>3984</v>
      </c>
    </row>
    <row r="631" spans="1:54" ht="15" customHeight="1">
      <c r="A631" s="67">
        <v>447</v>
      </c>
      <c r="B631" s="67">
        <v>447</v>
      </c>
      <c r="C631" s="91" t="s">
        <v>3986</v>
      </c>
      <c r="D631" s="91" t="s">
        <v>3986</v>
      </c>
      <c r="E631" s="91" t="s">
        <v>3986</v>
      </c>
      <c r="F631" s="67">
        <v>14811376</v>
      </c>
      <c r="G631" s="67" t="s">
        <v>1013</v>
      </c>
      <c r="H631" s="67" t="s">
        <v>794</v>
      </c>
      <c r="I631" s="67" t="s">
        <v>203</v>
      </c>
      <c r="J631" s="91" t="s">
        <v>3986</v>
      </c>
      <c r="K631" s="67" t="s">
        <v>463</v>
      </c>
      <c r="L631" s="67" t="s">
        <v>338</v>
      </c>
      <c r="M631" s="67" t="s">
        <v>338</v>
      </c>
      <c r="N631" s="91" t="s">
        <v>3986</v>
      </c>
      <c r="O631" s="71">
        <v>42940</v>
      </c>
      <c r="P631" s="67" t="s">
        <v>1439</v>
      </c>
      <c r="Q631" s="67" t="s">
        <v>414</v>
      </c>
      <c r="R631" s="67" t="s">
        <v>407</v>
      </c>
      <c r="S631" s="67" t="s">
        <v>1220</v>
      </c>
      <c r="T631" s="68">
        <v>10.199999999999999</v>
      </c>
      <c r="U631" s="67" t="s">
        <v>3856</v>
      </c>
      <c r="V631" s="69">
        <v>3.2767999999999999E-2</v>
      </c>
      <c r="W631" s="91" t="s">
        <v>3986</v>
      </c>
      <c r="X631" s="91" t="s">
        <v>3986</v>
      </c>
      <c r="Y631" s="91" t="s">
        <v>3986</v>
      </c>
      <c r="Z631" s="69">
        <v>3.3700000000000001E-2</v>
      </c>
      <c r="AA631" s="71">
        <v>50273</v>
      </c>
      <c r="AB631" s="67" t="s">
        <v>411</v>
      </c>
      <c r="AC631" s="91" t="s">
        <v>3986</v>
      </c>
      <c r="AD631" s="91" t="s">
        <v>3986</v>
      </c>
      <c r="AE631" s="91" t="s">
        <v>3986</v>
      </c>
      <c r="AF631" s="71">
        <v>45261</v>
      </c>
      <c r="AG631" s="91" t="s">
        <v>3986</v>
      </c>
      <c r="AH631" s="91" t="s">
        <v>3986</v>
      </c>
      <c r="AI631" s="91" t="s">
        <v>3986</v>
      </c>
      <c r="AJ631" s="67" t="s">
        <v>337</v>
      </c>
      <c r="AK631" s="67" t="s">
        <v>887</v>
      </c>
      <c r="AL631" s="91" t="s">
        <v>3986</v>
      </c>
      <c r="AM631" s="67" t="s">
        <v>890</v>
      </c>
      <c r="AN631" s="71">
        <v>45747</v>
      </c>
      <c r="AO631" s="71">
        <v>45747</v>
      </c>
      <c r="AP631" s="91" t="s">
        <v>3986</v>
      </c>
      <c r="AQ631" s="68">
        <v>12442.48</v>
      </c>
      <c r="AR631" s="68">
        <v>116.69</v>
      </c>
      <c r="AS631" s="68">
        <v>1</v>
      </c>
      <c r="AT631" s="68">
        <v>14.519119999999999</v>
      </c>
      <c r="AU631" s="68">
        <v>14.519119999999999</v>
      </c>
      <c r="AV631" s="91" t="s">
        <v>3986</v>
      </c>
      <c r="AW631" s="91" t="s">
        <v>3986</v>
      </c>
      <c r="AX631" s="91" t="s">
        <v>3986</v>
      </c>
      <c r="AY631" s="91" t="s">
        <v>3986</v>
      </c>
      <c r="AZ631" s="69">
        <v>1.64E-4</v>
      </c>
      <c r="BA631" s="69">
        <v>1.0000000000000001E-5</v>
      </c>
      <c r="BB631" s="78" t="s">
        <v>3984</v>
      </c>
    </row>
    <row r="632" spans="1:54" ht="15" customHeight="1">
      <c r="A632" s="67">
        <v>447</v>
      </c>
      <c r="B632" s="67">
        <v>447</v>
      </c>
      <c r="C632" s="91" t="s">
        <v>3986</v>
      </c>
      <c r="D632" s="91" t="s">
        <v>3986</v>
      </c>
      <c r="E632" s="91" t="s">
        <v>3986</v>
      </c>
      <c r="F632" s="67">
        <v>14811285</v>
      </c>
      <c r="G632" s="67" t="s">
        <v>1013</v>
      </c>
      <c r="H632" s="67" t="s">
        <v>794</v>
      </c>
      <c r="I632" s="67" t="s">
        <v>203</v>
      </c>
      <c r="J632" s="91" t="s">
        <v>3986</v>
      </c>
      <c r="K632" s="67" t="s">
        <v>463</v>
      </c>
      <c r="L632" s="67" t="s">
        <v>338</v>
      </c>
      <c r="M632" s="67" t="s">
        <v>338</v>
      </c>
      <c r="N632" s="91" t="s">
        <v>3986</v>
      </c>
      <c r="O632" s="71">
        <v>42730</v>
      </c>
      <c r="P632" s="67" t="s">
        <v>1439</v>
      </c>
      <c r="Q632" s="67" t="s">
        <v>414</v>
      </c>
      <c r="R632" s="67" t="s">
        <v>407</v>
      </c>
      <c r="S632" s="67" t="s">
        <v>1220</v>
      </c>
      <c r="T632" s="68">
        <v>6.33</v>
      </c>
      <c r="U632" s="67" t="s">
        <v>3856</v>
      </c>
      <c r="V632" s="69">
        <v>2.9499999999999998E-2</v>
      </c>
      <c r="W632" s="91" t="s">
        <v>3986</v>
      </c>
      <c r="X632" s="91" t="s">
        <v>3986</v>
      </c>
      <c r="Y632" s="91" t="s">
        <v>3986</v>
      </c>
      <c r="Z632" s="69">
        <v>2.9600000000000001E-2</v>
      </c>
      <c r="AA632" s="71">
        <v>50273</v>
      </c>
      <c r="AB632" s="67" t="s">
        <v>411</v>
      </c>
      <c r="AC632" s="91" t="s">
        <v>3986</v>
      </c>
      <c r="AD632" s="91" t="s">
        <v>3986</v>
      </c>
      <c r="AE632" s="91" t="s">
        <v>3986</v>
      </c>
      <c r="AF632" s="71">
        <v>45261</v>
      </c>
      <c r="AG632" s="91" t="s">
        <v>3986</v>
      </c>
      <c r="AH632" s="91" t="s">
        <v>3986</v>
      </c>
      <c r="AI632" s="91" t="s">
        <v>3986</v>
      </c>
      <c r="AJ632" s="67" t="s">
        <v>337</v>
      </c>
      <c r="AK632" s="67" t="s">
        <v>887</v>
      </c>
      <c r="AL632" s="91" t="s">
        <v>3986</v>
      </c>
      <c r="AM632" s="67" t="s">
        <v>890</v>
      </c>
      <c r="AN632" s="71">
        <v>45747</v>
      </c>
      <c r="AO632" s="71">
        <v>45747</v>
      </c>
      <c r="AP632" s="91" t="s">
        <v>3986</v>
      </c>
      <c r="AQ632" s="68">
        <v>9997.77</v>
      </c>
      <c r="AR632" s="68">
        <v>117.42</v>
      </c>
      <c r="AS632" s="68">
        <v>1</v>
      </c>
      <c r="AT632" s="68">
        <v>11.739369999999999</v>
      </c>
      <c r="AU632" s="68">
        <v>11.739369999999999</v>
      </c>
      <c r="AV632" s="91" t="s">
        <v>3986</v>
      </c>
      <c r="AW632" s="91" t="s">
        <v>3986</v>
      </c>
      <c r="AX632" s="91" t="s">
        <v>3986</v>
      </c>
      <c r="AY632" s="91" t="s">
        <v>3986</v>
      </c>
      <c r="AZ632" s="69">
        <v>1.3200000000000001E-4</v>
      </c>
      <c r="BA632" s="69">
        <v>7.9999999999999996E-6</v>
      </c>
      <c r="BB632" s="78" t="s">
        <v>3984</v>
      </c>
    </row>
    <row r="633" spans="1:54" ht="15" customHeight="1">
      <c r="A633" s="67">
        <v>447</v>
      </c>
      <c r="B633" s="67">
        <v>447</v>
      </c>
      <c r="C633" s="91" t="s">
        <v>3986</v>
      </c>
      <c r="D633" s="91" t="s">
        <v>3986</v>
      </c>
      <c r="E633" s="91" t="s">
        <v>3986</v>
      </c>
      <c r="F633" s="67">
        <v>14811479</v>
      </c>
      <c r="G633" s="67" t="s">
        <v>1013</v>
      </c>
      <c r="H633" s="67" t="s">
        <v>816</v>
      </c>
      <c r="I633" s="67" t="s">
        <v>203</v>
      </c>
      <c r="J633" s="91" t="s">
        <v>3986</v>
      </c>
      <c r="K633" s="67" t="s">
        <v>463</v>
      </c>
      <c r="L633" s="67" t="s">
        <v>338</v>
      </c>
      <c r="M633" s="67" t="s">
        <v>338</v>
      </c>
      <c r="N633" s="91" t="s">
        <v>3986</v>
      </c>
      <c r="O633" s="71">
        <v>43527</v>
      </c>
      <c r="P633" s="67" t="s">
        <v>1422</v>
      </c>
      <c r="Q633" s="67" t="s">
        <v>414</v>
      </c>
      <c r="R633" s="67" t="s">
        <v>407</v>
      </c>
      <c r="S633" s="67" t="s">
        <v>1220</v>
      </c>
      <c r="T633" s="68">
        <v>13.98</v>
      </c>
      <c r="U633" s="67" t="s">
        <v>3856</v>
      </c>
      <c r="V633" s="69">
        <v>3.5829E-2</v>
      </c>
      <c r="W633" s="91" t="s">
        <v>3986</v>
      </c>
      <c r="X633" s="91" t="s">
        <v>3986</v>
      </c>
      <c r="Y633" s="91" t="s">
        <v>3986</v>
      </c>
      <c r="Z633" s="69">
        <v>3.4200000000000001E-2</v>
      </c>
      <c r="AA633" s="71">
        <v>50849</v>
      </c>
      <c r="AB633" s="67" t="s">
        <v>411</v>
      </c>
      <c r="AC633" s="91" t="s">
        <v>3986</v>
      </c>
      <c r="AD633" s="91" t="s">
        <v>3986</v>
      </c>
      <c r="AE633" s="91" t="s">
        <v>3986</v>
      </c>
      <c r="AF633" s="71">
        <v>45200</v>
      </c>
      <c r="AG633" s="91" t="s">
        <v>3986</v>
      </c>
      <c r="AH633" s="91" t="s">
        <v>3986</v>
      </c>
      <c r="AI633" s="91" t="s">
        <v>3986</v>
      </c>
      <c r="AJ633" s="67" t="s">
        <v>337</v>
      </c>
      <c r="AK633" s="67" t="s">
        <v>887</v>
      </c>
      <c r="AL633" s="91" t="s">
        <v>3986</v>
      </c>
      <c r="AM633" s="67" t="s">
        <v>890</v>
      </c>
      <c r="AN633" s="71">
        <v>45747</v>
      </c>
      <c r="AO633" s="71">
        <v>45747</v>
      </c>
      <c r="AP633" s="91" t="s">
        <v>3986</v>
      </c>
      <c r="AQ633" s="68">
        <v>13317.59</v>
      </c>
      <c r="AR633" s="68">
        <v>119</v>
      </c>
      <c r="AS633" s="68">
        <v>1</v>
      </c>
      <c r="AT633" s="68">
        <v>15.84792</v>
      </c>
      <c r="AU633" s="68">
        <v>15.84792</v>
      </c>
      <c r="AV633" s="91" t="s">
        <v>3986</v>
      </c>
      <c r="AW633" s="91" t="s">
        <v>3986</v>
      </c>
      <c r="AX633" s="91" t="s">
        <v>3986</v>
      </c>
      <c r="AY633" s="91" t="s">
        <v>3986</v>
      </c>
      <c r="AZ633" s="69">
        <v>1.7899999999999999E-4</v>
      </c>
      <c r="BA633" s="69">
        <v>1.1E-5</v>
      </c>
      <c r="BB633" s="78" t="s">
        <v>3984</v>
      </c>
    </row>
    <row r="634" spans="1:54" ht="15" customHeight="1">
      <c r="A634" s="67">
        <v>447</v>
      </c>
      <c r="B634" s="67">
        <v>447</v>
      </c>
      <c r="C634" s="91" t="s">
        <v>3986</v>
      </c>
      <c r="D634" s="91" t="s">
        <v>3986</v>
      </c>
      <c r="E634" s="91" t="s">
        <v>3986</v>
      </c>
      <c r="F634" s="67">
        <v>14811470</v>
      </c>
      <c r="G634" s="67" t="s">
        <v>1013</v>
      </c>
      <c r="H634" s="67" t="s">
        <v>3865</v>
      </c>
      <c r="I634" s="67" t="s">
        <v>203</v>
      </c>
      <c r="J634" s="91" t="s">
        <v>3986</v>
      </c>
      <c r="K634" s="67" t="s">
        <v>446</v>
      </c>
      <c r="L634" s="67" t="s">
        <v>338</v>
      </c>
      <c r="M634" s="67" t="s">
        <v>338</v>
      </c>
      <c r="N634" s="91" t="s">
        <v>3986</v>
      </c>
      <c r="O634" s="71">
        <v>43434</v>
      </c>
      <c r="P634" s="67" t="s">
        <v>1891</v>
      </c>
      <c r="Q634" s="67" t="s">
        <v>311</v>
      </c>
      <c r="R634" s="67" t="s">
        <v>407</v>
      </c>
      <c r="S634" s="67" t="s">
        <v>1220</v>
      </c>
      <c r="T634" s="68">
        <v>1.45</v>
      </c>
      <c r="U634" s="67" t="s">
        <v>3856</v>
      </c>
      <c r="V634" s="69">
        <v>3.6700000000000003E-2</v>
      </c>
      <c r="W634" s="91" t="s">
        <v>3986</v>
      </c>
      <c r="X634" s="91" t="s">
        <v>3986</v>
      </c>
      <c r="Y634" s="91" t="s">
        <v>3986</v>
      </c>
      <c r="Z634" s="69">
        <v>3.1099999999999999E-2</v>
      </c>
      <c r="AA634" s="71">
        <v>46331</v>
      </c>
      <c r="AB634" s="67" t="s">
        <v>411</v>
      </c>
      <c r="AC634" s="91" t="s">
        <v>3986</v>
      </c>
      <c r="AD634" s="91" t="s">
        <v>3986</v>
      </c>
      <c r="AE634" s="91" t="s">
        <v>3986</v>
      </c>
      <c r="AF634" s="71">
        <v>45200</v>
      </c>
      <c r="AG634" s="91" t="s">
        <v>3986</v>
      </c>
      <c r="AH634" s="91" t="s">
        <v>3986</v>
      </c>
      <c r="AI634" s="91" t="s">
        <v>3986</v>
      </c>
      <c r="AJ634" s="67" t="s">
        <v>337</v>
      </c>
      <c r="AK634" s="67" t="s">
        <v>887</v>
      </c>
      <c r="AL634" s="91" t="s">
        <v>3986</v>
      </c>
      <c r="AM634" s="67" t="s">
        <v>890</v>
      </c>
      <c r="AN634" s="71">
        <v>45747</v>
      </c>
      <c r="AO634" s="71">
        <v>45747</v>
      </c>
      <c r="AP634" s="91" t="s">
        <v>3986</v>
      </c>
      <c r="AQ634" s="68">
        <v>15651.42</v>
      </c>
      <c r="AR634" s="68">
        <v>116.49</v>
      </c>
      <c r="AS634" s="68">
        <v>1</v>
      </c>
      <c r="AT634" s="68">
        <v>18.232330000000001</v>
      </c>
      <c r="AU634" s="68">
        <v>18.232330000000001</v>
      </c>
      <c r="AV634" s="91" t="s">
        <v>3986</v>
      </c>
      <c r="AW634" s="91" t="s">
        <v>3986</v>
      </c>
      <c r="AX634" s="91" t="s">
        <v>3986</v>
      </c>
      <c r="AY634" s="91" t="s">
        <v>3986</v>
      </c>
      <c r="AZ634" s="69">
        <v>2.0699999999999999E-4</v>
      </c>
      <c r="BA634" s="69">
        <v>1.2999999999999999E-5</v>
      </c>
      <c r="BB634" s="78" t="s">
        <v>3984</v>
      </c>
    </row>
    <row r="635" spans="1:54" ht="15" customHeight="1">
      <c r="A635" s="67">
        <v>447</v>
      </c>
      <c r="B635" s="67">
        <v>447</v>
      </c>
      <c r="C635" s="91" t="s">
        <v>3986</v>
      </c>
      <c r="D635" s="91" t="s">
        <v>3986</v>
      </c>
      <c r="E635" s="91" t="s">
        <v>3986</v>
      </c>
      <c r="F635" s="67">
        <v>14811468</v>
      </c>
      <c r="G635" s="67" t="s">
        <v>1013</v>
      </c>
      <c r="H635" s="67" t="s">
        <v>3865</v>
      </c>
      <c r="I635" s="67" t="s">
        <v>203</v>
      </c>
      <c r="J635" s="91" t="s">
        <v>3986</v>
      </c>
      <c r="K635" s="67" t="s">
        <v>463</v>
      </c>
      <c r="L635" s="67" t="s">
        <v>338</v>
      </c>
      <c r="M635" s="67" t="s">
        <v>338</v>
      </c>
      <c r="N635" s="91" t="s">
        <v>3986</v>
      </c>
      <c r="O635" s="71">
        <v>43423</v>
      </c>
      <c r="P635" s="67" t="s">
        <v>3858</v>
      </c>
      <c r="Q635" s="67" t="s">
        <v>311</v>
      </c>
      <c r="R635" s="67" t="s">
        <v>407</v>
      </c>
      <c r="S635" s="67" t="s">
        <v>1220</v>
      </c>
      <c r="T635" s="68">
        <v>1.65</v>
      </c>
      <c r="U635" s="67" t="s">
        <v>3856</v>
      </c>
      <c r="V635" s="69">
        <v>2.5499999999999998E-2</v>
      </c>
      <c r="W635" s="91" t="s">
        <v>3986</v>
      </c>
      <c r="X635" s="91" t="s">
        <v>3986</v>
      </c>
      <c r="Y635" s="91" t="s">
        <v>3986</v>
      </c>
      <c r="Z635" s="69">
        <v>2.9000000000000001E-2</v>
      </c>
      <c r="AA635" s="71">
        <v>46378</v>
      </c>
      <c r="AB635" s="67" t="s">
        <v>411</v>
      </c>
      <c r="AC635" s="91" t="s">
        <v>3986</v>
      </c>
      <c r="AD635" s="91" t="s">
        <v>3986</v>
      </c>
      <c r="AE635" s="91" t="s">
        <v>3986</v>
      </c>
      <c r="AF635" s="71">
        <v>45389</v>
      </c>
      <c r="AG635" s="91" t="s">
        <v>3986</v>
      </c>
      <c r="AH635" s="91" t="s">
        <v>3986</v>
      </c>
      <c r="AI635" s="91" t="s">
        <v>3986</v>
      </c>
      <c r="AJ635" s="67" t="s">
        <v>337</v>
      </c>
      <c r="AK635" s="67" t="s">
        <v>887</v>
      </c>
      <c r="AL635" s="91" t="s">
        <v>3986</v>
      </c>
      <c r="AM635" s="67" t="s">
        <v>890</v>
      </c>
      <c r="AN635" s="71">
        <v>45747</v>
      </c>
      <c r="AO635" s="71">
        <v>45747</v>
      </c>
      <c r="AP635" s="91" t="s">
        <v>3986</v>
      </c>
      <c r="AQ635" s="68">
        <v>688677.5</v>
      </c>
      <c r="AR635" s="68">
        <v>114.34</v>
      </c>
      <c r="AS635" s="68">
        <v>1</v>
      </c>
      <c r="AT635" s="68">
        <v>787.43385000000001</v>
      </c>
      <c r="AU635" s="68">
        <v>787.43385000000001</v>
      </c>
      <c r="AV635" s="91" t="s">
        <v>3986</v>
      </c>
      <c r="AW635" s="91" t="s">
        <v>3986</v>
      </c>
      <c r="AX635" s="91" t="s">
        <v>3986</v>
      </c>
      <c r="AY635" s="91" t="s">
        <v>3986</v>
      </c>
      <c r="AZ635" s="69">
        <v>8.9510000000000006E-3</v>
      </c>
      <c r="BA635" s="69">
        <v>5.8299999999999997E-4</v>
      </c>
      <c r="BB635" s="78" t="s">
        <v>3984</v>
      </c>
    </row>
    <row r="636" spans="1:54" ht="15" customHeight="1">
      <c r="A636" s="67">
        <v>447</v>
      </c>
      <c r="B636" s="67">
        <v>447</v>
      </c>
      <c r="C636" s="91" t="s">
        <v>3986</v>
      </c>
      <c r="D636" s="91" t="s">
        <v>3986</v>
      </c>
      <c r="E636" s="91" t="s">
        <v>3986</v>
      </c>
      <c r="F636" s="67">
        <v>14811279</v>
      </c>
      <c r="G636" s="67" t="s">
        <v>1013</v>
      </c>
      <c r="H636" s="67" t="s">
        <v>794</v>
      </c>
      <c r="I636" s="67" t="s">
        <v>203</v>
      </c>
      <c r="J636" s="91" t="s">
        <v>3986</v>
      </c>
      <c r="K636" s="67" t="s">
        <v>463</v>
      </c>
      <c r="L636" s="67" t="s">
        <v>338</v>
      </c>
      <c r="M636" s="67" t="s">
        <v>338</v>
      </c>
      <c r="N636" s="91" t="s">
        <v>3986</v>
      </c>
      <c r="O636" s="71">
        <v>42703</v>
      </c>
      <c r="P636" s="67" t="s">
        <v>1439</v>
      </c>
      <c r="Q636" s="67" t="s">
        <v>414</v>
      </c>
      <c r="R636" s="67" t="s">
        <v>407</v>
      </c>
      <c r="S636" s="67" t="s">
        <v>1220</v>
      </c>
      <c r="T636" s="68">
        <v>6.35</v>
      </c>
      <c r="U636" s="67" t="s">
        <v>3856</v>
      </c>
      <c r="V636" s="69">
        <v>2.877E-2</v>
      </c>
      <c r="W636" s="91" t="s">
        <v>3986</v>
      </c>
      <c r="X636" s="91" t="s">
        <v>3986</v>
      </c>
      <c r="Y636" s="91" t="s">
        <v>3986</v>
      </c>
      <c r="Z636" s="69">
        <v>2.87E-2</v>
      </c>
      <c r="AA636" s="71">
        <v>50273</v>
      </c>
      <c r="AB636" s="67" t="s">
        <v>411</v>
      </c>
      <c r="AC636" s="91" t="s">
        <v>3986</v>
      </c>
      <c r="AD636" s="91" t="s">
        <v>3986</v>
      </c>
      <c r="AE636" s="91" t="s">
        <v>3986</v>
      </c>
      <c r="AF636" s="71">
        <v>45261</v>
      </c>
      <c r="AG636" s="91" t="s">
        <v>3986</v>
      </c>
      <c r="AH636" s="91" t="s">
        <v>3986</v>
      </c>
      <c r="AI636" s="91" t="s">
        <v>3986</v>
      </c>
      <c r="AJ636" s="67" t="s">
        <v>337</v>
      </c>
      <c r="AK636" s="67" t="s">
        <v>887</v>
      </c>
      <c r="AL636" s="91" t="s">
        <v>3986</v>
      </c>
      <c r="AM636" s="67" t="s">
        <v>890</v>
      </c>
      <c r="AN636" s="71">
        <v>45747</v>
      </c>
      <c r="AO636" s="71">
        <v>45747</v>
      </c>
      <c r="AP636" s="91" t="s">
        <v>3986</v>
      </c>
      <c r="AQ636" s="68">
        <v>9866.2000000000007</v>
      </c>
      <c r="AR636" s="68">
        <v>117.06</v>
      </c>
      <c r="AS636" s="68">
        <v>1</v>
      </c>
      <c r="AT636" s="68">
        <v>11.54936</v>
      </c>
      <c r="AU636" s="68">
        <v>11.54936</v>
      </c>
      <c r="AV636" s="91" t="s">
        <v>3986</v>
      </c>
      <c r="AW636" s="91" t="s">
        <v>3986</v>
      </c>
      <c r="AX636" s="91" t="s">
        <v>3986</v>
      </c>
      <c r="AY636" s="91" t="s">
        <v>3986</v>
      </c>
      <c r="AZ636" s="69">
        <v>1.2999999999999999E-4</v>
      </c>
      <c r="BA636" s="69">
        <v>7.9999999999999996E-6</v>
      </c>
      <c r="BB636" s="78" t="s">
        <v>3984</v>
      </c>
    </row>
    <row r="637" spans="1:54" ht="15" customHeight="1">
      <c r="A637" s="67">
        <v>447</v>
      </c>
      <c r="B637" s="67">
        <v>447</v>
      </c>
      <c r="C637" s="91" t="s">
        <v>3986</v>
      </c>
      <c r="D637" s="91" t="s">
        <v>3986</v>
      </c>
      <c r="E637" s="91" t="s">
        <v>3986</v>
      </c>
      <c r="F637" s="67">
        <v>14811445</v>
      </c>
      <c r="G637" s="67" t="s">
        <v>1013</v>
      </c>
      <c r="H637" s="67" t="s">
        <v>3865</v>
      </c>
      <c r="I637" s="67" t="s">
        <v>203</v>
      </c>
      <c r="J637" s="91" t="s">
        <v>3986</v>
      </c>
      <c r="K637" s="67" t="s">
        <v>446</v>
      </c>
      <c r="L637" s="67" t="s">
        <v>338</v>
      </c>
      <c r="M637" s="67" t="s">
        <v>338</v>
      </c>
      <c r="N637" s="91" t="s">
        <v>3986</v>
      </c>
      <c r="O637" s="71">
        <v>43270</v>
      </c>
      <c r="P637" s="67" t="s">
        <v>1891</v>
      </c>
      <c r="Q637" s="67" t="s">
        <v>311</v>
      </c>
      <c r="R637" s="67" t="s">
        <v>407</v>
      </c>
      <c r="S637" s="67" t="s">
        <v>1220</v>
      </c>
      <c r="T637" s="68">
        <v>1.45</v>
      </c>
      <c r="U637" s="67" t="s">
        <v>3856</v>
      </c>
      <c r="V637" s="69">
        <v>2.8899999999999999E-2</v>
      </c>
      <c r="W637" s="91" t="s">
        <v>3986</v>
      </c>
      <c r="X637" s="91" t="s">
        <v>3986</v>
      </c>
      <c r="Y637" s="91" t="s">
        <v>3986</v>
      </c>
      <c r="Z637" s="69">
        <v>3.1E-2</v>
      </c>
      <c r="AA637" s="71">
        <v>46331</v>
      </c>
      <c r="AB637" s="67" t="s">
        <v>411</v>
      </c>
      <c r="AC637" s="91" t="s">
        <v>3986</v>
      </c>
      <c r="AD637" s="91" t="s">
        <v>3986</v>
      </c>
      <c r="AE637" s="91" t="s">
        <v>3986</v>
      </c>
      <c r="AF637" s="71">
        <v>45200</v>
      </c>
      <c r="AG637" s="91" t="s">
        <v>3986</v>
      </c>
      <c r="AH637" s="91" t="s">
        <v>3986</v>
      </c>
      <c r="AI637" s="91" t="s">
        <v>3986</v>
      </c>
      <c r="AJ637" s="67" t="s">
        <v>337</v>
      </c>
      <c r="AK637" s="67" t="s">
        <v>887</v>
      </c>
      <c r="AL637" s="91" t="s">
        <v>3986</v>
      </c>
      <c r="AM637" s="67" t="s">
        <v>890</v>
      </c>
      <c r="AN637" s="71">
        <v>45747</v>
      </c>
      <c r="AO637" s="71">
        <v>45747</v>
      </c>
      <c r="AP637" s="91" t="s">
        <v>3986</v>
      </c>
      <c r="AQ637" s="68">
        <v>9022.18</v>
      </c>
      <c r="AR637" s="68">
        <v>115.76</v>
      </c>
      <c r="AS637" s="68">
        <v>1</v>
      </c>
      <c r="AT637" s="68">
        <v>10.44406</v>
      </c>
      <c r="AU637" s="68">
        <v>10.44406</v>
      </c>
      <c r="AV637" s="91" t="s">
        <v>3986</v>
      </c>
      <c r="AW637" s="91" t="s">
        <v>3986</v>
      </c>
      <c r="AX637" s="91" t="s">
        <v>3986</v>
      </c>
      <c r="AY637" s="91" t="s">
        <v>3986</v>
      </c>
      <c r="AZ637" s="69">
        <v>1.18E-4</v>
      </c>
      <c r="BA637" s="69">
        <v>6.9999999999999999E-6</v>
      </c>
      <c r="BB637" s="78" t="s">
        <v>3984</v>
      </c>
    </row>
    <row r="638" spans="1:54" ht="15" customHeight="1">
      <c r="A638" s="67">
        <v>447</v>
      </c>
      <c r="B638" s="67">
        <v>447</v>
      </c>
      <c r="C638" s="91" t="s">
        <v>3986</v>
      </c>
      <c r="D638" s="91" t="s">
        <v>3986</v>
      </c>
      <c r="E638" s="91" t="s">
        <v>3986</v>
      </c>
      <c r="F638" s="67">
        <v>14811444</v>
      </c>
      <c r="G638" s="67" t="s">
        <v>1013</v>
      </c>
      <c r="H638" s="67" t="s">
        <v>3865</v>
      </c>
      <c r="I638" s="67" t="s">
        <v>203</v>
      </c>
      <c r="J638" s="91" t="s">
        <v>3986</v>
      </c>
      <c r="K638" s="67" t="s">
        <v>463</v>
      </c>
      <c r="L638" s="67" t="s">
        <v>338</v>
      </c>
      <c r="M638" s="67" t="s">
        <v>338</v>
      </c>
      <c r="N638" s="91" t="s">
        <v>3986</v>
      </c>
      <c r="O638" s="71">
        <v>43265</v>
      </c>
      <c r="P638" s="67" t="s">
        <v>3858</v>
      </c>
      <c r="Q638" s="67" t="s">
        <v>311</v>
      </c>
      <c r="R638" s="67" t="s">
        <v>407</v>
      </c>
      <c r="S638" s="67" t="s">
        <v>1220</v>
      </c>
      <c r="T638" s="68">
        <v>1.65</v>
      </c>
      <c r="U638" s="67" t="s">
        <v>3856</v>
      </c>
      <c r="V638" s="69">
        <v>2.3E-2</v>
      </c>
      <c r="W638" s="91" t="s">
        <v>3986</v>
      </c>
      <c r="X638" s="91" t="s">
        <v>3986</v>
      </c>
      <c r="Y638" s="91" t="s">
        <v>3986</v>
      </c>
      <c r="Z638" s="69">
        <v>2.8799999999999999E-2</v>
      </c>
      <c r="AA638" s="71">
        <v>46378</v>
      </c>
      <c r="AB638" s="67" t="s">
        <v>411</v>
      </c>
      <c r="AC638" s="91" t="s">
        <v>3986</v>
      </c>
      <c r="AD638" s="91" t="s">
        <v>3986</v>
      </c>
      <c r="AE638" s="91" t="s">
        <v>3986</v>
      </c>
      <c r="AF638" s="71">
        <v>45389</v>
      </c>
      <c r="AG638" s="91" t="s">
        <v>3986</v>
      </c>
      <c r="AH638" s="91" t="s">
        <v>3986</v>
      </c>
      <c r="AI638" s="91" t="s">
        <v>3986</v>
      </c>
      <c r="AJ638" s="67" t="s">
        <v>337</v>
      </c>
      <c r="AK638" s="67" t="s">
        <v>887</v>
      </c>
      <c r="AL638" s="91" t="s">
        <v>3986</v>
      </c>
      <c r="AM638" s="67" t="s">
        <v>890</v>
      </c>
      <c r="AN638" s="71">
        <v>45747</v>
      </c>
      <c r="AO638" s="71">
        <v>45747</v>
      </c>
      <c r="AP638" s="91" t="s">
        <v>3986</v>
      </c>
      <c r="AQ638" s="68">
        <v>682261.25</v>
      </c>
      <c r="AR638" s="68">
        <v>115.14</v>
      </c>
      <c r="AS638" s="68">
        <v>1</v>
      </c>
      <c r="AT638" s="68">
        <v>785.55559000000005</v>
      </c>
      <c r="AU638" s="68">
        <v>785.55559000000005</v>
      </c>
      <c r="AV638" s="91" t="s">
        <v>3986</v>
      </c>
      <c r="AW638" s="91" t="s">
        <v>3986</v>
      </c>
      <c r="AX638" s="91" t="s">
        <v>3986</v>
      </c>
      <c r="AY638" s="91" t="s">
        <v>3986</v>
      </c>
      <c r="AZ638" s="69">
        <v>8.9300000000000004E-3</v>
      </c>
      <c r="BA638" s="69">
        <v>5.8200000000000005E-4</v>
      </c>
      <c r="BB638" s="78" t="s">
        <v>3984</v>
      </c>
    </row>
    <row r="639" spans="1:54" ht="15" customHeight="1">
      <c r="A639" s="67">
        <v>447</v>
      </c>
      <c r="B639" s="67">
        <v>447</v>
      </c>
      <c r="C639" s="91" t="s">
        <v>3986</v>
      </c>
      <c r="D639" s="91" t="s">
        <v>3986</v>
      </c>
      <c r="E639" s="91" t="s">
        <v>3986</v>
      </c>
      <c r="F639" s="67">
        <v>14811436</v>
      </c>
      <c r="G639" s="67" t="s">
        <v>1013</v>
      </c>
      <c r="H639" s="67" t="s">
        <v>3865</v>
      </c>
      <c r="I639" s="67" t="s">
        <v>203</v>
      </c>
      <c r="J639" s="91" t="s">
        <v>3986</v>
      </c>
      <c r="K639" s="67" t="s">
        <v>446</v>
      </c>
      <c r="L639" s="67" t="s">
        <v>338</v>
      </c>
      <c r="M639" s="67" t="s">
        <v>338</v>
      </c>
      <c r="N639" s="91" t="s">
        <v>3986</v>
      </c>
      <c r="O639" s="71">
        <v>43235</v>
      </c>
      <c r="P639" s="67" t="s">
        <v>1891</v>
      </c>
      <c r="Q639" s="67" t="s">
        <v>311</v>
      </c>
      <c r="R639" s="67" t="s">
        <v>407</v>
      </c>
      <c r="S639" s="67" t="s">
        <v>1220</v>
      </c>
      <c r="T639" s="68">
        <v>1.45</v>
      </c>
      <c r="U639" s="67" t="s">
        <v>3856</v>
      </c>
      <c r="V639" s="69">
        <v>2.8400000000000002E-2</v>
      </c>
      <c r="W639" s="91" t="s">
        <v>3986</v>
      </c>
      <c r="X639" s="91" t="s">
        <v>3986</v>
      </c>
      <c r="Y639" s="91" t="s">
        <v>3986</v>
      </c>
      <c r="Z639" s="69">
        <v>3.0800000000000001E-2</v>
      </c>
      <c r="AA639" s="71">
        <v>46331</v>
      </c>
      <c r="AB639" s="67" t="s">
        <v>411</v>
      </c>
      <c r="AC639" s="91" t="s">
        <v>3986</v>
      </c>
      <c r="AD639" s="91" t="s">
        <v>3986</v>
      </c>
      <c r="AE639" s="91" t="s">
        <v>3986</v>
      </c>
      <c r="AF639" s="71">
        <v>45200</v>
      </c>
      <c r="AG639" s="91" t="s">
        <v>3986</v>
      </c>
      <c r="AH639" s="91" t="s">
        <v>3986</v>
      </c>
      <c r="AI639" s="91" t="s">
        <v>3986</v>
      </c>
      <c r="AJ639" s="67" t="s">
        <v>337</v>
      </c>
      <c r="AK639" s="67" t="s">
        <v>887</v>
      </c>
      <c r="AL639" s="91" t="s">
        <v>3986</v>
      </c>
      <c r="AM639" s="67" t="s">
        <v>890</v>
      </c>
      <c r="AN639" s="71">
        <v>45747</v>
      </c>
      <c r="AO639" s="71">
        <v>45747</v>
      </c>
      <c r="AP639" s="91" t="s">
        <v>3986</v>
      </c>
      <c r="AQ639" s="68">
        <v>21040.2</v>
      </c>
      <c r="AR639" s="68">
        <v>116.73</v>
      </c>
      <c r="AS639" s="68">
        <v>1</v>
      </c>
      <c r="AT639" s="68">
        <v>24.560220000000001</v>
      </c>
      <c r="AU639" s="68">
        <v>24.560220000000001</v>
      </c>
      <c r="AV639" s="91" t="s">
        <v>3986</v>
      </c>
      <c r="AW639" s="91" t="s">
        <v>3986</v>
      </c>
      <c r="AX639" s="91" t="s">
        <v>3986</v>
      </c>
      <c r="AY639" s="91" t="s">
        <v>3986</v>
      </c>
      <c r="AZ639" s="69">
        <v>2.7799999999999998E-4</v>
      </c>
      <c r="BA639" s="69">
        <v>1.7E-5</v>
      </c>
      <c r="BB639" s="78" t="s">
        <v>3984</v>
      </c>
    </row>
    <row r="640" spans="1:54" ht="15" customHeight="1">
      <c r="A640" s="67">
        <v>447</v>
      </c>
      <c r="B640" s="67">
        <v>447</v>
      </c>
      <c r="C640" s="91" t="s">
        <v>3986</v>
      </c>
      <c r="D640" s="91" t="s">
        <v>3986</v>
      </c>
      <c r="E640" s="91" t="s">
        <v>3986</v>
      </c>
      <c r="F640" s="67">
        <v>14811380</v>
      </c>
      <c r="G640" s="67" t="s">
        <v>1013</v>
      </c>
      <c r="H640" s="67" t="s">
        <v>3865</v>
      </c>
      <c r="I640" s="67" t="s">
        <v>203</v>
      </c>
      <c r="J640" s="91" t="s">
        <v>3986</v>
      </c>
      <c r="K640" s="67" t="s">
        <v>446</v>
      </c>
      <c r="L640" s="67" t="s">
        <v>338</v>
      </c>
      <c r="M640" s="67" t="s">
        <v>338</v>
      </c>
      <c r="N640" s="91" t="s">
        <v>3986</v>
      </c>
      <c r="O640" s="71">
        <v>42961</v>
      </c>
      <c r="P640" s="67" t="s">
        <v>1891</v>
      </c>
      <c r="Q640" s="67" t="s">
        <v>311</v>
      </c>
      <c r="R640" s="67" t="s">
        <v>407</v>
      </c>
      <c r="S640" s="67" t="s">
        <v>1220</v>
      </c>
      <c r="T640" s="68">
        <v>1.45</v>
      </c>
      <c r="U640" s="67" t="s">
        <v>3856</v>
      </c>
      <c r="V640" s="69">
        <v>3.0200000000000001E-2</v>
      </c>
      <c r="W640" s="91" t="s">
        <v>3986</v>
      </c>
      <c r="X640" s="91" t="s">
        <v>3986</v>
      </c>
      <c r="Y640" s="91" t="s">
        <v>3986</v>
      </c>
      <c r="Z640" s="69">
        <v>3.0099999999999998E-2</v>
      </c>
      <c r="AA640" s="71">
        <v>46331</v>
      </c>
      <c r="AB640" s="67" t="s">
        <v>411</v>
      </c>
      <c r="AC640" s="91" t="s">
        <v>3986</v>
      </c>
      <c r="AD640" s="91" t="s">
        <v>3986</v>
      </c>
      <c r="AE640" s="91" t="s">
        <v>3986</v>
      </c>
      <c r="AF640" s="71">
        <v>45200</v>
      </c>
      <c r="AG640" s="91" t="s">
        <v>3986</v>
      </c>
      <c r="AH640" s="91" t="s">
        <v>3986</v>
      </c>
      <c r="AI640" s="91" t="s">
        <v>3986</v>
      </c>
      <c r="AJ640" s="67" t="s">
        <v>337</v>
      </c>
      <c r="AK640" s="67" t="s">
        <v>887</v>
      </c>
      <c r="AL640" s="91" t="s">
        <v>3986</v>
      </c>
      <c r="AM640" s="67" t="s">
        <v>890</v>
      </c>
      <c r="AN640" s="71">
        <v>45747</v>
      </c>
      <c r="AO640" s="71">
        <v>45747</v>
      </c>
      <c r="AP640" s="91" t="s">
        <v>3986</v>
      </c>
      <c r="AQ640" s="68">
        <v>30793.37</v>
      </c>
      <c r="AR640" s="68">
        <v>117.53</v>
      </c>
      <c r="AS640" s="68">
        <v>1</v>
      </c>
      <c r="AT640" s="68">
        <v>36.19144</v>
      </c>
      <c r="AU640" s="68">
        <v>36.19144</v>
      </c>
      <c r="AV640" s="91" t="s">
        <v>3986</v>
      </c>
      <c r="AW640" s="91" t="s">
        <v>3986</v>
      </c>
      <c r="AX640" s="91" t="s">
        <v>3986</v>
      </c>
      <c r="AY640" s="91" t="s">
        <v>3986</v>
      </c>
      <c r="AZ640" s="69">
        <v>4.1100000000000002E-4</v>
      </c>
      <c r="BA640" s="69">
        <v>2.5000000000000001E-5</v>
      </c>
      <c r="BB640" s="78" t="s">
        <v>3984</v>
      </c>
    </row>
    <row r="641" spans="1:54" ht="15" customHeight="1">
      <c r="A641" s="67">
        <v>447</v>
      </c>
      <c r="B641" s="67">
        <v>447</v>
      </c>
      <c r="C641" s="91" t="s">
        <v>3986</v>
      </c>
      <c r="D641" s="91" t="s">
        <v>3986</v>
      </c>
      <c r="E641" s="91" t="s">
        <v>3986</v>
      </c>
      <c r="F641" s="67">
        <v>14811432</v>
      </c>
      <c r="G641" s="67" t="s">
        <v>1013</v>
      </c>
      <c r="H641" s="67" t="s">
        <v>3865</v>
      </c>
      <c r="I641" s="67" t="s">
        <v>203</v>
      </c>
      <c r="J641" s="91" t="s">
        <v>3986</v>
      </c>
      <c r="K641" s="67" t="s">
        <v>446</v>
      </c>
      <c r="L641" s="67" t="s">
        <v>338</v>
      </c>
      <c r="M641" s="67" t="s">
        <v>338</v>
      </c>
      <c r="N641" s="91" t="s">
        <v>3986</v>
      </c>
      <c r="O641" s="71">
        <v>43173</v>
      </c>
      <c r="P641" s="67" t="s">
        <v>1891</v>
      </c>
      <c r="Q641" s="67" t="s">
        <v>311</v>
      </c>
      <c r="R641" s="67" t="s">
        <v>407</v>
      </c>
      <c r="S641" s="67" t="s">
        <v>1220</v>
      </c>
      <c r="T641" s="68">
        <v>1.45</v>
      </c>
      <c r="U641" s="67" t="s">
        <v>3856</v>
      </c>
      <c r="V641" s="69">
        <v>2.8899999999999999E-2</v>
      </c>
      <c r="W641" s="91" t="s">
        <v>3986</v>
      </c>
      <c r="X641" s="91" t="s">
        <v>3986</v>
      </c>
      <c r="Y641" s="91" t="s">
        <v>3986</v>
      </c>
      <c r="Z641" s="69">
        <v>3.1099999999999999E-2</v>
      </c>
      <c r="AA641" s="71">
        <v>46331</v>
      </c>
      <c r="AB641" s="67" t="s">
        <v>411</v>
      </c>
      <c r="AC641" s="91" t="s">
        <v>3986</v>
      </c>
      <c r="AD641" s="91" t="s">
        <v>3986</v>
      </c>
      <c r="AE641" s="91" t="s">
        <v>3986</v>
      </c>
      <c r="AF641" s="71">
        <v>45200</v>
      </c>
      <c r="AG641" s="91" t="s">
        <v>3986</v>
      </c>
      <c r="AH641" s="91" t="s">
        <v>3986</v>
      </c>
      <c r="AI641" s="91" t="s">
        <v>3986</v>
      </c>
      <c r="AJ641" s="67" t="s">
        <v>337</v>
      </c>
      <c r="AK641" s="67" t="s">
        <v>887</v>
      </c>
      <c r="AL641" s="91" t="s">
        <v>3986</v>
      </c>
      <c r="AM641" s="67" t="s">
        <v>890</v>
      </c>
      <c r="AN641" s="71">
        <v>45747</v>
      </c>
      <c r="AO641" s="71">
        <v>45747</v>
      </c>
      <c r="AP641" s="91" t="s">
        <v>3986</v>
      </c>
      <c r="AQ641" s="68">
        <v>12320.39</v>
      </c>
      <c r="AR641" s="68">
        <v>117.24</v>
      </c>
      <c r="AS641" s="68">
        <v>1</v>
      </c>
      <c r="AT641" s="68">
        <v>14.444419999999999</v>
      </c>
      <c r="AU641" s="68">
        <v>14.444419999999999</v>
      </c>
      <c r="AV641" s="91" t="s">
        <v>3986</v>
      </c>
      <c r="AW641" s="91" t="s">
        <v>3986</v>
      </c>
      <c r="AX641" s="91" t="s">
        <v>3986</v>
      </c>
      <c r="AY641" s="91" t="s">
        <v>3986</v>
      </c>
      <c r="AZ641" s="69">
        <v>1.63E-4</v>
      </c>
      <c r="BA641" s="69">
        <v>1.0000000000000001E-5</v>
      </c>
      <c r="BB641" s="78" t="s">
        <v>3984</v>
      </c>
    </row>
    <row r="642" spans="1:54" ht="15" customHeight="1">
      <c r="A642" s="67">
        <v>447</v>
      </c>
      <c r="B642" s="67">
        <v>447</v>
      </c>
      <c r="C642" s="91" t="s">
        <v>3986</v>
      </c>
      <c r="D642" s="91" t="s">
        <v>3986</v>
      </c>
      <c r="E642" s="91" t="s">
        <v>3986</v>
      </c>
      <c r="F642" s="67">
        <v>14811428</v>
      </c>
      <c r="G642" s="67" t="s">
        <v>1013</v>
      </c>
      <c r="H642" s="67" t="s">
        <v>3865</v>
      </c>
      <c r="I642" s="67" t="s">
        <v>203</v>
      </c>
      <c r="J642" s="91" t="s">
        <v>3986</v>
      </c>
      <c r="K642" s="67" t="s">
        <v>446</v>
      </c>
      <c r="L642" s="67" t="s">
        <v>338</v>
      </c>
      <c r="M642" s="67" t="s">
        <v>338</v>
      </c>
      <c r="N642" s="91" t="s">
        <v>3986</v>
      </c>
      <c r="O642" s="71">
        <v>43145</v>
      </c>
      <c r="P642" s="67" t="s">
        <v>1891</v>
      </c>
      <c r="Q642" s="67" t="s">
        <v>311</v>
      </c>
      <c r="R642" s="67" t="s">
        <v>407</v>
      </c>
      <c r="S642" s="67" t="s">
        <v>1220</v>
      </c>
      <c r="T642" s="68">
        <v>1.45</v>
      </c>
      <c r="U642" s="67" t="s">
        <v>3856</v>
      </c>
      <c r="V642" s="69">
        <v>3.0099999999999998E-2</v>
      </c>
      <c r="W642" s="91" t="s">
        <v>3986</v>
      </c>
      <c r="X642" s="91" t="s">
        <v>3986</v>
      </c>
      <c r="Y642" s="91" t="s">
        <v>3986</v>
      </c>
      <c r="Z642" s="69">
        <v>3.1E-2</v>
      </c>
      <c r="AA642" s="71">
        <v>46331</v>
      </c>
      <c r="AB642" s="67" t="s">
        <v>411</v>
      </c>
      <c r="AC642" s="91" t="s">
        <v>3986</v>
      </c>
      <c r="AD642" s="91" t="s">
        <v>3986</v>
      </c>
      <c r="AE642" s="91" t="s">
        <v>3986</v>
      </c>
      <c r="AF642" s="71">
        <v>45200</v>
      </c>
      <c r="AG642" s="91" t="s">
        <v>3986</v>
      </c>
      <c r="AH642" s="91" t="s">
        <v>3986</v>
      </c>
      <c r="AI642" s="91" t="s">
        <v>3986</v>
      </c>
      <c r="AJ642" s="67" t="s">
        <v>337</v>
      </c>
      <c r="AK642" s="67" t="s">
        <v>887</v>
      </c>
      <c r="AL642" s="91" t="s">
        <v>3986</v>
      </c>
      <c r="AM642" s="67" t="s">
        <v>890</v>
      </c>
      <c r="AN642" s="71">
        <v>45747</v>
      </c>
      <c r="AO642" s="71">
        <v>45747</v>
      </c>
      <c r="AP642" s="91" t="s">
        <v>3986</v>
      </c>
      <c r="AQ642" s="68">
        <v>9791.7900000000009</v>
      </c>
      <c r="AR642" s="68">
        <v>116.9</v>
      </c>
      <c r="AS642" s="68">
        <v>1</v>
      </c>
      <c r="AT642" s="68">
        <v>11.44659</v>
      </c>
      <c r="AU642" s="68">
        <v>11.44659</v>
      </c>
      <c r="AV642" s="91" t="s">
        <v>3986</v>
      </c>
      <c r="AW642" s="91" t="s">
        <v>3986</v>
      </c>
      <c r="AX642" s="91" t="s">
        <v>3986</v>
      </c>
      <c r="AY642" s="91" t="s">
        <v>3986</v>
      </c>
      <c r="AZ642" s="69">
        <v>1.2899999999999999E-4</v>
      </c>
      <c r="BA642" s="69">
        <v>7.9999999999999996E-6</v>
      </c>
      <c r="BB642" s="78" t="s">
        <v>3984</v>
      </c>
    </row>
    <row r="643" spans="1:54" ht="15" customHeight="1">
      <c r="A643" s="67">
        <v>447</v>
      </c>
      <c r="B643" s="67">
        <v>447</v>
      </c>
      <c r="C643" s="91" t="s">
        <v>3986</v>
      </c>
      <c r="D643" s="91" t="s">
        <v>3986</v>
      </c>
      <c r="E643" s="91" t="s">
        <v>3986</v>
      </c>
      <c r="F643" s="67">
        <v>14811433</v>
      </c>
      <c r="G643" s="67" t="s">
        <v>1013</v>
      </c>
      <c r="H643" s="67" t="s">
        <v>3865</v>
      </c>
      <c r="I643" s="67" t="s">
        <v>203</v>
      </c>
      <c r="J643" s="91" t="s">
        <v>3986</v>
      </c>
      <c r="K643" s="67" t="s">
        <v>446</v>
      </c>
      <c r="L643" s="67" t="s">
        <v>338</v>
      </c>
      <c r="M643" s="67" t="s">
        <v>338</v>
      </c>
      <c r="N643" s="91" t="s">
        <v>3986</v>
      </c>
      <c r="O643" s="71">
        <v>43199</v>
      </c>
      <c r="P643" s="67" t="s">
        <v>1891</v>
      </c>
      <c r="Q643" s="67" t="s">
        <v>311</v>
      </c>
      <c r="R643" s="67" t="s">
        <v>407</v>
      </c>
      <c r="S643" s="67" t="s">
        <v>1220</v>
      </c>
      <c r="T643" s="68">
        <v>1.45</v>
      </c>
      <c r="U643" s="67" t="s">
        <v>3856</v>
      </c>
      <c r="V643" s="69">
        <v>2.8299999999999999E-2</v>
      </c>
      <c r="W643" s="91" t="s">
        <v>3986</v>
      </c>
      <c r="X643" s="91" t="s">
        <v>3986</v>
      </c>
      <c r="Y643" s="91" t="s">
        <v>3986</v>
      </c>
      <c r="Z643" s="69">
        <v>3.0800000000000001E-2</v>
      </c>
      <c r="AA643" s="71">
        <v>46331</v>
      </c>
      <c r="AB643" s="67" t="s">
        <v>411</v>
      </c>
      <c r="AC643" s="91" t="s">
        <v>3986</v>
      </c>
      <c r="AD643" s="91" t="s">
        <v>3986</v>
      </c>
      <c r="AE643" s="91" t="s">
        <v>3986</v>
      </c>
      <c r="AF643" s="71">
        <v>45200</v>
      </c>
      <c r="AG643" s="91" t="s">
        <v>3986</v>
      </c>
      <c r="AH643" s="91" t="s">
        <v>3986</v>
      </c>
      <c r="AI643" s="91" t="s">
        <v>3986</v>
      </c>
      <c r="AJ643" s="67" t="s">
        <v>337</v>
      </c>
      <c r="AK643" s="67" t="s">
        <v>887</v>
      </c>
      <c r="AL643" s="91" t="s">
        <v>3986</v>
      </c>
      <c r="AM643" s="67" t="s">
        <v>890</v>
      </c>
      <c r="AN643" s="71">
        <v>45747</v>
      </c>
      <c r="AO643" s="71">
        <v>45747</v>
      </c>
      <c r="AP643" s="91" t="s">
        <v>3986</v>
      </c>
      <c r="AQ643" s="68">
        <v>16299.59</v>
      </c>
      <c r="AR643" s="68">
        <v>117.06</v>
      </c>
      <c r="AS643" s="68">
        <v>1</v>
      </c>
      <c r="AT643" s="68">
        <v>19.080290000000002</v>
      </c>
      <c r="AU643" s="68">
        <v>19.080290000000002</v>
      </c>
      <c r="AV643" s="91" t="s">
        <v>3986</v>
      </c>
      <c r="AW643" s="91" t="s">
        <v>3986</v>
      </c>
      <c r="AX643" s="91" t="s">
        <v>3986</v>
      </c>
      <c r="AY643" s="91" t="s">
        <v>3986</v>
      </c>
      <c r="AZ643" s="69">
        <v>2.1599999999999999E-4</v>
      </c>
      <c r="BA643" s="69">
        <v>1.2999999999999999E-5</v>
      </c>
      <c r="BB643" s="78" t="s">
        <v>3984</v>
      </c>
    </row>
    <row r="644" spans="1:54" ht="15" customHeight="1">
      <c r="A644" s="67">
        <v>447</v>
      </c>
      <c r="B644" s="67">
        <v>447</v>
      </c>
      <c r="C644" s="91" t="s">
        <v>3986</v>
      </c>
      <c r="D644" s="91" t="s">
        <v>3986</v>
      </c>
      <c r="E644" s="91" t="s">
        <v>3986</v>
      </c>
      <c r="F644" s="67">
        <v>14811414</v>
      </c>
      <c r="G644" s="67" t="s">
        <v>1013</v>
      </c>
      <c r="H644" s="67" t="s">
        <v>3865</v>
      </c>
      <c r="I644" s="67" t="s">
        <v>203</v>
      </c>
      <c r="J644" s="91" t="s">
        <v>3986</v>
      </c>
      <c r="K644" s="67" t="s">
        <v>446</v>
      </c>
      <c r="L644" s="67" t="s">
        <v>338</v>
      </c>
      <c r="M644" s="67" t="s">
        <v>338</v>
      </c>
      <c r="N644" s="91" t="s">
        <v>3986</v>
      </c>
      <c r="O644" s="71">
        <v>43068</v>
      </c>
      <c r="P644" s="67" t="s">
        <v>1891</v>
      </c>
      <c r="Q644" s="67" t="s">
        <v>311</v>
      </c>
      <c r="R644" s="67" t="s">
        <v>407</v>
      </c>
      <c r="S644" s="67" t="s">
        <v>1220</v>
      </c>
      <c r="T644" s="68">
        <v>1.45</v>
      </c>
      <c r="U644" s="67" t="s">
        <v>3856</v>
      </c>
      <c r="V644" s="69">
        <v>2.98E-2</v>
      </c>
      <c r="W644" s="91" t="s">
        <v>3986</v>
      </c>
      <c r="X644" s="91" t="s">
        <v>3986</v>
      </c>
      <c r="Y644" s="91" t="s">
        <v>3986</v>
      </c>
      <c r="Z644" s="69">
        <v>3.0800000000000001E-2</v>
      </c>
      <c r="AA644" s="71">
        <v>46331</v>
      </c>
      <c r="AB644" s="67" t="s">
        <v>411</v>
      </c>
      <c r="AC644" s="91" t="s">
        <v>3986</v>
      </c>
      <c r="AD644" s="91" t="s">
        <v>3986</v>
      </c>
      <c r="AE644" s="91" t="s">
        <v>3986</v>
      </c>
      <c r="AF644" s="71">
        <v>45200</v>
      </c>
      <c r="AG644" s="91" t="s">
        <v>3986</v>
      </c>
      <c r="AH644" s="91" t="s">
        <v>3986</v>
      </c>
      <c r="AI644" s="91" t="s">
        <v>3986</v>
      </c>
      <c r="AJ644" s="67" t="s">
        <v>337</v>
      </c>
      <c r="AK644" s="67" t="s">
        <v>887</v>
      </c>
      <c r="AL644" s="91" t="s">
        <v>3986</v>
      </c>
      <c r="AM644" s="67" t="s">
        <v>890</v>
      </c>
      <c r="AN644" s="71">
        <v>45747</v>
      </c>
      <c r="AO644" s="71">
        <v>45747</v>
      </c>
      <c r="AP644" s="91" t="s">
        <v>3986</v>
      </c>
      <c r="AQ644" s="68">
        <v>4795.6899999999996</v>
      </c>
      <c r="AR644" s="68">
        <v>116.64</v>
      </c>
      <c r="AS644" s="68">
        <v>1</v>
      </c>
      <c r="AT644" s="68">
        <v>5.5936899999999996</v>
      </c>
      <c r="AU644" s="68">
        <v>5.5936899999999996</v>
      </c>
      <c r="AV644" s="91" t="s">
        <v>3986</v>
      </c>
      <c r="AW644" s="91" t="s">
        <v>3986</v>
      </c>
      <c r="AX644" s="91" t="s">
        <v>3986</v>
      </c>
      <c r="AY644" s="91" t="s">
        <v>3986</v>
      </c>
      <c r="AZ644" s="69">
        <v>6.2000000000000003E-5</v>
      </c>
      <c r="BA644" s="69">
        <v>3.0000000000000001E-6</v>
      </c>
      <c r="BB644" s="78" t="s">
        <v>3984</v>
      </c>
    </row>
    <row r="645" spans="1:54" ht="15" customHeight="1">
      <c r="A645" s="67">
        <v>447</v>
      </c>
      <c r="B645" s="67">
        <v>447</v>
      </c>
      <c r="C645" s="91" t="s">
        <v>3986</v>
      </c>
      <c r="D645" s="91" t="s">
        <v>3986</v>
      </c>
      <c r="E645" s="91" t="s">
        <v>3986</v>
      </c>
      <c r="F645" s="67">
        <v>14811402</v>
      </c>
      <c r="G645" s="67" t="s">
        <v>1013</v>
      </c>
      <c r="H645" s="67" t="s">
        <v>794</v>
      </c>
      <c r="I645" s="67" t="s">
        <v>203</v>
      </c>
      <c r="J645" s="91" t="s">
        <v>3986</v>
      </c>
      <c r="K645" s="67" t="s">
        <v>463</v>
      </c>
      <c r="L645" s="67" t="s">
        <v>338</v>
      </c>
      <c r="M645" s="67" t="s">
        <v>338</v>
      </c>
      <c r="N645" s="91" t="s">
        <v>3986</v>
      </c>
      <c r="O645" s="71">
        <v>43048</v>
      </c>
      <c r="P645" s="67" t="s">
        <v>1439</v>
      </c>
      <c r="Q645" s="67" t="s">
        <v>414</v>
      </c>
      <c r="R645" s="67" t="s">
        <v>407</v>
      </c>
      <c r="S645" s="67" t="s">
        <v>1220</v>
      </c>
      <c r="T645" s="68">
        <v>10.27</v>
      </c>
      <c r="U645" s="67" t="s">
        <v>3856</v>
      </c>
      <c r="V645" s="69">
        <v>3.09E-2</v>
      </c>
      <c r="W645" s="91" t="s">
        <v>3986</v>
      </c>
      <c r="X645" s="91" t="s">
        <v>3986</v>
      </c>
      <c r="Y645" s="91" t="s">
        <v>3986</v>
      </c>
      <c r="Z645" s="69">
        <v>3.4500000000000003E-2</v>
      </c>
      <c r="AA645" s="71">
        <v>50273</v>
      </c>
      <c r="AB645" s="67" t="s">
        <v>411</v>
      </c>
      <c r="AC645" s="91" t="s">
        <v>3986</v>
      </c>
      <c r="AD645" s="91" t="s">
        <v>3986</v>
      </c>
      <c r="AE645" s="91" t="s">
        <v>3986</v>
      </c>
      <c r="AF645" s="71">
        <v>45261</v>
      </c>
      <c r="AG645" s="91" t="s">
        <v>3986</v>
      </c>
      <c r="AH645" s="91" t="s">
        <v>3986</v>
      </c>
      <c r="AI645" s="91" t="s">
        <v>3986</v>
      </c>
      <c r="AJ645" s="67" t="s">
        <v>337</v>
      </c>
      <c r="AK645" s="67" t="s">
        <v>887</v>
      </c>
      <c r="AL645" s="91" t="s">
        <v>3986</v>
      </c>
      <c r="AM645" s="67" t="s">
        <v>890</v>
      </c>
      <c r="AN645" s="71">
        <v>45747</v>
      </c>
      <c r="AO645" s="71">
        <v>45747</v>
      </c>
      <c r="AP645" s="91" t="s">
        <v>3986</v>
      </c>
      <c r="AQ645" s="68">
        <v>33191.99</v>
      </c>
      <c r="AR645" s="68">
        <v>113.18</v>
      </c>
      <c r="AS645" s="68">
        <v>1</v>
      </c>
      <c r="AT645" s="68">
        <v>37.566690000000001</v>
      </c>
      <c r="AU645" s="68">
        <v>37.566690000000001</v>
      </c>
      <c r="AV645" s="91" t="s">
        <v>3986</v>
      </c>
      <c r="AW645" s="91" t="s">
        <v>3986</v>
      </c>
      <c r="AX645" s="91" t="s">
        <v>3986</v>
      </c>
      <c r="AY645" s="91" t="s">
        <v>3986</v>
      </c>
      <c r="AZ645" s="69">
        <v>4.26E-4</v>
      </c>
      <c r="BA645" s="69">
        <v>2.6999999999999999E-5</v>
      </c>
      <c r="BB645" s="78" t="s">
        <v>3984</v>
      </c>
    </row>
    <row r="646" spans="1:54" ht="15" customHeight="1">
      <c r="A646" s="67">
        <v>447</v>
      </c>
      <c r="B646" s="67">
        <v>447</v>
      </c>
      <c r="C646" s="91" t="s">
        <v>3986</v>
      </c>
      <c r="D646" s="91" t="s">
        <v>3986</v>
      </c>
      <c r="E646" s="91" t="s">
        <v>3986</v>
      </c>
      <c r="F646" s="67">
        <v>14811282</v>
      </c>
      <c r="G646" s="67" t="s">
        <v>1013</v>
      </c>
      <c r="H646" s="67" t="s">
        <v>818</v>
      </c>
      <c r="I646" s="67" t="s">
        <v>203</v>
      </c>
      <c r="J646" s="91" t="s">
        <v>3986</v>
      </c>
      <c r="K646" s="67" t="s">
        <v>478</v>
      </c>
      <c r="L646" s="67" t="s">
        <v>338</v>
      </c>
      <c r="M646" s="67" t="s">
        <v>337</v>
      </c>
      <c r="N646" s="91" t="s">
        <v>3986</v>
      </c>
      <c r="O646" s="71">
        <v>42724</v>
      </c>
      <c r="P646" s="67" t="s">
        <v>3855</v>
      </c>
      <c r="Q646" s="67" t="s">
        <v>311</v>
      </c>
      <c r="R646" s="67" t="s">
        <v>407</v>
      </c>
      <c r="S646" s="67" t="s">
        <v>1220</v>
      </c>
      <c r="T646" s="68">
        <v>3.19</v>
      </c>
      <c r="U646" s="67" t="s">
        <v>3856</v>
      </c>
      <c r="V646" s="69">
        <v>2.4199999999999999E-2</v>
      </c>
      <c r="W646" s="91" t="s">
        <v>3986</v>
      </c>
      <c r="X646" s="91" t="s">
        <v>3986</v>
      </c>
      <c r="Y646" s="91" t="s">
        <v>3986</v>
      </c>
      <c r="Z646" s="69">
        <v>2.6200000000000001E-2</v>
      </c>
      <c r="AA646" s="71">
        <v>48214</v>
      </c>
      <c r="AB646" s="67" t="s">
        <v>411</v>
      </c>
      <c r="AC646" s="91" t="s">
        <v>3986</v>
      </c>
      <c r="AD646" s="91" t="s">
        <v>3986</v>
      </c>
      <c r="AE646" s="91" t="s">
        <v>3986</v>
      </c>
      <c r="AF646" s="93" t="s">
        <v>3986</v>
      </c>
      <c r="AG646" s="91" t="s">
        <v>3986</v>
      </c>
      <c r="AH646" s="91" t="s">
        <v>3986</v>
      </c>
      <c r="AI646" s="91" t="s">
        <v>3986</v>
      </c>
      <c r="AJ646" s="67" t="s">
        <v>337</v>
      </c>
      <c r="AK646" s="67" t="s">
        <v>887</v>
      </c>
      <c r="AL646" s="91" t="s">
        <v>3986</v>
      </c>
      <c r="AM646" s="67" t="s">
        <v>890</v>
      </c>
      <c r="AN646" s="71">
        <v>45747</v>
      </c>
      <c r="AO646" s="71">
        <v>45747</v>
      </c>
      <c r="AP646" s="91" t="s">
        <v>3986</v>
      </c>
      <c r="AQ646" s="68">
        <v>963040.64</v>
      </c>
      <c r="AR646" s="68">
        <v>116.54</v>
      </c>
      <c r="AS646" s="68">
        <v>1</v>
      </c>
      <c r="AT646" s="68">
        <v>1122.3275599999999</v>
      </c>
      <c r="AU646" s="68">
        <v>1122.3275599999999</v>
      </c>
      <c r="AV646" s="91" t="s">
        <v>3986</v>
      </c>
      <c r="AW646" s="91" t="s">
        <v>3986</v>
      </c>
      <c r="AX646" s="91" t="s">
        <v>3986</v>
      </c>
      <c r="AY646" s="91" t="s">
        <v>3986</v>
      </c>
      <c r="AZ646" s="69">
        <v>1.2759E-2</v>
      </c>
      <c r="BA646" s="69">
        <v>8.3199999999999995E-4</v>
      </c>
      <c r="BB646" s="78" t="s">
        <v>3984</v>
      </c>
    </row>
    <row r="647" spans="1:54" ht="15" customHeight="1">
      <c r="A647" s="67">
        <v>447</v>
      </c>
      <c r="B647" s="67">
        <v>447</v>
      </c>
      <c r="C647" s="91" t="s">
        <v>3986</v>
      </c>
      <c r="D647" s="91" t="s">
        <v>3986</v>
      </c>
      <c r="E647" s="91" t="s">
        <v>3986</v>
      </c>
      <c r="F647" s="67">
        <v>14811401</v>
      </c>
      <c r="G647" s="67" t="s">
        <v>1013</v>
      </c>
      <c r="H647" s="67" t="s">
        <v>794</v>
      </c>
      <c r="I647" s="67" t="s">
        <v>203</v>
      </c>
      <c r="J647" s="91" t="s">
        <v>3986</v>
      </c>
      <c r="K647" s="67" t="s">
        <v>463</v>
      </c>
      <c r="L647" s="67" t="s">
        <v>338</v>
      </c>
      <c r="M647" s="67" t="s">
        <v>338</v>
      </c>
      <c r="N647" s="91" t="s">
        <v>3986</v>
      </c>
      <c r="O647" s="71">
        <v>43048</v>
      </c>
      <c r="P647" s="67" t="s">
        <v>1439</v>
      </c>
      <c r="Q647" s="67" t="s">
        <v>414</v>
      </c>
      <c r="R647" s="67" t="s">
        <v>407</v>
      </c>
      <c r="S647" s="67" t="s">
        <v>1220</v>
      </c>
      <c r="T647" s="68">
        <v>6.35</v>
      </c>
      <c r="U647" s="67" t="s">
        <v>3856</v>
      </c>
      <c r="V647" s="69">
        <v>2.63E-2</v>
      </c>
      <c r="W647" s="91" t="s">
        <v>3986</v>
      </c>
      <c r="X647" s="91" t="s">
        <v>3986</v>
      </c>
      <c r="Y647" s="91" t="s">
        <v>3986</v>
      </c>
      <c r="Z647" s="69">
        <v>3.09E-2</v>
      </c>
      <c r="AA647" s="71">
        <v>50273</v>
      </c>
      <c r="AB647" s="67" t="s">
        <v>411</v>
      </c>
      <c r="AC647" s="91" t="s">
        <v>3986</v>
      </c>
      <c r="AD647" s="91" t="s">
        <v>3986</v>
      </c>
      <c r="AE647" s="91" t="s">
        <v>3986</v>
      </c>
      <c r="AF647" s="71">
        <v>45261</v>
      </c>
      <c r="AG647" s="91" t="s">
        <v>3986</v>
      </c>
      <c r="AH647" s="91" t="s">
        <v>3986</v>
      </c>
      <c r="AI647" s="91" t="s">
        <v>3986</v>
      </c>
      <c r="AJ647" s="67" t="s">
        <v>337</v>
      </c>
      <c r="AK647" s="67" t="s">
        <v>887</v>
      </c>
      <c r="AL647" s="91" t="s">
        <v>3986</v>
      </c>
      <c r="AM647" s="67" t="s">
        <v>890</v>
      </c>
      <c r="AN647" s="71">
        <v>45747</v>
      </c>
      <c r="AO647" s="71">
        <v>45747</v>
      </c>
      <c r="AP647" s="91" t="s">
        <v>3986</v>
      </c>
      <c r="AQ647" s="68">
        <v>6513.35</v>
      </c>
      <c r="AR647" s="68">
        <v>113.79</v>
      </c>
      <c r="AS647" s="68">
        <v>1</v>
      </c>
      <c r="AT647" s="68">
        <v>7.41153</v>
      </c>
      <c r="AU647" s="68">
        <v>7.41153</v>
      </c>
      <c r="AV647" s="91" t="s">
        <v>3986</v>
      </c>
      <c r="AW647" s="91" t="s">
        <v>3986</v>
      </c>
      <c r="AX647" s="91" t="s">
        <v>3986</v>
      </c>
      <c r="AY647" s="91" t="s">
        <v>3986</v>
      </c>
      <c r="AZ647" s="69">
        <v>8.2999999999999998E-5</v>
      </c>
      <c r="BA647" s="69">
        <v>5.0000000000000004E-6</v>
      </c>
      <c r="BB647" s="78" t="s">
        <v>3984</v>
      </c>
    </row>
    <row r="648" spans="1:54" ht="15" customHeight="1">
      <c r="A648" s="67">
        <v>447</v>
      </c>
      <c r="B648" s="67">
        <v>447</v>
      </c>
      <c r="C648" s="91" t="s">
        <v>3986</v>
      </c>
      <c r="D648" s="91" t="s">
        <v>3986</v>
      </c>
      <c r="E648" s="91" t="s">
        <v>3986</v>
      </c>
      <c r="F648" s="67">
        <v>14811385</v>
      </c>
      <c r="G648" s="67" t="s">
        <v>1013</v>
      </c>
      <c r="H648" s="67" t="s">
        <v>3865</v>
      </c>
      <c r="I648" s="67" t="s">
        <v>203</v>
      </c>
      <c r="J648" s="91" t="s">
        <v>3986</v>
      </c>
      <c r="K648" s="67" t="s">
        <v>446</v>
      </c>
      <c r="L648" s="67" t="s">
        <v>338</v>
      </c>
      <c r="M648" s="67" t="s">
        <v>338</v>
      </c>
      <c r="N648" s="91" t="s">
        <v>3986</v>
      </c>
      <c r="O648" s="71">
        <v>42990</v>
      </c>
      <c r="P648" s="67" t="s">
        <v>1891</v>
      </c>
      <c r="Q648" s="67" t="s">
        <v>311</v>
      </c>
      <c r="R648" s="67" t="s">
        <v>407</v>
      </c>
      <c r="S648" s="67" t="s">
        <v>1220</v>
      </c>
      <c r="T648" s="68">
        <v>1.45</v>
      </c>
      <c r="U648" s="67" t="s">
        <v>3856</v>
      </c>
      <c r="V648" s="69">
        <v>2.9899999999999999E-2</v>
      </c>
      <c r="W648" s="91" t="s">
        <v>3986</v>
      </c>
      <c r="X648" s="91" t="s">
        <v>3986</v>
      </c>
      <c r="Y648" s="91" t="s">
        <v>3986</v>
      </c>
      <c r="Z648" s="69">
        <v>3.0700000000000002E-2</v>
      </c>
      <c r="AA648" s="71">
        <v>46331</v>
      </c>
      <c r="AB648" s="67" t="s">
        <v>411</v>
      </c>
      <c r="AC648" s="91" t="s">
        <v>3986</v>
      </c>
      <c r="AD648" s="91" t="s">
        <v>3986</v>
      </c>
      <c r="AE648" s="91" t="s">
        <v>3986</v>
      </c>
      <c r="AF648" s="71">
        <v>45200</v>
      </c>
      <c r="AG648" s="91" t="s">
        <v>3986</v>
      </c>
      <c r="AH648" s="91" t="s">
        <v>3986</v>
      </c>
      <c r="AI648" s="91" t="s">
        <v>3986</v>
      </c>
      <c r="AJ648" s="67" t="s">
        <v>337</v>
      </c>
      <c r="AK648" s="67" t="s">
        <v>887</v>
      </c>
      <c r="AL648" s="91" t="s">
        <v>3986</v>
      </c>
      <c r="AM648" s="67" t="s">
        <v>890</v>
      </c>
      <c r="AN648" s="71">
        <v>45747</v>
      </c>
      <c r="AO648" s="71">
        <v>45747</v>
      </c>
      <c r="AP648" s="91" t="s">
        <v>3986</v>
      </c>
      <c r="AQ648" s="68">
        <v>13392.65</v>
      </c>
      <c r="AR648" s="68">
        <v>117.49</v>
      </c>
      <c r="AS648" s="68">
        <v>1</v>
      </c>
      <c r="AT648" s="68">
        <v>15.735010000000001</v>
      </c>
      <c r="AU648" s="68">
        <v>15.735010000000001</v>
      </c>
      <c r="AV648" s="91" t="s">
        <v>3986</v>
      </c>
      <c r="AW648" s="91" t="s">
        <v>3986</v>
      </c>
      <c r="AX648" s="91" t="s">
        <v>3986</v>
      </c>
      <c r="AY648" s="91" t="s">
        <v>3986</v>
      </c>
      <c r="AZ648" s="69">
        <v>1.7799999999999999E-4</v>
      </c>
      <c r="BA648" s="69">
        <v>1.0000000000000001E-5</v>
      </c>
      <c r="BB648" s="78" t="s">
        <v>3984</v>
      </c>
    </row>
    <row r="649" spans="1:54" ht="15" customHeight="1">
      <c r="A649" s="67">
        <v>447</v>
      </c>
      <c r="B649" s="67">
        <v>447</v>
      </c>
      <c r="C649" s="91" t="s">
        <v>3986</v>
      </c>
      <c r="D649" s="91" t="s">
        <v>3986</v>
      </c>
      <c r="E649" s="91" t="s">
        <v>3986</v>
      </c>
      <c r="F649" s="67">
        <v>14811284</v>
      </c>
      <c r="G649" s="67" t="s">
        <v>1013</v>
      </c>
      <c r="H649" s="67" t="s">
        <v>794</v>
      </c>
      <c r="I649" s="67" t="s">
        <v>203</v>
      </c>
      <c r="J649" s="91" t="s">
        <v>3986</v>
      </c>
      <c r="K649" s="67" t="s">
        <v>463</v>
      </c>
      <c r="L649" s="67" t="s">
        <v>338</v>
      </c>
      <c r="M649" s="67" t="s">
        <v>338</v>
      </c>
      <c r="N649" s="91" t="s">
        <v>3986</v>
      </c>
      <c r="O649" s="71">
        <v>42730</v>
      </c>
      <c r="P649" s="67" t="s">
        <v>1439</v>
      </c>
      <c r="Q649" s="67" t="s">
        <v>414</v>
      </c>
      <c r="R649" s="67" t="s">
        <v>407</v>
      </c>
      <c r="S649" s="67" t="s">
        <v>1220</v>
      </c>
      <c r="T649" s="68">
        <v>10.210000000000001</v>
      </c>
      <c r="U649" s="67" t="s">
        <v>3856</v>
      </c>
      <c r="V649" s="69">
        <v>3.3119999999999997E-2</v>
      </c>
      <c r="W649" s="91" t="s">
        <v>3986</v>
      </c>
      <c r="X649" s="91" t="s">
        <v>3986</v>
      </c>
      <c r="Y649" s="91" t="s">
        <v>3986</v>
      </c>
      <c r="Z649" s="69">
        <v>3.15E-2</v>
      </c>
      <c r="AA649" s="71">
        <v>50273</v>
      </c>
      <c r="AB649" s="67" t="s">
        <v>411</v>
      </c>
      <c r="AC649" s="91" t="s">
        <v>3986</v>
      </c>
      <c r="AD649" s="91" t="s">
        <v>3986</v>
      </c>
      <c r="AE649" s="91" t="s">
        <v>3986</v>
      </c>
      <c r="AF649" s="71">
        <v>45261</v>
      </c>
      <c r="AG649" s="91" t="s">
        <v>3986</v>
      </c>
      <c r="AH649" s="91" t="s">
        <v>3986</v>
      </c>
      <c r="AI649" s="91" t="s">
        <v>3986</v>
      </c>
      <c r="AJ649" s="67" t="s">
        <v>337</v>
      </c>
      <c r="AK649" s="67" t="s">
        <v>887</v>
      </c>
      <c r="AL649" s="91" t="s">
        <v>3986</v>
      </c>
      <c r="AM649" s="67" t="s">
        <v>890</v>
      </c>
      <c r="AN649" s="71">
        <v>45747</v>
      </c>
      <c r="AO649" s="71">
        <v>45747</v>
      </c>
      <c r="AP649" s="91" t="s">
        <v>3986</v>
      </c>
      <c r="AQ649" s="68">
        <v>51088.83</v>
      </c>
      <c r="AR649" s="68">
        <v>119.72</v>
      </c>
      <c r="AS649" s="68">
        <v>1</v>
      </c>
      <c r="AT649" s="68">
        <v>61.163530000000002</v>
      </c>
      <c r="AU649" s="68">
        <v>61.163530000000002</v>
      </c>
      <c r="AV649" s="91" t="s">
        <v>3986</v>
      </c>
      <c r="AW649" s="91" t="s">
        <v>3986</v>
      </c>
      <c r="AX649" s="91" t="s">
        <v>3986</v>
      </c>
      <c r="AY649" s="91" t="s">
        <v>3986</v>
      </c>
      <c r="AZ649" s="69">
        <v>6.9499999999999998E-4</v>
      </c>
      <c r="BA649" s="69">
        <v>4.5000000000000003E-5</v>
      </c>
      <c r="BB649" s="78" t="s">
        <v>3984</v>
      </c>
    </row>
    <row r="650" spans="1:54" ht="15" customHeight="1">
      <c r="A650" s="67">
        <v>447</v>
      </c>
      <c r="B650" s="67">
        <v>447</v>
      </c>
      <c r="C650" s="91" t="s">
        <v>3986</v>
      </c>
      <c r="D650" s="91" t="s">
        <v>3986</v>
      </c>
      <c r="E650" s="91" t="s">
        <v>3986</v>
      </c>
      <c r="F650" s="67">
        <v>14811382</v>
      </c>
      <c r="G650" s="67" t="s">
        <v>1013</v>
      </c>
      <c r="H650" s="67" t="s">
        <v>794</v>
      </c>
      <c r="I650" s="67" t="s">
        <v>203</v>
      </c>
      <c r="J650" s="91" t="s">
        <v>3986</v>
      </c>
      <c r="K650" s="67" t="s">
        <v>463</v>
      </c>
      <c r="L650" s="67" t="s">
        <v>338</v>
      </c>
      <c r="M650" s="67" t="s">
        <v>338</v>
      </c>
      <c r="N650" s="91" t="s">
        <v>3986</v>
      </c>
      <c r="O650" s="71">
        <v>42969</v>
      </c>
      <c r="P650" s="67" t="s">
        <v>1439</v>
      </c>
      <c r="Q650" s="67" t="s">
        <v>414</v>
      </c>
      <c r="R650" s="67" t="s">
        <v>407</v>
      </c>
      <c r="S650" s="67" t="s">
        <v>1220</v>
      </c>
      <c r="T650" s="68">
        <v>10.28</v>
      </c>
      <c r="U650" s="67" t="s">
        <v>3856</v>
      </c>
      <c r="V650" s="69">
        <v>3.1009999999999999E-2</v>
      </c>
      <c r="W650" s="91" t="s">
        <v>3986</v>
      </c>
      <c r="X650" s="91" t="s">
        <v>3986</v>
      </c>
      <c r="Y650" s="91" t="s">
        <v>3986</v>
      </c>
      <c r="Z650" s="69">
        <v>3.3599999999999998E-2</v>
      </c>
      <c r="AA650" s="71">
        <v>50273</v>
      </c>
      <c r="AB650" s="67" t="s">
        <v>411</v>
      </c>
      <c r="AC650" s="91" t="s">
        <v>3986</v>
      </c>
      <c r="AD650" s="91" t="s">
        <v>3986</v>
      </c>
      <c r="AE650" s="91" t="s">
        <v>3986</v>
      </c>
      <c r="AF650" s="71">
        <v>45261</v>
      </c>
      <c r="AG650" s="91" t="s">
        <v>3986</v>
      </c>
      <c r="AH650" s="91" t="s">
        <v>3986</v>
      </c>
      <c r="AI650" s="91" t="s">
        <v>3986</v>
      </c>
      <c r="AJ650" s="67" t="s">
        <v>337</v>
      </c>
      <c r="AK650" s="67" t="s">
        <v>887</v>
      </c>
      <c r="AL650" s="91" t="s">
        <v>3986</v>
      </c>
      <c r="AM650" s="67" t="s">
        <v>890</v>
      </c>
      <c r="AN650" s="71">
        <v>45747</v>
      </c>
      <c r="AO650" s="71">
        <v>45747</v>
      </c>
      <c r="AP650" s="91" t="s">
        <v>3986</v>
      </c>
      <c r="AQ650" s="68">
        <v>52429.15</v>
      </c>
      <c r="AR650" s="68">
        <v>114.83</v>
      </c>
      <c r="AS650" s="68">
        <v>1</v>
      </c>
      <c r="AT650" s="68">
        <v>60.20438</v>
      </c>
      <c r="AU650" s="68">
        <v>60.20438</v>
      </c>
      <c r="AV650" s="91" t="s">
        <v>3986</v>
      </c>
      <c r="AW650" s="91" t="s">
        <v>3986</v>
      </c>
      <c r="AX650" s="91" t="s">
        <v>3986</v>
      </c>
      <c r="AY650" s="91" t="s">
        <v>3986</v>
      </c>
      <c r="AZ650" s="69">
        <v>6.8300000000000001E-4</v>
      </c>
      <c r="BA650" s="69">
        <v>4.3000000000000002E-5</v>
      </c>
      <c r="BB650" s="78" t="s">
        <v>3984</v>
      </c>
    </row>
    <row r="651" spans="1:54" ht="15" customHeight="1">
      <c r="A651" s="67">
        <v>447</v>
      </c>
      <c r="B651" s="67">
        <v>447</v>
      </c>
      <c r="C651" s="91" t="s">
        <v>3986</v>
      </c>
      <c r="D651" s="91" t="s">
        <v>3986</v>
      </c>
      <c r="E651" s="91" t="s">
        <v>3986</v>
      </c>
      <c r="F651" s="67">
        <v>14811281</v>
      </c>
      <c r="G651" s="67" t="s">
        <v>1013</v>
      </c>
      <c r="H651" s="67" t="s">
        <v>3865</v>
      </c>
      <c r="I651" s="67" t="s">
        <v>203</v>
      </c>
      <c r="J651" s="91" t="s">
        <v>3986</v>
      </c>
      <c r="K651" s="67" t="s">
        <v>446</v>
      </c>
      <c r="L651" s="67" t="s">
        <v>338</v>
      </c>
      <c r="M651" s="67" t="s">
        <v>338</v>
      </c>
      <c r="N651" s="91" t="s">
        <v>3986</v>
      </c>
      <c r="O651" s="71">
        <v>42712</v>
      </c>
      <c r="P651" s="67" t="s">
        <v>1891</v>
      </c>
      <c r="Q651" s="67" t="s">
        <v>311</v>
      </c>
      <c r="R651" s="67" t="s">
        <v>407</v>
      </c>
      <c r="S651" s="67" t="s">
        <v>1220</v>
      </c>
      <c r="T651" s="68">
        <v>1.45</v>
      </c>
      <c r="U651" s="67" t="s">
        <v>3856</v>
      </c>
      <c r="V651" s="69">
        <v>3.4299999999999997E-2</v>
      </c>
      <c r="W651" s="91" t="s">
        <v>3986</v>
      </c>
      <c r="X651" s="91" t="s">
        <v>3986</v>
      </c>
      <c r="Y651" s="91" t="s">
        <v>3986</v>
      </c>
      <c r="Z651" s="69">
        <v>2.8000000000000001E-2</v>
      </c>
      <c r="AA651" s="71">
        <v>46331</v>
      </c>
      <c r="AB651" s="67" t="s">
        <v>411</v>
      </c>
      <c r="AC651" s="91" t="s">
        <v>3986</v>
      </c>
      <c r="AD651" s="91" t="s">
        <v>3986</v>
      </c>
      <c r="AE651" s="91" t="s">
        <v>3986</v>
      </c>
      <c r="AF651" s="71">
        <v>45200</v>
      </c>
      <c r="AG651" s="91" t="s">
        <v>3986</v>
      </c>
      <c r="AH651" s="91" t="s">
        <v>3986</v>
      </c>
      <c r="AI651" s="91" t="s">
        <v>3986</v>
      </c>
      <c r="AJ651" s="67" t="s">
        <v>337</v>
      </c>
      <c r="AK651" s="67" t="s">
        <v>887</v>
      </c>
      <c r="AL651" s="91" t="s">
        <v>3986</v>
      </c>
      <c r="AM651" s="67" t="s">
        <v>890</v>
      </c>
      <c r="AN651" s="71">
        <v>45747</v>
      </c>
      <c r="AO651" s="71">
        <v>45747</v>
      </c>
      <c r="AP651" s="91" t="s">
        <v>3986</v>
      </c>
      <c r="AQ651" s="68">
        <v>6467.2</v>
      </c>
      <c r="AR651" s="68">
        <v>118.17</v>
      </c>
      <c r="AS651" s="68">
        <v>1</v>
      </c>
      <c r="AT651" s="68">
        <v>7.6422800000000004</v>
      </c>
      <c r="AU651" s="68">
        <v>7.6422800000000004</v>
      </c>
      <c r="AV651" s="91" t="s">
        <v>3986</v>
      </c>
      <c r="AW651" s="91" t="s">
        <v>3986</v>
      </c>
      <c r="AX651" s="91" t="s">
        <v>3986</v>
      </c>
      <c r="AY651" s="91" t="s">
        <v>3986</v>
      </c>
      <c r="AZ651" s="69">
        <v>8.6000000000000003E-5</v>
      </c>
      <c r="BA651" s="69">
        <v>5.0000000000000004E-6</v>
      </c>
      <c r="BB651" s="78" t="s">
        <v>3984</v>
      </c>
    </row>
    <row r="652" spans="1:54" ht="15" customHeight="1">
      <c r="A652" s="67">
        <v>447</v>
      </c>
      <c r="B652" s="67">
        <v>447</v>
      </c>
      <c r="C652" s="91" t="s">
        <v>3986</v>
      </c>
      <c r="D652" s="91" t="s">
        <v>3986</v>
      </c>
      <c r="E652" s="91" t="s">
        <v>3986</v>
      </c>
      <c r="F652" s="67">
        <v>14811381</v>
      </c>
      <c r="G652" s="67" t="s">
        <v>1013</v>
      </c>
      <c r="H652" s="67" t="s">
        <v>794</v>
      </c>
      <c r="I652" s="67" t="s">
        <v>203</v>
      </c>
      <c r="J652" s="91" t="s">
        <v>3986</v>
      </c>
      <c r="K652" s="67" t="s">
        <v>463</v>
      </c>
      <c r="L652" s="67" t="s">
        <v>338</v>
      </c>
      <c r="M652" s="67" t="s">
        <v>338</v>
      </c>
      <c r="N652" s="91" t="s">
        <v>3986</v>
      </c>
      <c r="O652" s="71">
        <v>42969</v>
      </c>
      <c r="P652" s="67" t="s">
        <v>1439</v>
      </c>
      <c r="Q652" s="67" t="s">
        <v>414</v>
      </c>
      <c r="R652" s="67" t="s">
        <v>407</v>
      </c>
      <c r="S652" s="67" t="s">
        <v>1220</v>
      </c>
      <c r="T652" s="68">
        <v>6.36</v>
      </c>
      <c r="U652" s="67" t="s">
        <v>3856</v>
      </c>
      <c r="V652" s="69">
        <v>2.6169999999999999E-2</v>
      </c>
      <c r="W652" s="91" t="s">
        <v>3986</v>
      </c>
      <c r="X652" s="91" t="s">
        <v>3986</v>
      </c>
      <c r="Y652" s="91" t="s">
        <v>3986</v>
      </c>
      <c r="Z652" s="69">
        <v>3.0700000000000002E-2</v>
      </c>
      <c r="AA652" s="71">
        <v>50273</v>
      </c>
      <c r="AB652" s="67" t="s">
        <v>411</v>
      </c>
      <c r="AC652" s="91" t="s">
        <v>3986</v>
      </c>
      <c r="AD652" s="91" t="s">
        <v>3986</v>
      </c>
      <c r="AE652" s="91" t="s">
        <v>3986</v>
      </c>
      <c r="AF652" s="71">
        <v>45261</v>
      </c>
      <c r="AG652" s="91" t="s">
        <v>3986</v>
      </c>
      <c r="AH652" s="91" t="s">
        <v>3986</v>
      </c>
      <c r="AI652" s="91" t="s">
        <v>3986</v>
      </c>
      <c r="AJ652" s="67" t="s">
        <v>337</v>
      </c>
      <c r="AK652" s="67" t="s">
        <v>887</v>
      </c>
      <c r="AL652" s="91" t="s">
        <v>3986</v>
      </c>
      <c r="AM652" s="67" t="s">
        <v>890</v>
      </c>
      <c r="AN652" s="71">
        <v>45747</v>
      </c>
      <c r="AO652" s="71">
        <v>45747</v>
      </c>
      <c r="AP652" s="91" t="s">
        <v>3986</v>
      </c>
      <c r="AQ652" s="68">
        <v>10275.01</v>
      </c>
      <c r="AR652" s="68">
        <v>114.27</v>
      </c>
      <c r="AS652" s="68">
        <v>1</v>
      </c>
      <c r="AT652" s="68">
        <v>11.741239999999999</v>
      </c>
      <c r="AU652" s="68">
        <v>11.741239999999999</v>
      </c>
      <c r="AV652" s="91" t="s">
        <v>3986</v>
      </c>
      <c r="AW652" s="91" t="s">
        <v>3986</v>
      </c>
      <c r="AX652" s="91" t="s">
        <v>3986</v>
      </c>
      <c r="AY652" s="91" t="s">
        <v>3986</v>
      </c>
      <c r="AZ652" s="69">
        <v>1.3200000000000001E-4</v>
      </c>
      <c r="BA652" s="69">
        <v>7.9999999999999996E-6</v>
      </c>
      <c r="BB652" s="78" t="s">
        <v>3984</v>
      </c>
    </row>
    <row r="653" spans="1:54" ht="15" customHeight="1">
      <c r="A653" s="67">
        <v>447</v>
      </c>
      <c r="B653" s="67">
        <v>447</v>
      </c>
      <c r="C653" s="91" t="s">
        <v>3986</v>
      </c>
      <c r="D653" s="91" t="s">
        <v>3986</v>
      </c>
      <c r="E653" s="91" t="s">
        <v>3986</v>
      </c>
      <c r="F653" s="67">
        <v>14855014</v>
      </c>
      <c r="G653" s="67" t="s">
        <v>1013</v>
      </c>
      <c r="H653" s="67" t="s">
        <v>799</v>
      </c>
      <c r="I653" s="67" t="s">
        <v>204</v>
      </c>
      <c r="J653" s="91" t="s">
        <v>3986</v>
      </c>
      <c r="K653" s="67" t="s">
        <v>557</v>
      </c>
      <c r="L653" s="67" t="s">
        <v>338</v>
      </c>
      <c r="M653" s="67" t="s">
        <v>337</v>
      </c>
      <c r="N653" s="91" t="s">
        <v>3986</v>
      </c>
      <c r="O653" s="71">
        <v>44357</v>
      </c>
      <c r="P653" s="67" t="s">
        <v>1528</v>
      </c>
      <c r="Q653" s="67" t="s">
        <v>311</v>
      </c>
      <c r="R653" s="67" t="s">
        <v>407</v>
      </c>
      <c r="S653" s="67" t="s">
        <v>1208</v>
      </c>
      <c r="T653" s="68">
        <v>1.43</v>
      </c>
      <c r="U653" s="67" t="s">
        <v>824</v>
      </c>
      <c r="V653" s="69">
        <v>7.6814199999999999E-2</v>
      </c>
      <c r="W653" s="91" t="s">
        <v>3986</v>
      </c>
      <c r="X653" s="91" t="s">
        <v>3986</v>
      </c>
      <c r="Y653" s="91" t="s">
        <v>3986</v>
      </c>
      <c r="Z653" s="69">
        <v>7.8799999999999995E-2</v>
      </c>
      <c r="AA653" s="71">
        <v>46331</v>
      </c>
      <c r="AB653" s="67" t="s">
        <v>411</v>
      </c>
      <c r="AC653" s="91" t="s">
        <v>3986</v>
      </c>
      <c r="AD653" s="91" t="s">
        <v>3986</v>
      </c>
      <c r="AE653" s="91" t="s">
        <v>3986</v>
      </c>
      <c r="AF653" s="93" t="s">
        <v>3986</v>
      </c>
      <c r="AG653" s="91" t="s">
        <v>3986</v>
      </c>
      <c r="AH653" s="91" t="s">
        <v>3986</v>
      </c>
      <c r="AI653" s="91" t="s">
        <v>3986</v>
      </c>
      <c r="AJ653" s="67" t="s">
        <v>337</v>
      </c>
      <c r="AK653" s="67" t="s">
        <v>887</v>
      </c>
      <c r="AL653" s="91" t="s">
        <v>3986</v>
      </c>
      <c r="AM653" s="67" t="s">
        <v>890</v>
      </c>
      <c r="AN653" s="71">
        <v>45747</v>
      </c>
      <c r="AO653" s="71">
        <v>45747</v>
      </c>
      <c r="AP653" s="91" t="s">
        <v>3986</v>
      </c>
      <c r="AQ653" s="68">
        <v>1212.261542</v>
      </c>
      <c r="AR653" s="68">
        <v>100.42</v>
      </c>
      <c r="AS653" s="68">
        <v>3.718</v>
      </c>
      <c r="AT653" s="68">
        <v>4.5261180000000003</v>
      </c>
      <c r="AU653" s="68">
        <v>1.217352</v>
      </c>
      <c r="AV653" s="91" t="s">
        <v>3986</v>
      </c>
      <c r="AW653" s="91" t="s">
        <v>3986</v>
      </c>
      <c r="AX653" s="91" t="s">
        <v>3986</v>
      </c>
      <c r="AY653" s="91" t="s">
        <v>3986</v>
      </c>
      <c r="AZ653" s="69">
        <v>5.0000000000000002E-5</v>
      </c>
      <c r="BA653" s="69">
        <v>1.9999999999999999E-6</v>
      </c>
      <c r="BB653" s="78" t="s">
        <v>3984</v>
      </c>
    </row>
    <row r="654" spans="1:54" ht="15" customHeight="1">
      <c r="A654" s="67">
        <v>447</v>
      </c>
      <c r="B654" s="67">
        <v>447</v>
      </c>
      <c r="C654" s="91" t="s">
        <v>3986</v>
      </c>
      <c r="D654" s="91" t="s">
        <v>3986</v>
      </c>
      <c r="E654" s="91" t="s">
        <v>3986</v>
      </c>
      <c r="F654" s="67">
        <v>14855016</v>
      </c>
      <c r="G654" s="67" t="s">
        <v>1013</v>
      </c>
      <c r="H654" s="67" t="s">
        <v>799</v>
      </c>
      <c r="I654" s="67" t="s">
        <v>204</v>
      </c>
      <c r="J654" s="91" t="s">
        <v>3986</v>
      </c>
      <c r="K654" s="67" t="s">
        <v>557</v>
      </c>
      <c r="L654" s="67" t="s">
        <v>338</v>
      </c>
      <c r="M654" s="67" t="s">
        <v>337</v>
      </c>
      <c r="N654" s="91" t="s">
        <v>3986</v>
      </c>
      <c r="O654" s="71">
        <v>44453</v>
      </c>
      <c r="P654" s="67" t="s">
        <v>1528</v>
      </c>
      <c r="Q654" s="67" t="s">
        <v>311</v>
      </c>
      <c r="R654" s="67" t="s">
        <v>407</v>
      </c>
      <c r="S654" s="67" t="s">
        <v>1208</v>
      </c>
      <c r="T654" s="68">
        <v>1.44</v>
      </c>
      <c r="U654" s="67" t="s">
        <v>824</v>
      </c>
      <c r="V654" s="69">
        <v>7.6813999999999993E-2</v>
      </c>
      <c r="W654" s="91" t="s">
        <v>3986</v>
      </c>
      <c r="X654" s="91" t="s">
        <v>3986</v>
      </c>
      <c r="Y654" s="91" t="s">
        <v>3986</v>
      </c>
      <c r="Z654" s="69">
        <v>8.2000000000000003E-2</v>
      </c>
      <c r="AA654" s="71">
        <v>46331</v>
      </c>
      <c r="AB654" s="67" t="s">
        <v>411</v>
      </c>
      <c r="AC654" s="91" t="s">
        <v>3986</v>
      </c>
      <c r="AD654" s="91" t="s">
        <v>3986</v>
      </c>
      <c r="AE654" s="91" t="s">
        <v>3986</v>
      </c>
      <c r="AF654" s="93" t="s">
        <v>3986</v>
      </c>
      <c r="AG654" s="91" t="s">
        <v>3986</v>
      </c>
      <c r="AH654" s="91" t="s">
        <v>3986</v>
      </c>
      <c r="AI654" s="91" t="s">
        <v>3986</v>
      </c>
      <c r="AJ654" s="67" t="s">
        <v>337</v>
      </c>
      <c r="AK654" s="67" t="s">
        <v>887</v>
      </c>
      <c r="AL654" s="91" t="s">
        <v>3986</v>
      </c>
      <c r="AM654" s="67" t="s">
        <v>890</v>
      </c>
      <c r="AN654" s="71">
        <v>45747</v>
      </c>
      <c r="AO654" s="71">
        <v>45747</v>
      </c>
      <c r="AP654" s="91" t="s">
        <v>3986</v>
      </c>
      <c r="AQ654" s="68">
        <v>312.255292</v>
      </c>
      <c r="AR654" s="68">
        <v>100</v>
      </c>
      <c r="AS654" s="68">
        <v>3.718</v>
      </c>
      <c r="AT654" s="68">
        <v>1.1609640000000001</v>
      </c>
      <c r="AU654" s="68">
        <v>0.31225399999999998</v>
      </c>
      <c r="AV654" s="91" t="s">
        <v>3986</v>
      </c>
      <c r="AW654" s="91" t="s">
        <v>3986</v>
      </c>
      <c r="AX654" s="91" t="s">
        <v>3986</v>
      </c>
      <c r="AY654" s="91" t="s">
        <v>3986</v>
      </c>
      <c r="AZ654" s="69">
        <v>1.2E-5</v>
      </c>
      <c r="BA654" s="69">
        <v>0</v>
      </c>
      <c r="BB654" s="78" t="s">
        <v>3984</v>
      </c>
    </row>
    <row r="655" spans="1:54" ht="15" customHeight="1">
      <c r="A655" s="67">
        <v>447</v>
      </c>
      <c r="B655" s="67">
        <v>447</v>
      </c>
      <c r="C655" s="91" t="s">
        <v>3986</v>
      </c>
      <c r="D655" s="91" t="s">
        <v>3986</v>
      </c>
      <c r="E655" s="91" t="s">
        <v>3986</v>
      </c>
      <c r="F655" s="67">
        <v>14855025</v>
      </c>
      <c r="G655" s="67" t="s">
        <v>1013</v>
      </c>
      <c r="H655" s="67" t="s">
        <v>3859</v>
      </c>
      <c r="I655" s="67" t="s">
        <v>204</v>
      </c>
      <c r="J655" s="91" t="s">
        <v>3986</v>
      </c>
      <c r="K655" s="67" t="s">
        <v>567</v>
      </c>
      <c r="L655" s="67" t="s">
        <v>338</v>
      </c>
      <c r="M655" s="67" t="s">
        <v>337</v>
      </c>
      <c r="N655" s="91" t="s">
        <v>3986</v>
      </c>
      <c r="O655" s="71">
        <v>44706</v>
      </c>
      <c r="P655" s="67" t="s">
        <v>1891</v>
      </c>
      <c r="Q655" s="67" t="s">
        <v>311</v>
      </c>
      <c r="R655" s="67" t="s">
        <v>407</v>
      </c>
      <c r="S655" s="67" t="s">
        <v>1233</v>
      </c>
      <c r="T655" s="68">
        <v>0.41</v>
      </c>
      <c r="U655" s="67" t="s">
        <v>824</v>
      </c>
      <c r="V655" s="69">
        <v>6.5751000000000004E-2</v>
      </c>
      <c r="W655" s="91" t="s">
        <v>3986</v>
      </c>
      <c r="X655" s="91" t="s">
        <v>3986</v>
      </c>
      <c r="Y655" s="91" t="s">
        <v>3986</v>
      </c>
      <c r="Z655" s="69">
        <v>4.87E-2</v>
      </c>
      <c r="AA655" s="71">
        <v>45900</v>
      </c>
      <c r="AB655" s="67" t="s">
        <v>411</v>
      </c>
      <c r="AC655" s="91" t="s">
        <v>3986</v>
      </c>
      <c r="AD655" s="91" t="s">
        <v>3986</v>
      </c>
      <c r="AE655" s="91" t="s">
        <v>3986</v>
      </c>
      <c r="AF655" s="71">
        <v>45047</v>
      </c>
      <c r="AG655" s="91" t="s">
        <v>3986</v>
      </c>
      <c r="AH655" s="91" t="s">
        <v>3986</v>
      </c>
      <c r="AI655" s="91" t="s">
        <v>3986</v>
      </c>
      <c r="AJ655" s="67" t="s">
        <v>337</v>
      </c>
      <c r="AK655" s="67" t="s">
        <v>887</v>
      </c>
      <c r="AL655" s="91" t="s">
        <v>3986</v>
      </c>
      <c r="AM655" s="67" t="s">
        <v>890</v>
      </c>
      <c r="AN655" s="71">
        <v>45747</v>
      </c>
      <c r="AO655" s="71">
        <v>45747</v>
      </c>
      <c r="AP655" s="91" t="s">
        <v>3986</v>
      </c>
      <c r="AQ655" s="68">
        <v>40.814647999999998</v>
      </c>
      <c r="AR655" s="68">
        <v>101.45</v>
      </c>
      <c r="AS655" s="68">
        <v>4.8108000000000004</v>
      </c>
      <c r="AT655" s="68">
        <v>0.19919799999999999</v>
      </c>
      <c r="AU655" s="68">
        <v>4.1405999999999998E-2</v>
      </c>
      <c r="AV655" s="91" t="s">
        <v>3986</v>
      </c>
      <c r="AW655" s="91" t="s">
        <v>3986</v>
      </c>
      <c r="AX655" s="91" t="s">
        <v>3986</v>
      </c>
      <c r="AY655" s="91" t="s">
        <v>3986</v>
      </c>
      <c r="AZ655" s="69">
        <v>1.9999999999999999E-6</v>
      </c>
      <c r="BA655" s="69">
        <v>0</v>
      </c>
      <c r="BB655" s="78" t="s">
        <v>3984</v>
      </c>
    </row>
    <row r="656" spans="1:54" ht="15" customHeight="1">
      <c r="A656" s="67">
        <v>447</v>
      </c>
      <c r="B656" s="67">
        <v>447</v>
      </c>
      <c r="C656" s="91" t="s">
        <v>3986</v>
      </c>
      <c r="D656" s="91" t="s">
        <v>3986</v>
      </c>
      <c r="E656" s="91" t="s">
        <v>3986</v>
      </c>
      <c r="F656" s="67">
        <v>14855018</v>
      </c>
      <c r="G656" s="67" t="s">
        <v>1013</v>
      </c>
      <c r="H656" s="67" t="s">
        <v>799</v>
      </c>
      <c r="I656" s="67" t="s">
        <v>204</v>
      </c>
      <c r="J656" s="91" t="s">
        <v>3986</v>
      </c>
      <c r="K656" s="67" t="s">
        <v>557</v>
      </c>
      <c r="L656" s="67" t="s">
        <v>338</v>
      </c>
      <c r="M656" s="67" t="s">
        <v>337</v>
      </c>
      <c r="N656" s="91" t="s">
        <v>3986</v>
      </c>
      <c r="O656" s="71">
        <v>44628</v>
      </c>
      <c r="P656" s="67" t="s">
        <v>1528</v>
      </c>
      <c r="Q656" s="67" t="s">
        <v>311</v>
      </c>
      <c r="R656" s="67" t="s">
        <v>407</v>
      </c>
      <c r="S656" s="67" t="s">
        <v>1208</v>
      </c>
      <c r="T656" s="68">
        <v>1.44</v>
      </c>
      <c r="U656" s="67" t="s">
        <v>824</v>
      </c>
      <c r="V656" s="69">
        <v>7.6813999999999993E-2</v>
      </c>
      <c r="W656" s="91" t="s">
        <v>3986</v>
      </c>
      <c r="X656" s="91" t="s">
        <v>3986</v>
      </c>
      <c r="Y656" s="91" t="s">
        <v>3986</v>
      </c>
      <c r="Z656" s="69">
        <v>7.8799999999999995E-2</v>
      </c>
      <c r="AA656" s="71">
        <v>46331</v>
      </c>
      <c r="AB656" s="67" t="s">
        <v>411</v>
      </c>
      <c r="AC656" s="91" t="s">
        <v>3986</v>
      </c>
      <c r="AD656" s="91" t="s">
        <v>3986</v>
      </c>
      <c r="AE656" s="91" t="s">
        <v>3986</v>
      </c>
      <c r="AF656" s="93" t="s">
        <v>3986</v>
      </c>
      <c r="AG656" s="91" t="s">
        <v>3986</v>
      </c>
      <c r="AH656" s="91" t="s">
        <v>3986</v>
      </c>
      <c r="AI656" s="91" t="s">
        <v>3986</v>
      </c>
      <c r="AJ656" s="67" t="s">
        <v>337</v>
      </c>
      <c r="AK656" s="67" t="s">
        <v>887</v>
      </c>
      <c r="AL656" s="91" t="s">
        <v>3986</v>
      </c>
      <c r="AM656" s="67" t="s">
        <v>890</v>
      </c>
      <c r="AN656" s="71">
        <v>45747</v>
      </c>
      <c r="AO656" s="71">
        <v>45747</v>
      </c>
      <c r="AP656" s="91" t="s">
        <v>3986</v>
      </c>
      <c r="AQ656" s="68">
        <v>172.50962999999999</v>
      </c>
      <c r="AR656" s="68">
        <v>100.43</v>
      </c>
      <c r="AS656" s="68">
        <v>3.718</v>
      </c>
      <c r="AT656" s="68">
        <v>0.64414800000000005</v>
      </c>
      <c r="AU656" s="68">
        <v>0.17324999999999999</v>
      </c>
      <c r="AV656" s="91" t="s">
        <v>3986</v>
      </c>
      <c r="AW656" s="91" t="s">
        <v>3986</v>
      </c>
      <c r="AX656" s="91" t="s">
        <v>3986</v>
      </c>
      <c r="AY656" s="91" t="s">
        <v>3986</v>
      </c>
      <c r="AZ656" s="69">
        <v>6.0000000000000002E-6</v>
      </c>
      <c r="BA656" s="69">
        <v>0</v>
      </c>
      <c r="BB656" s="78" t="s">
        <v>3984</v>
      </c>
    </row>
    <row r="657" spans="1:54" ht="15" customHeight="1">
      <c r="A657" s="67">
        <v>447</v>
      </c>
      <c r="B657" s="67">
        <v>447</v>
      </c>
      <c r="C657" s="91" t="s">
        <v>3986</v>
      </c>
      <c r="D657" s="91" t="s">
        <v>3986</v>
      </c>
      <c r="E657" s="91" t="s">
        <v>3986</v>
      </c>
      <c r="F657" s="67">
        <v>14855026</v>
      </c>
      <c r="G657" s="67" t="s">
        <v>1013</v>
      </c>
      <c r="H657" s="67" t="s">
        <v>3859</v>
      </c>
      <c r="I657" s="67" t="s">
        <v>204</v>
      </c>
      <c r="J657" s="91" t="s">
        <v>3986</v>
      </c>
      <c r="K657" s="67" t="s">
        <v>567</v>
      </c>
      <c r="L657" s="67" t="s">
        <v>338</v>
      </c>
      <c r="M657" s="67" t="s">
        <v>337</v>
      </c>
      <c r="N657" s="91" t="s">
        <v>3986</v>
      </c>
      <c r="O657" s="71">
        <v>44336</v>
      </c>
      <c r="P657" s="67" t="s">
        <v>1891</v>
      </c>
      <c r="Q657" s="67" t="s">
        <v>311</v>
      </c>
      <c r="R657" s="67" t="s">
        <v>407</v>
      </c>
      <c r="S657" s="67" t="s">
        <v>1233</v>
      </c>
      <c r="T657" s="68">
        <v>0.41</v>
      </c>
      <c r="U657" s="67" t="s">
        <v>824</v>
      </c>
      <c r="V657" s="69">
        <v>6.5750000000000003E-2</v>
      </c>
      <c r="W657" s="91" t="s">
        <v>3986</v>
      </c>
      <c r="X657" s="91" t="s">
        <v>3986</v>
      </c>
      <c r="Y657" s="91" t="s">
        <v>3986</v>
      </c>
      <c r="Z657" s="69">
        <v>6.0999999999999999E-2</v>
      </c>
      <c r="AA657" s="71">
        <v>45900</v>
      </c>
      <c r="AB657" s="67" t="s">
        <v>411</v>
      </c>
      <c r="AC657" s="91" t="s">
        <v>3986</v>
      </c>
      <c r="AD657" s="91" t="s">
        <v>3986</v>
      </c>
      <c r="AE657" s="91" t="s">
        <v>3986</v>
      </c>
      <c r="AF657" s="71">
        <v>45047</v>
      </c>
      <c r="AG657" s="91" t="s">
        <v>3986</v>
      </c>
      <c r="AH657" s="91" t="s">
        <v>3986</v>
      </c>
      <c r="AI657" s="91" t="s">
        <v>3986</v>
      </c>
      <c r="AJ657" s="67" t="s">
        <v>337</v>
      </c>
      <c r="AK657" s="67" t="s">
        <v>887</v>
      </c>
      <c r="AL657" s="91" t="s">
        <v>3986</v>
      </c>
      <c r="AM657" s="67" t="s">
        <v>890</v>
      </c>
      <c r="AN657" s="71">
        <v>45747</v>
      </c>
      <c r="AO657" s="71">
        <v>45747</v>
      </c>
      <c r="AP657" s="91" t="s">
        <v>3986</v>
      </c>
      <c r="AQ657" s="68">
        <v>7462.9393760000003</v>
      </c>
      <c r="AR657" s="68">
        <v>100.96</v>
      </c>
      <c r="AS657" s="68">
        <v>4.8108000000000004</v>
      </c>
      <c r="AT657" s="68">
        <v>36.247374000000001</v>
      </c>
      <c r="AU657" s="68">
        <v>7.5345820000000003</v>
      </c>
      <c r="AV657" s="91" t="s">
        <v>3986</v>
      </c>
      <c r="AW657" s="91" t="s">
        <v>3986</v>
      </c>
      <c r="AX657" s="91" t="s">
        <v>3986</v>
      </c>
      <c r="AY657" s="91" t="s">
        <v>3986</v>
      </c>
      <c r="AZ657" s="69">
        <v>4.1199999999999999E-4</v>
      </c>
      <c r="BA657" s="69">
        <v>2.5999999999999998E-5</v>
      </c>
      <c r="BB657" s="78" t="s">
        <v>3984</v>
      </c>
    </row>
    <row r="658" spans="1:54" ht="15" customHeight="1">
      <c r="A658" s="67">
        <v>447</v>
      </c>
      <c r="B658" s="67">
        <v>447</v>
      </c>
      <c r="C658" s="91" t="s">
        <v>3986</v>
      </c>
      <c r="D658" s="91" t="s">
        <v>3986</v>
      </c>
      <c r="E658" s="91" t="s">
        <v>3986</v>
      </c>
      <c r="F658" s="67">
        <v>14854571</v>
      </c>
      <c r="G658" s="67" t="s">
        <v>1013</v>
      </c>
      <c r="H658" s="67" t="s">
        <v>3859</v>
      </c>
      <c r="I658" s="67" t="s">
        <v>204</v>
      </c>
      <c r="J658" s="91" t="s">
        <v>3986</v>
      </c>
      <c r="K658" s="67" t="s">
        <v>567</v>
      </c>
      <c r="L658" s="67" t="s">
        <v>338</v>
      </c>
      <c r="M658" s="67" t="s">
        <v>337</v>
      </c>
      <c r="N658" s="91" t="s">
        <v>3986</v>
      </c>
      <c r="O658" s="71">
        <v>44843</v>
      </c>
      <c r="P658" s="67" t="s">
        <v>3867</v>
      </c>
      <c r="Q658" s="67" t="s">
        <v>311</v>
      </c>
      <c r="R658" s="67" t="s">
        <v>407</v>
      </c>
      <c r="S658" s="67" t="s">
        <v>1208</v>
      </c>
      <c r="T658" s="68">
        <v>0.05</v>
      </c>
      <c r="U658" s="67" t="s">
        <v>824</v>
      </c>
      <c r="V658" s="69">
        <v>7.2124800000000003E-2</v>
      </c>
      <c r="W658" s="91" t="s">
        <v>3986</v>
      </c>
      <c r="X658" s="91" t="s">
        <v>3986</v>
      </c>
      <c r="Y658" s="91" t="s">
        <v>3986</v>
      </c>
      <c r="Z658" s="69">
        <v>6.6799999999999998E-2</v>
      </c>
      <c r="AA658" s="71">
        <v>45889</v>
      </c>
      <c r="AB658" s="67" t="s">
        <v>411</v>
      </c>
      <c r="AC658" s="91" t="s">
        <v>3986</v>
      </c>
      <c r="AD658" s="91" t="s">
        <v>3986</v>
      </c>
      <c r="AE658" s="91" t="s">
        <v>3986</v>
      </c>
      <c r="AF658" s="71">
        <v>45139</v>
      </c>
      <c r="AG658" s="91" t="s">
        <v>3986</v>
      </c>
      <c r="AH658" s="91" t="s">
        <v>3986</v>
      </c>
      <c r="AI658" s="91" t="s">
        <v>3986</v>
      </c>
      <c r="AJ658" s="67" t="s">
        <v>337</v>
      </c>
      <c r="AK658" s="67" t="s">
        <v>885</v>
      </c>
      <c r="AL658" s="91" t="s">
        <v>3986</v>
      </c>
      <c r="AM658" s="67" t="s">
        <v>889</v>
      </c>
      <c r="AN658" s="71">
        <v>45747</v>
      </c>
      <c r="AO658" s="71">
        <v>45747</v>
      </c>
      <c r="AP658" s="91" t="s">
        <v>3986</v>
      </c>
      <c r="AQ658" s="68">
        <v>4750.7376720000002</v>
      </c>
      <c r="AR658" s="68">
        <v>84.308822544501822</v>
      </c>
      <c r="AS658" s="68">
        <v>3.718</v>
      </c>
      <c r="AT658" s="68">
        <v>14.891674</v>
      </c>
      <c r="AU658" s="68">
        <v>4.0052919999999999</v>
      </c>
      <c r="AV658" s="91" t="s">
        <v>3986</v>
      </c>
      <c r="AW658" s="91" t="s">
        <v>3986</v>
      </c>
      <c r="AX658" s="91" t="s">
        <v>3986</v>
      </c>
      <c r="AY658" s="91" t="s">
        <v>3986</v>
      </c>
      <c r="AZ658" s="69">
        <v>1.6799999999999999E-4</v>
      </c>
      <c r="BA658" s="69">
        <v>1.0000000000000001E-5</v>
      </c>
      <c r="BB658" s="78" t="s">
        <v>3984</v>
      </c>
    </row>
    <row r="659" spans="1:54" ht="15" customHeight="1">
      <c r="A659" s="67">
        <v>447</v>
      </c>
      <c r="B659" s="67">
        <v>447</v>
      </c>
      <c r="C659" s="91" t="s">
        <v>3986</v>
      </c>
      <c r="D659" s="91" t="s">
        <v>3986</v>
      </c>
      <c r="E659" s="91" t="s">
        <v>3986</v>
      </c>
      <c r="F659" s="67">
        <v>14822632</v>
      </c>
      <c r="G659" s="67" t="s">
        <v>1013</v>
      </c>
      <c r="H659" s="67" t="s">
        <v>818</v>
      </c>
      <c r="I659" s="67" t="s">
        <v>204</v>
      </c>
      <c r="J659" s="91" t="s">
        <v>3986</v>
      </c>
      <c r="K659" s="67" t="s">
        <v>499</v>
      </c>
      <c r="L659" s="67" t="s">
        <v>338</v>
      </c>
      <c r="M659" s="67" t="s">
        <v>337</v>
      </c>
      <c r="N659" s="91" t="s">
        <v>3986</v>
      </c>
      <c r="O659" s="71">
        <v>45125</v>
      </c>
      <c r="P659" s="67" t="s">
        <v>409</v>
      </c>
      <c r="Q659" s="67" t="s">
        <v>409</v>
      </c>
      <c r="R659" s="67" t="s">
        <v>409</v>
      </c>
      <c r="S659" s="67" t="s">
        <v>1235</v>
      </c>
      <c r="T659" s="68">
        <v>2.64</v>
      </c>
      <c r="U659" s="67" t="s">
        <v>824</v>
      </c>
      <c r="V659" s="69">
        <v>8.362E-2</v>
      </c>
      <c r="W659" s="91" t="s">
        <v>3986</v>
      </c>
      <c r="X659" s="91" t="s">
        <v>3986</v>
      </c>
      <c r="Y659" s="91" t="s">
        <v>3986</v>
      </c>
      <c r="Z659" s="69">
        <v>8.1500000000000003E-2</v>
      </c>
      <c r="AA659" s="71">
        <v>46831</v>
      </c>
      <c r="AB659" s="67" t="s">
        <v>411</v>
      </c>
      <c r="AC659" s="91" t="s">
        <v>3986</v>
      </c>
      <c r="AD659" s="91" t="s">
        <v>3986</v>
      </c>
      <c r="AE659" s="91" t="s">
        <v>3986</v>
      </c>
      <c r="AF659" s="93" t="s">
        <v>3986</v>
      </c>
      <c r="AG659" s="91" t="s">
        <v>3986</v>
      </c>
      <c r="AH659" s="91" t="s">
        <v>3986</v>
      </c>
      <c r="AI659" s="91" t="s">
        <v>3986</v>
      </c>
      <c r="AJ659" s="67" t="s">
        <v>337</v>
      </c>
      <c r="AK659" s="67" t="s">
        <v>887</v>
      </c>
      <c r="AL659" s="91" t="s">
        <v>3986</v>
      </c>
      <c r="AM659" s="67" t="s">
        <v>890</v>
      </c>
      <c r="AN659" s="71">
        <v>45747</v>
      </c>
      <c r="AO659" s="71">
        <v>45747</v>
      </c>
      <c r="AP659" s="91" t="s">
        <v>3986</v>
      </c>
      <c r="AQ659" s="68">
        <v>1664.4478879999999</v>
      </c>
      <c r="AR659" s="68">
        <v>101.33</v>
      </c>
      <c r="AS659" s="68">
        <v>4.0218999999999996</v>
      </c>
      <c r="AT659" s="68">
        <v>6.7832759999999999</v>
      </c>
      <c r="AU659" s="68">
        <v>1.6865840000000001</v>
      </c>
      <c r="AV659" s="91" t="s">
        <v>3986</v>
      </c>
      <c r="AW659" s="91" t="s">
        <v>3986</v>
      </c>
      <c r="AX659" s="91" t="s">
        <v>3986</v>
      </c>
      <c r="AY659" s="91" t="s">
        <v>3986</v>
      </c>
      <c r="AZ659" s="69">
        <v>7.6000000000000004E-5</v>
      </c>
      <c r="BA659" s="69">
        <v>3.9999999999999998E-6</v>
      </c>
      <c r="BB659" s="78" t="s">
        <v>3984</v>
      </c>
    </row>
    <row r="660" spans="1:54" ht="15" customHeight="1">
      <c r="A660" s="67">
        <v>447</v>
      </c>
      <c r="B660" s="67">
        <v>447</v>
      </c>
      <c r="C660" s="91" t="s">
        <v>3986</v>
      </c>
      <c r="D660" s="91" t="s">
        <v>3986</v>
      </c>
      <c r="E660" s="91" t="s">
        <v>3986</v>
      </c>
      <c r="F660" s="67">
        <v>14852873</v>
      </c>
      <c r="G660" s="67" t="s">
        <v>1013</v>
      </c>
      <c r="H660" s="67" t="s">
        <v>3865</v>
      </c>
      <c r="I660" s="67" t="s">
        <v>204</v>
      </c>
      <c r="J660" s="91" t="s">
        <v>3986</v>
      </c>
      <c r="K660" s="67" t="s">
        <v>567</v>
      </c>
      <c r="L660" s="67" t="s">
        <v>338</v>
      </c>
      <c r="M660" s="67" t="s">
        <v>337</v>
      </c>
      <c r="N660" s="91" t="s">
        <v>3986</v>
      </c>
      <c r="O660" s="71">
        <v>44854</v>
      </c>
      <c r="P660" s="67" t="s">
        <v>3868</v>
      </c>
      <c r="Q660" s="67" t="s">
        <v>311</v>
      </c>
      <c r="R660" s="67" t="s">
        <v>407</v>
      </c>
      <c r="S660" s="67" t="s">
        <v>1208</v>
      </c>
      <c r="T660" s="68">
        <v>1.53</v>
      </c>
      <c r="U660" s="67" t="s">
        <v>824</v>
      </c>
      <c r="V660" s="69">
        <v>0.15065000000000001</v>
      </c>
      <c r="W660" s="91" t="s">
        <v>3986</v>
      </c>
      <c r="X660" s="91" t="s">
        <v>3986</v>
      </c>
      <c r="Y660" s="91" t="s">
        <v>3986</v>
      </c>
      <c r="Z660" s="69">
        <v>0.17119999999999999</v>
      </c>
      <c r="AA660" s="71">
        <v>46304</v>
      </c>
      <c r="AB660" s="67" t="s">
        <v>411</v>
      </c>
      <c r="AC660" s="91" t="s">
        <v>3986</v>
      </c>
      <c r="AD660" s="91" t="s">
        <v>3986</v>
      </c>
      <c r="AE660" s="91" t="s">
        <v>3986</v>
      </c>
      <c r="AF660" s="71">
        <v>45382</v>
      </c>
      <c r="AG660" s="91" t="s">
        <v>3986</v>
      </c>
      <c r="AH660" s="91" t="s">
        <v>3986</v>
      </c>
      <c r="AI660" s="91" t="s">
        <v>3986</v>
      </c>
      <c r="AJ660" s="67" t="s">
        <v>337</v>
      </c>
      <c r="AK660" s="67" t="s">
        <v>887</v>
      </c>
      <c r="AL660" s="91" t="s">
        <v>3986</v>
      </c>
      <c r="AM660" s="67" t="s">
        <v>890</v>
      </c>
      <c r="AN660" s="71">
        <v>45747</v>
      </c>
      <c r="AO660" s="71">
        <v>45747</v>
      </c>
      <c r="AP660" s="91" t="s">
        <v>3986</v>
      </c>
      <c r="AQ660" s="68">
        <v>51261.16</v>
      </c>
      <c r="AR660" s="68">
        <v>97.353237499084671</v>
      </c>
      <c r="AS660" s="68">
        <v>3.718</v>
      </c>
      <c r="AT660" s="68">
        <v>185.54455200000001</v>
      </c>
      <c r="AU660" s="68">
        <v>49.904400000000003</v>
      </c>
      <c r="AV660" s="91" t="s">
        <v>3986</v>
      </c>
      <c r="AW660" s="91" t="s">
        <v>3986</v>
      </c>
      <c r="AX660" s="91" t="s">
        <v>3986</v>
      </c>
      <c r="AY660" s="91" t="s">
        <v>3986</v>
      </c>
      <c r="AZ660" s="69">
        <v>2.1080000000000001E-3</v>
      </c>
      <c r="BA660" s="69">
        <v>1.3799999999999999E-4</v>
      </c>
      <c r="BB660" s="78" t="s">
        <v>3984</v>
      </c>
    </row>
    <row r="661" spans="1:54" ht="15" customHeight="1">
      <c r="A661" s="67">
        <v>447</v>
      </c>
      <c r="B661" s="67">
        <v>447</v>
      </c>
      <c r="C661" s="91" t="s">
        <v>3986</v>
      </c>
      <c r="D661" s="91" t="s">
        <v>3986</v>
      </c>
      <c r="E661" s="91" t="s">
        <v>3986</v>
      </c>
      <c r="F661" s="67">
        <v>14854394</v>
      </c>
      <c r="G661" s="67" t="s">
        <v>1013</v>
      </c>
      <c r="H661" s="67" t="s">
        <v>818</v>
      </c>
      <c r="I661" s="67" t="s">
        <v>204</v>
      </c>
      <c r="J661" s="91" t="s">
        <v>3986</v>
      </c>
      <c r="K661" s="67" t="s">
        <v>485</v>
      </c>
      <c r="L661" s="67" t="s">
        <v>338</v>
      </c>
      <c r="M661" s="67" t="s">
        <v>337</v>
      </c>
      <c r="N661" s="91" t="s">
        <v>3986</v>
      </c>
      <c r="O661" s="71">
        <v>44741</v>
      </c>
      <c r="P661" s="67" t="s">
        <v>409</v>
      </c>
      <c r="Q661" s="67" t="s">
        <v>409</v>
      </c>
      <c r="R661" s="67" t="s">
        <v>409</v>
      </c>
      <c r="S661" s="67" t="s">
        <v>1235</v>
      </c>
      <c r="T661" s="68">
        <v>3.74</v>
      </c>
      <c r="U661" s="67" t="s">
        <v>824</v>
      </c>
      <c r="V661" s="69">
        <v>7.1829989999999996E-2</v>
      </c>
      <c r="W661" s="91" t="s">
        <v>3986</v>
      </c>
      <c r="X661" s="91" t="s">
        <v>3986</v>
      </c>
      <c r="Y661" s="91" t="s">
        <v>3986</v>
      </c>
      <c r="Z661" s="69">
        <v>6.8199999999999997E-2</v>
      </c>
      <c r="AA661" s="71">
        <v>47299</v>
      </c>
      <c r="AB661" s="67" t="s">
        <v>411</v>
      </c>
      <c r="AC661" s="91" t="s">
        <v>3986</v>
      </c>
      <c r="AD661" s="91" t="s">
        <v>3986</v>
      </c>
      <c r="AE661" s="91" t="s">
        <v>3986</v>
      </c>
      <c r="AF661" s="93" t="s">
        <v>3986</v>
      </c>
      <c r="AG661" s="91" t="s">
        <v>3986</v>
      </c>
      <c r="AH661" s="91" t="s">
        <v>3986</v>
      </c>
      <c r="AI661" s="91" t="s">
        <v>3986</v>
      </c>
      <c r="AJ661" s="67" t="s">
        <v>337</v>
      </c>
      <c r="AK661" s="67" t="s">
        <v>887</v>
      </c>
      <c r="AL661" s="91" t="s">
        <v>3986</v>
      </c>
      <c r="AM661" s="67" t="s">
        <v>890</v>
      </c>
      <c r="AN661" s="71">
        <v>45747</v>
      </c>
      <c r="AO661" s="71">
        <v>45747</v>
      </c>
      <c r="AP661" s="91" t="s">
        <v>3986</v>
      </c>
      <c r="AQ661" s="68">
        <v>1424.0277020000001</v>
      </c>
      <c r="AR661" s="68">
        <v>100</v>
      </c>
      <c r="AS661" s="68">
        <v>4.0218999999999996</v>
      </c>
      <c r="AT661" s="68">
        <v>5.7272959999999999</v>
      </c>
      <c r="AU661" s="68">
        <v>1.424026</v>
      </c>
      <c r="AV661" s="91" t="s">
        <v>3986</v>
      </c>
      <c r="AW661" s="91" t="s">
        <v>3986</v>
      </c>
      <c r="AX661" s="91" t="s">
        <v>3986</v>
      </c>
      <c r="AY661" s="91" t="s">
        <v>3986</v>
      </c>
      <c r="AZ661" s="69">
        <v>6.3999999999999997E-5</v>
      </c>
      <c r="BA661" s="69">
        <v>3.9999999999999998E-6</v>
      </c>
      <c r="BB661" s="78" t="s">
        <v>3984</v>
      </c>
    </row>
    <row r="662" spans="1:54" ht="15" customHeight="1">
      <c r="A662" s="67">
        <v>447</v>
      </c>
      <c r="B662" s="67">
        <v>447</v>
      </c>
      <c r="C662" s="91" t="s">
        <v>3986</v>
      </c>
      <c r="D662" s="91" t="s">
        <v>3986</v>
      </c>
      <c r="E662" s="91" t="s">
        <v>3986</v>
      </c>
      <c r="F662" s="67">
        <v>14854403</v>
      </c>
      <c r="G662" s="67" t="s">
        <v>1013</v>
      </c>
      <c r="H662" s="67" t="s">
        <v>812</v>
      </c>
      <c r="I662" s="67" t="s">
        <v>204</v>
      </c>
      <c r="J662" s="91" t="s">
        <v>3986</v>
      </c>
      <c r="K662" s="67" t="s">
        <v>506</v>
      </c>
      <c r="L662" s="67" t="s">
        <v>338</v>
      </c>
      <c r="M662" s="67" t="s">
        <v>337</v>
      </c>
      <c r="N662" s="91" t="s">
        <v>3986</v>
      </c>
      <c r="O662" s="71">
        <v>44769</v>
      </c>
      <c r="P662" s="67" t="s">
        <v>409</v>
      </c>
      <c r="Q662" s="67" t="s">
        <v>409</v>
      </c>
      <c r="R662" s="67" t="s">
        <v>409</v>
      </c>
      <c r="S662" s="67" t="s">
        <v>1233</v>
      </c>
      <c r="T662" s="68">
        <v>5.75</v>
      </c>
      <c r="U662" s="67" t="s">
        <v>3856</v>
      </c>
      <c r="V662" s="69">
        <v>6.3500000000000001E-2</v>
      </c>
      <c r="W662" s="91" t="s">
        <v>3986</v>
      </c>
      <c r="X662" s="91" t="s">
        <v>3986</v>
      </c>
      <c r="Y662" s="91" t="s">
        <v>3986</v>
      </c>
      <c r="Z662" s="69">
        <v>7.0999999999999994E-2</v>
      </c>
      <c r="AA662" s="71">
        <v>48362</v>
      </c>
      <c r="AB662" s="67" t="s">
        <v>411</v>
      </c>
      <c r="AC662" s="91" t="s">
        <v>3986</v>
      </c>
      <c r="AD662" s="91" t="s">
        <v>3986</v>
      </c>
      <c r="AE662" s="91" t="s">
        <v>3986</v>
      </c>
      <c r="AF662" s="93" t="s">
        <v>3986</v>
      </c>
      <c r="AG662" s="91" t="s">
        <v>3986</v>
      </c>
      <c r="AH662" s="91" t="s">
        <v>3986</v>
      </c>
      <c r="AI662" s="91" t="s">
        <v>3986</v>
      </c>
      <c r="AJ662" s="67" t="s">
        <v>337</v>
      </c>
      <c r="AK662" s="67" t="s">
        <v>887</v>
      </c>
      <c r="AL662" s="91" t="s">
        <v>3986</v>
      </c>
      <c r="AM662" s="67" t="s">
        <v>890</v>
      </c>
      <c r="AN662" s="71">
        <v>45747</v>
      </c>
      <c r="AO662" s="71">
        <v>45747</v>
      </c>
      <c r="AP662" s="91" t="s">
        <v>3986</v>
      </c>
      <c r="AQ662" s="68">
        <v>2001.601678</v>
      </c>
      <c r="AR662" s="68">
        <v>98.04</v>
      </c>
      <c r="AS662" s="68">
        <v>4.8108000000000004</v>
      </c>
      <c r="AT662" s="68">
        <v>9.4405699999999992</v>
      </c>
      <c r="AU662" s="68">
        <v>1.9623699999999999</v>
      </c>
      <c r="AV662" s="91" t="s">
        <v>3986</v>
      </c>
      <c r="AW662" s="91" t="s">
        <v>3986</v>
      </c>
      <c r="AX662" s="91" t="s">
        <v>3986</v>
      </c>
      <c r="AY662" s="91" t="s">
        <v>3986</v>
      </c>
      <c r="AZ662" s="69">
        <v>1.06E-4</v>
      </c>
      <c r="BA662" s="69">
        <v>6.0000000000000002E-6</v>
      </c>
      <c r="BB662" s="78" t="s">
        <v>3984</v>
      </c>
    </row>
    <row r="663" spans="1:54" ht="15" customHeight="1">
      <c r="A663" s="67">
        <v>447</v>
      </c>
      <c r="B663" s="67">
        <v>447</v>
      </c>
      <c r="C663" s="91" t="s">
        <v>3986</v>
      </c>
      <c r="D663" s="91" t="s">
        <v>3986</v>
      </c>
      <c r="E663" s="91" t="s">
        <v>3986</v>
      </c>
      <c r="F663" s="67">
        <v>14854408</v>
      </c>
      <c r="G663" s="67" t="s">
        <v>1013</v>
      </c>
      <c r="H663" s="67" t="s">
        <v>815</v>
      </c>
      <c r="I663" s="67" t="s">
        <v>204</v>
      </c>
      <c r="J663" s="91" t="s">
        <v>3986</v>
      </c>
      <c r="K663" s="67" t="s">
        <v>499</v>
      </c>
      <c r="L663" s="67" t="s">
        <v>338</v>
      </c>
      <c r="M663" s="67" t="s">
        <v>337</v>
      </c>
      <c r="N663" s="91" t="s">
        <v>3986</v>
      </c>
      <c r="O663" s="71">
        <v>44698</v>
      </c>
      <c r="P663" s="67" t="s">
        <v>409</v>
      </c>
      <c r="Q663" s="67" t="s">
        <v>409</v>
      </c>
      <c r="R663" s="67" t="s">
        <v>409</v>
      </c>
      <c r="S663" s="67" t="s">
        <v>1235</v>
      </c>
      <c r="T663" s="68">
        <v>1.0900000000000001</v>
      </c>
      <c r="U663" s="67" t="s">
        <v>824</v>
      </c>
      <c r="V663" s="69">
        <v>8.169999E-2</v>
      </c>
      <c r="W663" s="91" t="s">
        <v>3986</v>
      </c>
      <c r="X663" s="91" t="s">
        <v>3986</v>
      </c>
      <c r="Y663" s="91" t="s">
        <v>3986</v>
      </c>
      <c r="Z663" s="69">
        <v>7.2099999999999997E-2</v>
      </c>
      <c r="AA663" s="71">
        <v>46159</v>
      </c>
      <c r="AB663" s="67" t="s">
        <v>411</v>
      </c>
      <c r="AC663" s="91" t="s">
        <v>3986</v>
      </c>
      <c r="AD663" s="91" t="s">
        <v>3986</v>
      </c>
      <c r="AE663" s="91" t="s">
        <v>3986</v>
      </c>
      <c r="AF663" s="93" t="s">
        <v>3986</v>
      </c>
      <c r="AG663" s="91" t="s">
        <v>3986</v>
      </c>
      <c r="AH663" s="91" t="s">
        <v>3986</v>
      </c>
      <c r="AI663" s="91" t="s">
        <v>3986</v>
      </c>
      <c r="AJ663" s="67" t="s">
        <v>337</v>
      </c>
      <c r="AK663" s="67" t="s">
        <v>887</v>
      </c>
      <c r="AL663" s="91" t="s">
        <v>3986</v>
      </c>
      <c r="AM663" s="67" t="s">
        <v>890</v>
      </c>
      <c r="AN663" s="71">
        <v>45747</v>
      </c>
      <c r="AO663" s="71">
        <v>45747</v>
      </c>
      <c r="AP663" s="91" t="s">
        <v>3986</v>
      </c>
      <c r="AQ663" s="68">
        <v>2182.2760539999999</v>
      </c>
      <c r="AR663" s="68">
        <v>101.8</v>
      </c>
      <c r="AS663" s="68">
        <v>4.0218999999999996</v>
      </c>
      <c r="AT663" s="68">
        <v>8.9348799999999997</v>
      </c>
      <c r="AU663" s="68">
        <v>2.2215560000000001</v>
      </c>
      <c r="AV663" s="91" t="s">
        <v>3986</v>
      </c>
      <c r="AW663" s="91" t="s">
        <v>3986</v>
      </c>
      <c r="AX663" s="91" t="s">
        <v>3986</v>
      </c>
      <c r="AY663" s="91" t="s">
        <v>3986</v>
      </c>
      <c r="AZ663" s="69">
        <v>1E-4</v>
      </c>
      <c r="BA663" s="69">
        <v>6.0000000000000002E-6</v>
      </c>
      <c r="BB663" s="78" t="s">
        <v>3984</v>
      </c>
    </row>
    <row r="664" spans="1:54" ht="15" customHeight="1">
      <c r="A664" s="67">
        <v>447</v>
      </c>
      <c r="B664" s="67">
        <v>447</v>
      </c>
      <c r="C664" s="91" t="s">
        <v>3986</v>
      </c>
      <c r="D664" s="91" t="s">
        <v>3986</v>
      </c>
      <c r="E664" s="91" t="s">
        <v>3986</v>
      </c>
      <c r="F664" s="67">
        <v>14854409</v>
      </c>
      <c r="G664" s="67" t="s">
        <v>1013</v>
      </c>
      <c r="H664" s="67" t="s">
        <v>812</v>
      </c>
      <c r="I664" s="67" t="s">
        <v>204</v>
      </c>
      <c r="J664" s="91" t="s">
        <v>3986</v>
      </c>
      <c r="K664" s="67" t="s">
        <v>555</v>
      </c>
      <c r="L664" s="67" t="s">
        <v>338</v>
      </c>
      <c r="M664" s="67" t="s">
        <v>337</v>
      </c>
      <c r="N664" s="91" t="s">
        <v>3986</v>
      </c>
      <c r="O664" s="71">
        <v>44581</v>
      </c>
      <c r="P664" s="67" t="s">
        <v>409</v>
      </c>
      <c r="Q664" s="67" t="s">
        <v>409</v>
      </c>
      <c r="R664" s="67" t="s">
        <v>409</v>
      </c>
      <c r="S664" s="67" t="s">
        <v>1235</v>
      </c>
      <c r="T664" s="68">
        <v>2.72</v>
      </c>
      <c r="U664" s="67" t="s">
        <v>824</v>
      </c>
      <c r="V664" s="69">
        <v>5.262E-2</v>
      </c>
      <c r="W664" s="91" t="s">
        <v>3986</v>
      </c>
      <c r="X664" s="91" t="s">
        <v>3986</v>
      </c>
      <c r="Y664" s="91" t="s">
        <v>3986</v>
      </c>
      <c r="Z664" s="69">
        <v>5.2699999999999997E-2</v>
      </c>
      <c r="AA664" s="71">
        <v>46817</v>
      </c>
      <c r="AB664" s="67" t="s">
        <v>411</v>
      </c>
      <c r="AC664" s="91" t="s">
        <v>3986</v>
      </c>
      <c r="AD664" s="91" t="s">
        <v>3986</v>
      </c>
      <c r="AE664" s="91" t="s">
        <v>3986</v>
      </c>
      <c r="AF664" s="93" t="s">
        <v>3986</v>
      </c>
      <c r="AG664" s="91" t="s">
        <v>3986</v>
      </c>
      <c r="AH664" s="91" t="s">
        <v>3986</v>
      </c>
      <c r="AI664" s="91" t="s">
        <v>3986</v>
      </c>
      <c r="AJ664" s="67" t="s">
        <v>337</v>
      </c>
      <c r="AK664" s="67" t="s">
        <v>887</v>
      </c>
      <c r="AL664" s="91" t="s">
        <v>3986</v>
      </c>
      <c r="AM664" s="67" t="s">
        <v>890</v>
      </c>
      <c r="AN664" s="71">
        <v>45747</v>
      </c>
      <c r="AO664" s="71">
        <v>45747</v>
      </c>
      <c r="AP664" s="91" t="s">
        <v>3986</v>
      </c>
      <c r="AQ664" s="68">
        <v>1726.0478459999999</v>
      </c>
      <c r="AR664" s="68">
        <v>101.26</v>
      </c>
      <c r="AS664" s="68">
        <v>4.0218999999999996</v>
      </c>
      <c r="AT664" s="68">
        <v>7.0294600000000003</v>
      </c>
      <c r="AU664" s="68">
        <v>1.7477959999999999</v>
      </c>
      <c r="AV664" s="91" t="s">
        <v>3986</v>
      </c>
      <c r="AW664" s="91" t="s">
        <v>3986</v>
      </c>
      <c r="AX664" s="91" t="s">
        <v>3986</v>
      </c>
      <c r="AY664" s="91" t="s">
        <v>3986</v>
      </c>
      <c r="AZ664" s="69">
        <v>7.7999999999999999E-5</v>
      </c>
      <c r="BA664" s="69">
        <v>3.9999999999999998E-6</v>
      </c>
      <c r="BB664" s="78" t="s">
        <v>3984</v>
      </c>
    </row>
    <row r="665" spans="1:54" ht="15" customHeight="1">
      <c r="A665" s="67">
        <v>447</v>
      </c>
      <c r="B665" s="67">
        <v>447</v>
      </c>
      <c r="C665" s="91" t="s">
        <v>3986</v>
      </c>
      <c r="D665" s="91" t="s">
        <v>3986</v>
      </c>
      <c r="E665" s="91" t="s">
        <v>3986</v>
      </c>
      <c r="F665" s="67">
        <v>14854439</v>
      </c>
      <c r="G665" s="67" t="s">
        <v>1013</v>
      </c>
      <c r="H665" s="67" t="s">
        <v>3865</v>
      </c>
      <c r="I665" s="67" t="s">
        <v>204</v>
      </c>
      <c r="J665" s="91" t="s">
        <v>3986</v>
      </c>
      <c r="K665" s="67" t="s">
        <v>567</v>
      </c>
      <c r="L665" s="67" t="s">
        <v>338</v>
      </c>
      <c r="M665" s="67" t="s">
        <v>337</v>
      </c>
      <c r="N665" s="91" t="s">
        <v>3986</v>
      </c>
      <c r="O665" s="71">
        <v>44839</v>
      </c>
      <c r="P665" s="67" t="s">
        <v>1891</v>
      </c>
      <c r="Q665" s="67" t="s">
        <v>311</v>
      </c>
      <c r="R665" s="67" t="s">
        <v>407</v>
      </c>
      <c r="S665" s="67" t="s">
        <v>1208</v>
      </c>
      <c r="T665" s="68">
        <v>0.25</v>
      </c>
      <c r="U665" s="67" t="s">
        <v>824</v>
      </c>
      <c r="V665" s="69">
        <v>6.5713999999999995E-2</v>
      </c>
      <c r="W665" s="91" t="s">
        <v>3986</v>
      </c>
      <c r="X665" s="91" t="s">
        <v>3986</v>
      </c>
      <c r="Y665" s="91" t="s">
        <v>3986</v>
      </c>
      <c r="Z665" s="69">
        <v>6.6500000000000004E-2</v>
      </c>
      <c r="AA665" s="71">
        <v>45841</v>
      </c>
      <c r="AB665" s="67" t="s">
        <v>411</v>
      </c>
      <c r="AC665" s="91" t="s">
        <v>3986</v>
      </c>
      <c r="AD665" s="91" t="s">
        <v>3986</v>
      </c>
      <c r="AE665" s="91" t="s">
        <v>3986</v>
      </c>
      <c r="AF665" s="71">
        <v>45292</v>
      </c>
      <c r="AG665" s="91" t="s">
        <v>3986</v>
      </c>
      <c r="AH665" s="91" t="s">
        <v>3986</v>
      </c>
      <c r="AI665" s="91" t="s">
        <v>3986</v>
      </c>
      <c r="AJ665" s="67" t="s">
        <v>337</v>
      </c>
      <c r="AK665" s="67" t="s">
        <v>887</v>
      </c>
      <c r="AL665" s="91" t="s">
        <v>3986</v>
      </c>
      <c r="AM665" s="67" t="s">
        <v>890</v>
      </c>
      <c r="AN665" s="71">
        <v>45747</v>
      </c>
      <c r="AO665" s="71">
        <v>45747</v>
      </c>
      <c r="AP665" s="91" t="s">
        <v>3986</v>
      </c>
      <c r="AQ665" s="68">
        <v>20596.481265999999</v>
      </c>
      <c r="AR665" s="68">
        <v>100.62</v>
      </c>
      <c r="AS665" s="68">
        <v>3.718</v>
      </c>
      <c r="AT665" s="68">
        <v>77.052498</v>
      </c>
      <c r="AU665" s="68">
        <v>20.724177999999998</v>
      </c>
      <c r="AV665" s="91" t="s">
        <v>3986</v>
      </c>
      <c r="AW665" s="91" t="s">
        <v>3986</v>
      </c>
      <c r="AX665" s="91" t="s">
        <v>3986</v>
      </c>
      <c r="AY665" s="91" t="s">
        <v>3986</v>
      </c>
      <c r="AZ665" s="69">
        <v>8.7399999999999999E-4</v>
      </c>
      <c r="BA665" s="69">
        <v>5.5999999999999999E-5</v>
      </c>
      <c r="BB665" s="78" t="s">
        <v>3984</v>
      </c>
    </row>
    <row r="666" spans="1:54" ht="15" customHeight="1">
      <c r="A666" s="67">
        <v>447</v>
      </c>
      <c r="B666" s="67">
        <v>447</v>
      </c>
      <c r="C666" s="91" t="s">
        <v>3986</v>
      </c>
      <c r="D666" s="91" t="s">
        <v>3986</v>
      </c>
      <c r="E666" s="91" t="s">
        <v>3986</v>
      </c>
      <c r="F666" s="67">
        <v>14854216</v>
      </c>
      <c r="G666" s="67" t="s">
        <v>1013</v>
      </c>
      <c r="H666" s="67" t="s">
        <v>3865</v>
      </c>
      <c r="I666" s="67" t="s">
        <v>204</v>
      </c>
      <c r="J666" s="91" t="s">
        <v>3986</v>
      </c>
      <c r="K666" s="67" t="s">
        <v>567</v>
      </c>
      <c r="L666" s="67" t="s">
        <v>338</v>
      </c>
      <c r="M666" s="67" t="s">
        <v>337</v>
      </c>
      <c r="N666" s="91" t="s">
        <v>3986</v>
      </c>
      <c r="O666" s="71">
        <v>44356</v>
      </c>
      <c r="P666" s="67" t="s">
        <v>1244</v>
      </c>
      <c r="Q666" s="67" t="s">
        <v>311</v>
      </c>
      <c r="R666" s="67" t="s">
        <v>407</v>
      </c>
      <c r="S666" s="67" t="s">
        <v>1235</v>
      </c>
      <c r="T666" s="68">
        <v>0.17</v>
      </c>
      <c r="U666" s="67" t="s">
        <v>824</v>
      </c>
      <c r="V666" s="69">
        <v>6.8639999999999993E-2</v>
      </c>
      <c r="W666" s="91" t="s">
        <v>3986</v>
      </c>
      <c r="X666" s="91" t="s">
        <v>3986</v>
      </c>
      <c r="Y666" s="91" t="s">
        <v>3986</v>
      </c>
      <c r="Z666" s="69">
        <v>6.59E-2</v>
      </c>
      <c r="AA666" s="71">
        <v>45810</v>
      </c>
      <c r="AB666" s="67" t="s">
        <v>411</v>
      </c>
      <c r="AC666" s="91" t="s">
        <v>3986</v>
      </c>
      <c r="AD666" s="91" t="s">
        <v>3986</v>
      </c>
      <c r="AE666" s="91" t="s">
        <v>3986</v>
      </c>
      <c r="AF666" s="71">
        <v>45238</v>
      </c>
      <c r="AG666" s="91" t="s">
        <v>3986</v>
      </c>
      <c r="AH666" s="91" t="s">
        <v>3986</v>
      </c>
      <c r="AI666" s="91" t="s">
        <v>3986</v>
      </c>
      <c r="AJ666" s="67" t="s">
        <v>337</v>
      </c>
      <c r="AK666" s="67" t="s">
        <v>887</v>
      </c>
      <c r="AL666" s="91" t="s">
        <v>3986</v>
      </c>
      <c r="AM666" s="67" t="s">
        <v>890</v>
      </c>
      <c r="AN666" s="71">
        <v>45747</v>
      </c>
      <c r="AO666" s="71">
        <v>45747</v>
      </c>
      <c r="AP666" s="91" t="s">
        <v>3986</v>
      </c>
      <c r="AQ666" s="68">
        <v>3195.6361820000002</v>
      </c>
      <c r="AR666" s="68">
        <v>101.33</v>
      </c>
      <c r="AS666" s="68">
        <v>4.0218999999999996</v>
      </c>
      <c r="AT666" s="68">
        <v>13.023466000000001</v>
      </c>
      <c r="AU666" s="68">
        <v>3.2381380000000002</v>
      </c>
      <c r="AV666" s="91" t="s">
        <v>3986</v>
      </c>
      <c r="AW666" s="91" t="s">
        <v>3986</v>
      </c>
      <c r="AX666" s="91" t="s">
        <v>3986</v>
      </c>
      <c r="AY666" s="91" t="s">
        <v>3986</v>
      </c>
      <c r="AZ666" s="69">
        <v>1.4799999999999999E-4</v>
      </c>
      <c r="BA666" s="69">
        <v>7.9999999999999996E-6</v>
      </c>
      <c r="BB666" s="78" t="s">
        <v>3984</v>
      </c>
    </row>
    <row r="667" spans="1:54" ht="15" customHeight="1">
      <c r="A667" s="67">
        <v>447</v>
      </c>
      <c r="B667" s="67">
        <v>447</v>
      </c>
      <c r="C667" s="91" t="s">
        <v>3986</v>
      </c>
      <c r="D667" s="91" t="s">
        <v>3986</v>
      </c>
      <c r="E667" s="91" t="s">
        <v>3986</v>
      </c>
      <c r="F667" s="67">
        <v>14854467</v>
      </c>
      <c r="G667" s="67" t="s">
        <v>1013</v>
      </c>
      <c r="H667" s="67" t="s">
        <v>3869</v>
      </c>
      <c r="I667" s="67" t="s">
        <v>204</v>
      </c>
      <c r="J667" s="91" t="s">
        <v>3986</v>
      </c>
      <c r="K667" s="67" t="s">
        <v>515</v>
      </c>
      <c r="L667" s="67" t="s">
        <v>338</v>
      </c>
      <c r="M667" s="67" t="s">
        <v>337</v>
      </c>
      <c r="N667" s="91" t="s">
        <v>3986</v>
      </c>
      <c r="O667" s="71">
        <v>44941</v>
      </c>
      <c r="P667" s="67" t="s">
        <v>1891</v>
      </c>
      <c r="Q667" s="67" t="s">
        <v>311</v>
      </c>
      <c r="R667" s="67" t="s">
        <v>407</v>
      </c>
      <c r="S667" s="67" t="s">
        <v>1208</v>
      </c>
      <c r="T667" s="68">
        <v>0.04</v>
      </c>
      <c r="U667" s="67" t="s">
        <v>824</v>
      </c>
      <c r="V667" s="69">
        <v>9.0691800000000003E-2</v>
      </c>
      <c r="W667" s="91" t="s">
        <v>3986</v>
      </c>
      <c r="X667" s="91" t="s">
        <v>3986</v>
      </c>
      <c r="Y667" s="91" t="s">
        <v>3986</v>
      </c>
      <c r="Z667" s="69">
        <v>9.1200000000000003E-2</v>
      </c>
      <c r="AA667" s="71">
        <v>45808</v>
      </c>
      <c r="AB667" s="67" t="s">
        <v>411</v>
      </c>
      <c r="AC667" s="91" t="s">
        <v>3986</v>
      </c>
      <c r="AD667" s="91" t="s">
        <v>3986</v>
      </c>
      <c r="AE667" s="91" t="s">
        <v>3986</v>
      </c>
      <c r="AF667" s="71">
        <v>44866</v>
      </c>
      <c r="AG667" s="91" t="s">
        <v>3986</v>
      </c>
      <c r="AH667" s="91" t="s">
        <v>3986</v>
      </c>
      <c r="AI667" s="91" t="s">
        <v>3986</v>
      </c>
      <c r="AJ667" s="67" t="s">
        <v>337</v>
      </c>
      <c r="AK667" s="67" t="s">
        <v>887</v>
      </c>
      <c r="AL667" s="91" t="s">
        <v>3986</v>
      </c>
      <c r="AM667" s="67" t="s">
        <v>890</v>
      </c>
      <c r="AN667" s="71">
        <v>45747</v>
      </c>
      <c r="AO667" s="71">
        <v>45747</v>
      </c>
      <c r="AP667" s="91" t="s">
        <v>3986</v>
      </c>
      <c r="AQ667" s="68">
        <v>11057.419620000001</v>
      </c>
      <c r="AR667" s="68">
        <v>100.4</v>
      </c>
      <c r="AS667" s="68">
        <v>3.718</v>
      </c>
      <c r="AT667" s="68">
        <v>41.275931999999997</v>
      </c>
      <c r="AU667" s="68">
        <v>11.101648000000001</v>
      </c>
      <c r="AV667" s="91" t="s">
        <v>3986</v>
      </c>
      <c r="AW667" s="91" t="s">
        <v>3986</v>
      </c>
      <c r="AX667" s="91" t="s">
        <v>3986</v>
      </c>
      <c r="AY667" s="91" t="s">
        <v>3986</v>
      </c>
      <c r="AZ667" s="69">
        <v>4.6799999999999999E-4</v>
      </c>
      <c r="BA667" s="69">
        <v>3.0000000000000001E-5</v>
      </c>
      <c r="BB667" s="78" t="s">
        <v>3984</v>
      </c>
    </row>
    <row r="668" spans="1:54" ht="15" customHeight="1">
      <c r="A668" s="67">
        <v>447</v>
      </c>
      <c r="B668" s="67">
        <v>447</v>
      </c>
      <c r="C668" s="91" t="s">
        <v>3986</v>
      </c>
      <c r="D668" s="91" t="s">
        <v>3986</v>
      </c>
      <c r="E668" s="91" t="s">
        <v>3986</v>
      </c>
      <c r="F668" s="67">
        <v>14854525</v>
      </c>
      <c r="G668" s="67" t="s">
        <v>1013</v>
      </c>
      <c r="H668" s="67" t="s">
        <v>815</v>
      </c>
      <c r="I668" s="67" t="s">
        <v>204</v>
      </c>
      <c r="J668" s="91" t="s">
        <v>3986</v>
      </c>
      <c r="K668" s="67" t="s">
        <v>514</v>
      </c>
      <c r="L668" s="67" t="s">
        <v>338</v>
      </c>
      <c r="M668" s="67" t="s">
        <v>337</v>
      </c>
      <c r="N668" s="91" t="s">
        <v>3986</v>
      </c>
      <c r="O668" s="71">
        <v>44699</v>
      </c>
      <c r="P668" s="67" t="s">
        <v>409</v>
      </c>
      <c r="Q668" s="67" t="s">
        <v>409</v>
      </c>
      <c r="R668" s="67" t="s">
        <v>409</v>
      </c>
      <c r="S668" s="67" t="s">
        <v>1235</v>
      </c>
      <c r="T668" s="68">
        <v>2.85</v>
      </c>
      <c r="U668" s="67" t="s">
        <v>824</v>
      </c>
      <c r="V668" s="69">
        <v>7.4980000000000005E-2</v>
      </c>
      <c r="W668" s="91" t="s">
        <v>3986</v>
      </c>
      <c r="X668" s="91" t="s">
        <v>3986</v>
      </c>
      <c r="Y668" s="91" t="s">
        <v>3986</v>
      </c>
      <c r="Z668" s="69">
        <v>7.0699999999999999E-2</v>
      </c>
      <c r="AA668" s="71">
        <v>47118</v>
      </c>
      <c r="AB668" s="67" t="s">
        <v>411</v>
      </c>
      <c r="AC668" s="91" t="s">
        <v>3986</v>
      </c>
      <c r="AD668" s="91" t="s">
        <v>3986</v>
      </c>
      <c r="AE668" s="91" t="s">
        <v>3986</v>
      </c>
      <c r="AF668" s="93" t="s">
        <v>3986</v>
      </c>
      <c r="AG668" s="91" t="s">
        <v>3986</v>
      </c>
      <c r="AH668" s="91" t="s">
        <v>3986</v>
      </c>
      <c r="AI668" s="91" t="s">
        <v>3986</v>
      </c>
      <c r="AJ668" s="67" t="s">
        <v>337</v>
      </c>
      <c r="AK668" s="67" t="s">
        <v>887</v>
      </c>
      <c r="AL668" s="91" t="s">
        <v>3986</v>
      </c>
      <c r="AM668" s="67" t="s">
        <v>890</v>
      </c>
      <c r="AN668" s="71">
        <v>45747</v>
      </c>
      <c r="AO668" s="71">
        <v>45747</v>
      </c>
      <c r="AP668" s="91" t="s">
        <v>3986</v>
      </c>
      <c r="AQ668" s="68">
        <v>810.26542800000004</v>
      </c>
      <c r="AR668" s="68">
        <v>74.822920799374728</v>
      </c>
      <c r="AS668" s="68">
        <v>4.0218999999999996</v>
      </c>
      <c r="AT668" s="68">
        <v>2.4383400000000002</v>
      </c>
      <c r="AU668" s="68">
        <v>0.60626599999999997</v>
      </c>
      <c r="AV668" s="91" t="s">
        <v>3986</v>
      </c>
      <c r="AW668" s="91" t="s">
        <v>3986</v>
      </c>
      <c r="AX668" s="91" t="s">
        <v>3986</v>
      </c>
      <c r="AY668" s="91" t="s">
        <v>3986</v>
      </c>
      <c r="AZ668" s="69">
        <v>2.8E-5</v>
      </c>
      <c r="BA668" s="69">
        <v>1.9999999999999999E-6</v>
      </c>
      <c r="BB668" s="78" t="s">
        <v>3984</v>
      </c>
    </row>
    <row r="669" spans="1:54" ht="15" customHeight="1">
      <c r="A669" s="67">
        <v>447</v>
      </c>
      <c r="B669" s="67">
        <v>447</v>
      </c>
      <c r="C669" s="91" t="s">
        <v>3986</v>
      </c>
      <c r="D669" s="91" t="s">
        <v>3986</v>
      </c>
      <c r="E669" s="91" t="s">
        <v>3986</v>
      </c>
      <c r="F669" s="67">
        <v>14854489</v>
      </c>
      <c r="G669" s="67" t="s">
        <v>1013</v>
      </c>
      <c r="H669" s="67" t="s">
        <v>794</v>
      </c>
      <c r="I669" s="67" t="s">
        <v>204</v>
      </c>
      <c r="J669" s="91" t="s">
        <v>3986</v>
      </c>
      <c r="K669" s="67" t="s">
        <v>567</v>
      </c>
      <c r="L669" s="67" t="s">
        <v>338</v>
      </c>
      <c r="M669" s="67" t="s">
        <v>337</v>
      </c>
      <c r="N669" s="91" t="s">
        <v>3986</v>
      </c>
      <c r="O669" s="71">
        <v>45148</v>
      </c>
      <c r="P669" s="67" t="s">
        <v>1891</v>
      </c>
      <c r="Q669" s="67" t="s">
        <v>311</v>
      </c>
      <c r="R669" s="67" t="s">
        <v>407</v>
      </c>
      <c r="S669" s="67" t="s">
        <v>1208</v>
      </c>
      <c r="T669" s="68">
        <v>0.27</v>
      </c>
      <c r="U669" s="67" t="s">
        <v>824</v>
      </c>
      <c r="V669" s="69">
        <v>9.0601390000000004E-2</v>
      </c>
      <c r="W669" s="91" t="s">
        <v>3986</v>
      </c>
      <c r="X669" s="91" t="s">
        <v>3986</v>
      </c>
      <c r="Y669" s="91" t="s">
        <v>3986</v>
      </c>
      <c r="Z669" s="69">
        <v>0.1305</v>
      </c>
      <c r="AA669" s="71">
        <v>45848</v>
      </c>
      <c r="AB669" s="67" t="s">
        <v>411</v>
      </c>
      <c r="AC669" s="91" t="s">
        <v>3986</v>
      </c>
      <c r="AD669" s="91" t="s">
        <v>3986</v>
      </c>
      <c r="AE669" s="91" t="s">
        <v>3986</v>
      </c>
      <c r="AF669" s="71">
        <v>45047</v>
      </c>
      <c r="AG669" s="91" t="s">
        <v>3986</v>
      </c>
      <c r="AH669" s="91" t="s">
        <v>3986</v>
      </c>
      <c r="AI669" s="91" t="s">
        <v>3986</v>
      </c>
      <c r="AJ669" s="67" t="s">
        <v>337</v>
      </c>
      <c r="AK669" s="67" t="s">
        <v>887</v>
      </c>
      <c r="AL669" s="91" t="s">
        <v>3986</v>
      </c>
      <c r="AM669" s="67" t="s">
        <v>890</v>
      </c>
      <c r="AN669" s="71">
        <v>45747</v>
      </c>
      <c r="AO669" s="71">
        <v>45747</v>
      </c>
      <c r="AP669" s="91" t="s">
        <v>3986</v>
      </c>
      <c r="AQ669" s="68">
        <v>7031.2263439999997</v>
      </c>
      <c r="AR669" s="68">
        <v>99.73</v>
      </c>
      <c r="AS669" s="68">
        <v>3.718</v>
      </c>
      <c r="AT669" s="68">
        <v>26.071514000000001</v>
      </c>
      <c r="AU669" s="68">
        <v>7.0122419999999996</v>
      </c>
      <c r="AV669" s="91" t="s">
        <v>3986</v>
      </c>
      <c r="AW669" s="91" t="s">
        <v>3986</v>
      </c>
      <c r="AX669" s="91" t="s">
        <v>3986</v>
      </c>
      <c r="AY669" s="91" t="s">
        <v>3986</v>
      </c>
      <c r="AZ669" s="69">
        <v>2.9599999999999998E-4</v>
      </c>
      <c r="BA669" s="69">
        <v>1.8E-5</v>
      </c>
      <c r="BB669" s="78" t="s">
        <v>3984</v>
      </c>
    </row>
    <row r="670" spans="1:54" ht="15" customHeight="1">
      <c r="A670" s="67">
        <v>447</v>
      </c>
      <c r="B670" s="67">
        <v>447</v>
      </c>
      <c r="C670" s="91" t="s">
        <v>3986</v>
      </c>
      <c r="D670" s="91" t="s">
        <v>3986</v>
      </c>
      <c r="E670" s="91" t="s">
        <v>3986</v>
      </c>
      <c r="F670" s="67">
        <v>14854136</v>
      </c>
      <c r="G670" s="67" t="s">
        <v>1013</v>
      </c>
      <c r="H670" s="67" t="s">
        <v>3869</v>
      </c>
      <c r="I670" s="67" t="s">
        <v>204</v>
      </c>
      <c r="J670" s="91" t="s">
        <v>3986</v>
      </c>
      <c r="K670" s="67" t="s">
        <v>567</v>
      </c>
      <c r="L670" s="67" t="s">
        <v>338</v>
      </c>
      <c r="M670" s="67" t="s">
        <v>337</v>
      </c>
      <c r="N670" s="91" t="s">
        <v>3986</v>
      </c>
      <c r="O670" s="71">
        <v>44207</v>
      </c>
      <c r="P670" s="67" t="s">
        <v>1891</v>
      </c>
      <c r="Q670" s="67" t="s">
        <v>311</v>
      </c>
      <c r="R670" s="67" t="s">
        <v>407</v>
      </c>
      <c r="S670" s="67" t="s">
        <v>1208</v>
      </c>
      <c r="T670" s="68">
        <v>0.65</v>
      </c>
      <c r="U670" s="67" t="s">
        <v>824</v>
      </c>
      <c r="V670" s="69">
        <v>6.4367000000000008E-2</v>
      </c>
      <c r="W670" s="91" t="s">
        <v>3986</v>
      </c>
      <c r="X670" s="91" t="s">
        <v>3986</v>
      </c>
      <c r="Y670" s="91" t="s">
        <v>3986</v>
      </c>
      <c r="Z670" s="69">
        <v>7.4800000000000005E-2</v>
      </c>
      <c r="AA670" s="71">
        <v>45991</v>
      </c>
      <c r="AB670" s="67" t="s">
        <v>411</v>
      </c>
      <c r="AC670" s="91" t="s">
        <v>3986</v>
      </c>
      <c r="AD670" s="91" t="s">
        <v>3986</v>
      </c>
      <c r="AE670" s="91" t="s">
        <v>3986</v>
      </c>
      <c r="AF670" s="71">
        <v>45231</v>
      </c>
      <c r="AG670" s="91" t="s">
        <v>3986</v>
      </c>
      <c r="AH670" s="91" t="s">
        <v>3986</v>
      </c>
      <c r="AI670" s="91" t="s">
        <v>3986</v>
      </c>
      <c r="AJ670" s="67" t="s">
        <v>337</v>
      </c>
      <c r="AK670" s="67" t="s">
        <v>885</v>
      </c>
      <c r="AL670" s="91" t="s">
        <v>3986</v>
      </c>
      <c r="AM670" s="67" t="s">
        <v>889</v>
      </c>
      <c r="AN670" s="71">
        <v>45747</v>
      </c>
      <c r="AO670" s="71">
        <v>45747</v>
      </c>
      <c r="AP670" s="91" t="s">
        <v>3986</v>
      </c>
      <c r="AQ670" s="68">
        <v>4493.94182</v>
      </c>
      <c r="AR670" s="68">
        <v>99.97</v>
      </c>
      <c r="AS670" s="68">
        <v>3.718</v>
      </c>
      <c r="AT670" s="68">
        <v>16.703461999999998</v>
      </c>
      <c r="AU670" s="68">
        <v>4.4925920000000001</v>
      </c>
      <c r="AV670" s="91" t="s">
        <v>3986</v>
      </c>
      <c r="AW670" s="91" t="s">
        <v>3986</v>
      </c>
      <c r="AX670" s="91" t="s">
        <v>3986</v>
      </c>
      <c r="AY670" s="91" t="s">
        <v>3986</v>
      </c>
      <c r="AZ670" s="69">
        <v>1.8799999999999999E-4</v>
      </c>
      <c r="BA670" s="69">
        <v>1.2E-5</v>
      </c>
      <c r="BB670" s="78" t="s">
        <v>3984</v>
      </c>
    </row>
    <row r="671" spans="1:54" ht="15" customHeight="1">
      <c r="A671" s="67">
        <v>447</v>
      </c>
      <c r="B671" s="67">
        <v>447</v>
      </c>
      <c r="C671" s="91" t="s">
        <v>3986</v>
      </c>
      <c r="D671" s="91" t="s">
        <v>3986</v>
      </c>
      <c r="E671" s="91" t="s">
        <v>3986</v>
      </c>
      <c r="F671" s="67">
        <v>14855027</v>
      </c>
      <c r="G671" s="67" t="s">
        <v>1013</v>
      </c>
      <c r="H671" s="67" t="s">
        <v>3859</v>
      </c>
      <c r="I671" s="67" t="s">
        <v>204</v>
      </c>
      <c r="J671" s="91" t="s">
        <v>3986</v>
      </c>
      <c r="K671" s="67" t="s">
        <v>567</v>
      </c>
      <c r="L671" s="67" t="s">
        <v>338</v>
      </c>
      <c r="M671" s="67" t="s">
        <v>337</v>
      </c>
      <c r="N671" s="91" t="s">
        <v>3986</v>
      </c>
      <c r="O671" s="71">
        <v>44553</v>
      </c>
      <c r="P671" s="67" t="s">
        <v>1891</v>
      </c>
      <c r="Q671" s="67" t="s">
        <v>311</v>
      </c>
      <c r="R671" s="67" t="s">
        <v>407</v>
      </c>
      <c r="S671" s="67" t="s">
        <v>1233</v>
      </c>
      <c r="T671" s="68">
        <v>0.41</v>
      </c>
      <c r="U671" s="67" t="s">
        <v>824</v>
      </c>
      <c r="V671" s="69">
        <v>6.5750000000000003E-2</v>
      </c>
      <c r="W671" s="91" t="s">
        <v>3986</v>
      </c>
      <c r="X671" s="91" t="s">
        <v>3986</v>
      </c>
      <c r="Y671" s="91" t="s">
        <v>3986</v>
      </c>
      <c r="Z671" s="69">
        <v>6.0999999999999999E-2</v>
      </c>
      <c r="AA671" s="71">
        <v>45900</v>
      </c>
      <c r="AB671" s="67" t="s">
        <v>411</v>
      </c>
      <c r="AC671" s="91" t="s">
        <v>3986</v>
      </c>
      <c r="AD671" s="91" t="s">
        <v>3986</v>
      </c>
      <c r="AE671" s="91" t="s">
        <v>3986</v>
      </c>
      <c r="AF671" s="71">
        <v>45047</v>
      </c>
      <c r="AG671" s="91" t="s">
        <v>3986</v>
      </c>
      <c r="AH671" s="91" t="s">
        <v>3986</v>
      </c>
      <c r="AI671" s="91" t="s">
        <v>3986</v>
      </c>
      <c r="AJ671" s="67" t="s">
        <v>337</v>
      </c>
      <c r="AK671" s="67" t="s">
        <v>887</v>
      </c>
      <c r="AL671" s="91" t="s">
        <v>3986</v>
      </c>
      <c r="AM671" s="67" t="s">
        <v>890</v>
      </c>
      <c r="AN671" s="71">
        <v>45747</v>
      </c>
      <c r="AO671" s="71">
        <v>45747</v>
      </c>
      <c r="AP671" s="91" t="s">
        <v>3986</v>
      </c>
      <c r="AQ671" s="68">
        <v>160.793082</v>
      </c>
      <c r="AR671" s="68">
        <v>100.96</v>
      </c>
      <c r="AS671" s="68">
        <v>4.8108000000000004</v>
      </c>
      <c r="AT671" s="68">
        <v>0.780968</v>
      </c>
      <c r="AU671" s="68">
        <v>0.16233600000000001</v>
      </c>
      <c r="AV671" s="91" t="s">
        <v>3986</v>
      </c>
      <c r="AW671" s="91" t="s">
        <v>3986</v>
      </c>
      <c r="AX671" s="91" t="s">
        <v>3986</v>
      </c>
      <c r="AY671" s="91" t="s">
        <v>3986</v>
      </c>
      <c r="AZ671" s="69">
        <v>7.9999999999999996E-6</v>
      </c>
      <c r="BA671" s="69">
        <v>0</v>
      </c>
      <c r="BB671" s="78" t="s">
        <v>3984</v>
      </c>
    </row>
    <row r="672" spans="1:54" ht="15" customHeight="1">
      <c r="A672" s="67">
        <v>447</v>
      </c>
      <c r="B672" s="67">
        <v>447</v>
      </c>
      <c r="C672" s="91" t="s">
        <v>3986</v>
      </c>
      <c r="D672" s="91" t="s">
        <v>3986</v>
      </c>
      <c r="E672" s="91" t="s">
        <v>3986</v>
      </c>
      <c r="F672" s="67">
        <v>14853663</v>
      </c>
      <c r="G672" s="67" t="s">
        <v>1013</v>
      </c>
      <c r="H672" s="91" t="s">
        <v>3986</v>
      </c>
      <c r="I672" s="67" t="s">
        <v>204</v>
      </c>
      <c r="J672" s="91" t="s">
        <v>3986</v>
      </c>
      <c r="K672" s="67" t="s">
        <v>492</v>
      </c>
      <c r="L672" s="67" t="s">
        <v>338</v>
      </c>
      <c r="M672" s="67" t="s">
        <v>337</v>
      </c>
      <c r="N672" s="91" t="s">
        <v>3986</v>
      </c>
      <c r="O672" s="71">
        <v>43783</v>
      </c>
      <c r="P672" s="67" t="s">
        <v>1928</v>
      </c>
      <c r="Q672" s="67" t="s">
        <v>311</v>
      </c>
      <c r="R672" s="67" t="s">
        <v>407</v>
      </c>
      <c r="S672" s="67" t="s">
        <v>1208</v>
      </c>
      <c r="T672" s="68">
        <v>1.81</v>
      </c>
      <c r="U672" s="67" t="s">
        <v>3856</v>
      </c>
      <c r="V672" s="69">
        <v>4.5400000000000003E-2</v>
      </c>
      <c r="W672" s="91" t="s">
        <v>3986</v>
      </c>
      <c r="X672" s="91" t="s">
        <v>3986</v>
      </c>
      <c r="Y672" s="91" t="s">
        <v>3986</v>
      </c>
      <c r="Z672" s="69">
        <v>7.2599999999999998E-2</v>
      </c>
      <c r="AA672" s="71">
        <v>46651</v>
      </c>
      <c r="AB672" s="67" t="s">
        <v>411</v>
      </c>
      <c r="AC672" s="91" t="s">
        <v>3986</v>
      </c>
      <c r="AD672" s="91" t="s">
        <v>3986</v>
      </c>
      <c r="AE672" s="91" t="s">
        <v>3986</v>
      </c>
      <c r="AF672" s="71">
        <v>45139</v>
      </c>
      <c r="AG672" s="91" t="s">
        <v>3986</v>
      </c>
      <c r="AH672" s="91" t="s">
        <v>3986</v>
      </c>
      <c r="AI672" s="91" t="s">
        <v>3986</v>
      </c>
      <c r="AJ672" s="67" t="s">
        <v>337</v>
      </c>
      <c r="AK672" s="67" t="s">
        <v>887</v>
      </c>
      <c r="AL672" s="91" t="s">
        <v>3986</v>
      </c>
      <c r="AM672" s="67" t="s">
        <v>890</v>
      </c>
      <c r="AN672" s="71">
        <v>45747</v>
      </c>
      <c r="AO672" s="71">
        <v>45747</v>
      </c>
      <c r="AP672" s="91" t="s">
        <v>3986</v>
      </c>
      <c r="AQ672" s="68">
        <v>1110.6306219999999</v>
      </c>
      <c r="AR672" s="68">
        <v>95.62</v>
      </c>
      <c r="AS672" s="68">
        <v>3.718</v>
      </c>
      <c r="AT672" s="68">
        <v>3.9484599999999999</v>
      </c>
      <c r="AU672" s="68">
        <v>1.061984</v>
      </c>
      <c r="AV672" s="91" t="s">
        <v>3986</v>
      </c>
      <c r="AW672" s="91" t="s">
        <v>3986</v>
      </c>
      <c r="AX672" s="91" t="s">
        <v>3986</v>
      </c>
      <c r="AY672" s="91" t="s">
        <v>3986</v>
      </c>
      <c r="AZ672" s="69">
        <v>4.3999999999999999E-5</v>
      </c>
      <c r="BA672" s="69">
        <v>1.9999999999999999E-6</v>
      </c>
      <c r="BB672" s="78" t="s">
        <v>3984</v>
      </c>
    </row>
    <row r="673" spans="1:54" ht="15" customHeight="1">
      <c r="A673" s="67">
        <v>447</v>
      </c>
      <c r="B673" s="67">
        <v>447</v>
      </c>
      <c r="C673" s="91" t="s">
        <v>3986</v>
      </c>
      <c r="D673" s="91" t="s">
        <v>3986</v>
      </c>
      <c r="E673" s="91" t="s">
        <v>3986</v>
      </c>
      <c r="F673" s="67">
        <v>14852874</v>
      </c>
      <c r="G673" s="67" t="s">
        <v>1013</v>
      </c>
      <c r="H673" s="67" t="s">
        <v>3865</v>
      </c>
      <c r="I673" s="67" t="s">
        <v>204</v>
      </c>
      <c r="J673" s="91" t="s">
        <v>3986</v>
      </c>
      <c r="K673" s="67" t="s">
        <v>567</v>
      </c>
      <c r="L673" s="67" t="s">
        <v>338</v>
      </c>
      <c r="M673" s="67" t="s">
        <v>337</v>
      </c>
      <c r="N673" s="91" t="s">
        <v>3986</v>
      </c>
      <c r="O673" s="71">
        <v>44854</v>
      </c>
      <c r="P673" s="67" t="s">
        <v>3868</v>
      </c>
      <c r="Q673" s="67" t="s">
        <v>311</v>
      </c>
      <c r="R673" s="67" t="s">
        <v>407</v>
      </c>
      <c r="S673" s="67" t="s">
        <v>1208</v>
      </c>
      <c r="T673" s="68">
        <v>1.53</v>
      </c>
      <c r="U673" s="67" t="s">
        <v>824</v>
      </c>
      <c r="V673" s="69">
        <v>0.15065000000000001</v>
      </c>
      <c r="W673" s="91" t="s">
        <v>3986</v>
      </c>
      <c r="X673" s="91" t="s">
        <v>3986</v>
      </c>
      <c r="Y673" s="91" t="s">
        <v>3986</v>
      </c>
      <c r="Z673" s="69">
        <v>0.17119999999999999</v>
      </c>
      <c r="AA673" s="71">
        <v>46304</v>
      </c>
      <c r="AB673" s="67" t="s">
        <v>411</v>
      </c>
      <c r="AC673" s="91" t="s">
        <v>3986</v>
      </c>
      <c r="AD673" s="91" t="s">
        <v>3986</v>
      </c>
      <c r="AE673" s="91" t="s">
        <v>3986</v>
      </c>
      <c r="AF673" s="71">
        <v>45382</v>
      </c>
      <c r="AG673" s="91" t="s">
        <v>3986</v>
      </c>
      <c r="AH673" s="91" t="s">
        <v>3986</v>
      </c>
      <c r="AI673" s="91" t="s">
        <v>3986</v>
      </c>
      <c r="AJ673" s="67" t="s">
        <v>337</v>
      </c>
      <c r="AK673" s="67" t="s">
        <v>887</v>
      </c>
      <c r="AL673" s="91" t="s">
        <v>3986</v>
      </c>
      <c r="AM673" s="67" t="s">
        <v>890</v>
      </c>
      <c r="AN673" s="71">
        <v>45747</v>
      </c>
      <c r="AO673" s="71">
        <v>45747</v>
      </c>
      <c r="AP673" s="91" t="s">
        <v>3986</v>
      </c>
      <c r="AQ673" s="68">
        <v>21757.65</v>
      </c>
      <c r="AR673" s="68">
        <v>97.234780436153372</v>
      </c>
      <c r="AS673" s="68">
        <v>3.718</v>
      </c>
      <c r="AT673" s="68">
        <v>78.657991999999993</v>
      </c>
      <c r="AU673" s="68">
        <v>21.155989999999999</v>
      </c>
      <c r="AV673" s="91" t="s">
        <v>3986</v>
      </c>
      <c r="AW673" s="91" t="s">
        <v>3986</v>
      </c>
      <c r="AX673" s="91" t="s">
        <v>3986</v>
      </c>
      <c r="AY673" s="91" t="s">
        <v>3986</v>
      </c>
      <c r="AZ673" s="69">
        <v>8.9400000000000005E-4</v>
      </c>
      <c r="BA673" s="69">
        <v>5.8E-5</v>
      </c>
      <c r="BB673" s="78" t="s">
        <v>3984</v>
      </c>
    </row>
    <row r="674" spans="1:54" ht="15" customHeight="1">
      <c r="A674" s="67">
        <v>447</v>
      </c>
      <c r="B674" s="67">
        <v>447</v>
      </c>
      <c r="C674" s="91" t="s">
        <v>3986</v>
      </c>
      <c r="D674" s="91" t="s">
        <v>3986</v>
      </c>
      <c r="E674" s="91" t="s">
        <v>3986</v>
      </c>
      <c r="F674" s="67">
        <v>14854520</v>
      </c>
      <c r="G674" s="67" t="s">
        <v>1013</v>
      </c>
      <c r="H674" s="67" t="s">
        <v>785</v>
      </c>
      <c r="I674" s="67" t="s">
        <v>204</v>
      </c>
      <c r="J674" s="91" t="s">
        <v>3986</v>
      </c>
      <c r="K674" s="67" t="s">
        <v>567</v>
      </c>
      <c r="L674" s="67" t="s">
        <v>338</v>
      </c>
      <c r="M674" s="67" t="s">
        <v>337</v>
      </c>
      <c r="N674" s="91" t="s">
        <v>3986</v>
      </c>
      <c r="O674" s="71">
        <v>45496</v>
      </c>
      <c r="P674" s="67" t="s">
        <v>1906</v>
      </c>
      <c r="Q674" s="67" t="s">
        <v>311</v>
      </c>
      <c r="R674" s="67" t="s">
        <v>407</v>
      </c>
      <c r="S674" s="67" t="s">
        <v>1208</v>
      </c>
      <c r="T674" s="68">
        <v>2.5099999999999998</v>
      </c>
      <c r="U674" s="67" t="s">
        <v>3856</v>
      </c>
      <c r="V674" s="69">
        <v>6.7739999999999995E-2</v>
      </c>
      <c r="W674" s="91" t="s">
        <v>3986</v>
      </c>
      <c r="X674" s="91" t="s">
        <v>3986</v>
      </c>
      <c r="Y674" s="91" t="s">
        <v>3986</v>
      </c>
      <c r="Z674" s="69">
        <v>6.9800000000000001E-2</v>
      </c>
      <c r="AA674" s="71">
        <v>46751</v>
      </c>
      <c r="AB674" s="67" t="s">
        <v>411</v>
      </c>
      <c r="AC674" s="91" t="s">
        <v>3986</v>
      </c>
      <c r="AD674" s="91" t="s">
        <v>3986</v>
      </c>
      <c r="AE674" s="91" t="s">
        <v>3986</v>
      </c>
      <c r="AF674" s="71">
        <v>45108</v>
      </c>
      <c r="AG674" s="91" t="s">
        <v>3986</v>
      </c>
      <c r="AH674" s="91" t="s">
        <v>3986</v>
      </c>
      <c r="AI674" s="91" t="s">
        <v>3986</v>
      </c>
      <c r="AJ674" s="67" t="s">
        <v>337</v>
      </c>
      <c r="AK674" s="67" t="s">
        <v>887</v>
      </c>
      <c r="AL674" s="91" t="s">
        <v>3986</v>
      </c>
      <c r="AM674" s="67" t="s">
        <v>890</v>
      </c>
      <c r="AN674" s="71">
        <v>45747</v>
      </c>
      <c r="AO674" s="71">
        <v>45747</v>
      </c>
      <c r="AP674" s="91" t="s">
        <v>3986</v>
      </c>
      <c r="AQ674" s="68">
        <v>4977.44409</v>
      </c>
      <c r="AR674" s="68">
        <v>100.29</v>
      </c>
      <c r="AS674" s="68">
        <v>3.718</v>
      </c>
      <c r="AT674" s="68">
        <v>18.559804</v>
      </c>
      <c r="AU674" s="68">
        <v>4.9918779999999998</v>
      </c>
      <c r="AV674" s="91" t="s">
        <v>3986</v>
      </c>
      <c r="AW674" s="91" t="s">
        <v>3986</v>
      </c>
      <c r="AX674" s="91" t="s">
        <v>3986</v>
      </c>
      <c r="AY674" s="91" t="s">
        <v>3986</v>
      </c>
      <c r="AZ674" s="69">
        <v>2.1000000000000001E-4</v>
      </c>
      <c r="BA674" s="69">
        <v>1.2E-5</v>
      </c>
      <c r="BB674" s="78" t="s">
        <v>3984</v>
      </c>
    </row>
    <row r="675" spans="1:54" ht="15" customHeight="1">
      <c r="A675" s="67">
        <v>447</v>
      </c>
      <c r="B675" s="67">
        <v>447</v>
      </c>
      <c r="C675" s="91" t="s">
        <v>3986</v>
      </c>
      <c r="D675" s="91" t="s">
        <v>3986</v>
      </c>
      <c r="E675" s="91" t="s">
        <v>3986</v>
      </c>
      <c r="F675" s="67">
        <v>14854521</v>
      </c>
      <c r="G675" s="67" t="s">
        <v>1013</v>
      </c>
      <c r="H675" s="67" t="s">
        <v>3869</v>
      </c>
      <c r="I675" s="67" t="s">
        <v>204</v>
      </c>
      <c r="J675" s="91" t="s">
        <v>3986</v>
      </c>
      <c r="K675" s="67" t="s">
        <v>567</v>
      </c>
      <c r="L675" s="67" t="s">
        <v>338</v>
      </c>
      <c r="M675" s="67" t="s">
        <v>337</v>
      </c>
      <c r="N675" s="91" t="s">
        <v>3986</v>
      </c>
      <c r="O675" s="71">
        <v>44207</v>
      </c>
      <c r="P675" s="67" t="s">
        <v>1891</v>
      </c>
      <c r="Q675" s="67" t="s">
        <v>311</v>
      </c>
      <c r="R675" s="67" t="s">
        <v>407</v>
      </c>
      <c r="S675" s="67" t="s">
        <v>1208</v>
      </c>
      <c r="T675" s="68">
        <v>0.65</v>
      </c>
      <c r="U675" s="67" t="s">
        <v>824</v>
      </c>
      <c r="V675" s="69">
        <v>0.1057221</v>
      </c>
      <c r="W675" s="91" t="s">
        <v>3986</v>
      </c>
      <c r="X675" s="91" t="s">
        <v>3986</v>
      </c>
      <c r="Y675" s="91" t="s">
        <v>3986</v>
      </c>
      <c r="Z675" s="69">
        <v>7.4800000000000005E-2</v>
      </c>
      <c r="AA675" s="71">
        <v>45991</v>
      </c>
      <c r="AB675" s="67" t="s">
        <v>411</v>
      </c>
      <c r="AC675" s="91" t="s">
        <v>3986</v>
      </c>
      <c r="AD675" s="91" t="s">
        <v>3986</v>
      </c>
      <c r="AE675" s="91" t="s">
        <v>3986</v>
      </c>
      <c r="AF675" s="71">
        <v>45231</v>
      </c>
      <c r="AG675" s="91" t="s">
        <v>3986</v>
      </c>
      <c r="AH675" s="91" t="s">
        <v>3986</v>
      </c>
      <c r="AI675" s="91" t="s">
        <v>3986</v>
      </c>
      <c r="AJ675" s="67" t="s">
        <v>337</v>
      </c>
      <c r="AK675" s="67" t="s">
        <v>885</v>
      </c>
      <c r="AL675" s="91" t="s">
        <v>3986</v>
      </c>
      <c r="AM675" s="67" t="s">
        <v>889</v>
      </c>
      <c r="AN675" s="71">
        <v>45747</v>
      </c>
      <c r="AO675" s="71">
        <v>45747</v>
      </c>
      <c r="AP675" s="91" t="s">
        <v>3986</v>
      </c>
      <c r="AQ675" s="68">
        <v>1646.7940000000001</v>
      </c>
      <c r="AR675" s="68">
        <v>85.880893940013209</v>
      </c>
      <c r="AS675" s="68">
        <v>3.718</v>
      </c>
      <c r="AT675" s="68">
        <v>5.2583039999999999</v>
      </c>
      <c r="AU675" s="68">
        <v>1.414282</v>
      </c>
      <c r="AV675" s="91" t="s">
        <v>3986</v>
      </c>
      <c r="AW675" s="91" t="s">
        <v>3986</v>
      </c>
      <c r="AX675" s="91" t="s">
        <v>3986</v>
      </c>
      <c r="AY675" s="91" t="s">
        <v>3986</v>
      </c>
      <c r="AZ675" s="69">
        <v>6.0000000000000002E-5</v>
      </c>
      <c r="BA675" s="69">
        <v>3.9999999999999998E-6</v>
      </c>
      <c r="BB675" s="78" t="s">
        <v>3984</v>
      </c>
    </row>
    <row r="676" spans="1:54" ht="15" customHeight="1">
      <c r="A676" s="67">
        <v>447</v>
      </c>
      <c r="B676" s="67">
        <v>447</v>
      </c>
      <c r="C676" s="91" t="s">
        <v>3986</v>
      </c>
      <c r="D676" s="91" t="s">
        <v>3986</v>
      </c>
      <c r="E676" s="91" t="s">
        <v>3986</v>
      </c>
      <c r="F676" s="67">
        <v>14854522</v>
      </c>
      <c r="G676" s="67" t="s">
        <v>1013</v>
      </c>
      <c r="H676" s="67" t="s">
        <v>3865</v>
      </c>
      <c r="I676" s="67" t="s">
        <v>204</v>
      </c>
      <c r="J676" s="91" t="s">
        <v>3986</v>
      </c>
      <c r="K676" s="67" t="s">
        <v>567</v>
      </c>
      <c r="L676" s="67" t="s">
        <v>338</v>
      </c>
      <c r="M676" s="67" t="s">
        <v>337</v>
      </c>
      <c r="N676" s="91" t="s">
        <v>3986</v>
      </c>
      <c r="O676" s="71">
        <v>43447</v>
      </c>
      <c r="P676" s="67" t="s">
        <v>3868</v>
      </c>
      <c r="Q676" s="67" t="s">
        <v>311</v>
      </c>
      <c r="R676" s="67" t="s">
        <v>407</v>
      </c>
      <c r="S676" s="67" t="s">
        <v>1208</v>
      </c>
      <c r="T676" s="68">
        <v>0.02</v>
      </c>
      <c r="U676" s="67" t="s">
        <v>824</v>
      </c>
      <c r="V676" s="69">
        <v>7.0870000000000002E-2</v>
      </c>
      <c r="W676" s="91" t="s">
        <v>3986</v>
      </c>
      <c r="X676" s="91" t="s">
        <v>3986</v>
      </c>
      <c r="Y676" s="91" t="s">
        <v>3986</v>
      </c>
      <c r="Z676" s="69">
        <v>7.5200000000000003E-2</v>
      </c>
      <c r="AA676" s="71">
        <v>45802</v>
      </c>
      <c r="AB676" s="67" t="s">
        <v>411</v>
      </c>
      <c r="AC676" s="91" t="s">
        <v>3986</v>
      </c>
      <c r="AD676" s="91" t="s">
        <v>3986</v>
      </c>
      <c r="AE676" s="91" t="s">
        <v>3986</v>
      </c>
      <c r="AF676" s="71">
        <v>45261</v>
      </c>
      <c r="AG676" s="91" t="s">
        <v>3986</v>
      </c>
      <c r="AH676" s="91" t="s">
        <v>3986</v>
      </c>
      <c r="AI676" s="91" t="s">
        <v>3986</v>
      </c>
      <c r="AJ676" s="67" t="s">
        <v>337</v>
      </c>
      <c r="AK676" s="67" t="s">
        <v>885</v>
      </c>
      <c r="AL676" s="91" t="s">
        <v>3986</v>
      </c>
      <c r="AM676" s="67" t="s">
        <v>889</v>
      </c>
      <c r="AN676" s="71">
        <v>45747</v>
      </c>
      <c r="AO676" s="71">
        <v>45747</v>
      </c>
      <c r="AP676" s="91" t="s">
        <v>3986</v>
      </c>
      <c r="AQ676" s="68">
        <v>10036.045806</v>
      </c>
      <c r="AR676" s="68">
        <v>29.624542449254509</v>
      </c>
      <c r="AS676" s="68">
        <v>3.718</v>
      </c>
      <c r="AT676" s="68">
        <v>11.05411</v>
      </c>
      <c r="AU676" s="68">
        <v>2.9731320000000001</v>
      </c>
      <c r="AV676" s="91" t="s">
        <v>3986</v>
      </c>
      <c r="AW676" s="91" t="s">
        <v>3986</v>
      </c>
      <c r="AX676" s="91" t="s">
        <v>3986</v>
      </c>
      <c r="AY676" s="91" t="s">
        <v>3986</v>
      </c>
      <c r="AZ676" s="69">
        <v>1.26E-4</v>
      </c>
      <c r="BA676" s="69">
        <v>7.9999999999999996E-6</v>
      </c>
      <c r="BB676" s="78" t="s">
        <v>3984</v>
      </c>
    </row>
    <row r="677" spans="1:54" ht="15" customHeight="1">
      <c r="A677" s="67">
        <v>447</v>
      </c>
      <c r="B677" s="67">
        <v>447</v>
      </c>
      <c r="C677" s="91" t="s">
        <v>3986</v>
      </c>
      <c r="D677" s="91" t="s">
        <v>3986</v>
      </c>
      <c r="E677" s="91" t="s">
        <v>3986</v>
      </c>
      <c r="F677" s="67">
        <v>14854201</v>
      </c>
      <c r="G677" s="67" t="s">
        <v>1013</v>
      </c>
      <c r="H677" s="67" t="s">
        <v>815</v>
      </c>
      <c r="I677" s="67" t="s">
        <v>204</v>
      </c>
      <c r="J677" s="91" t="s">
        <v>3986</v>
      </c>
      <c r="K677" s="67" t="s">
        <v>521</v>
      </c>
      <c r="L677" s="67" t="s">
        <v>338</v>
      </c>
      <c r="M677" s="67" t="s">
        <v>337</v>
      </c>
      <c r="N677" s="91" t="s">
        <v>3986</v>
      </c>
      <c r="O677" s="71">
        <v>44334</v>
      </c>
      <c r="P677" s="67" t="s">
        <v>409</v>
      </c>
      <c r="Q677" s="67" t="s">
        <v>409</v>
      </c>
      <c r="R677" s="67" t="s">
        <v>409</v>
      </c>
      <c r="S677" s="67" t="s">
        <v>1235</v>
      </c>
      <c r="T677" s="68">
        <v>1.31</v>
      </c>
      <c r="U677" s="67" t="s">
        <v>824</v>
      </c>
      <c r="V677" s="69">
        <v>7.6550000000000007E-2</v>
      </c>
      <c r="W677" s="91" t="s">
        <v>3986</v>
      </c>
      <c r="X677" s="91" t="s">
        <v>3986</v>
      </c>
      <c r="Y677" s="91" t="s">
        <v>3986</v>
      </c>
      <c r="Z677" s="69">
        <v>7.1599999999999997E-2</v>
      </c>
      <c r="AA677" s="71">
        <v>46256</v>
      </c>
      <c r="AB677" s="67" t="s">
        <v>411</v>
      </c>
      <c r="AC677" s="91" t="s">
        <v>3986</v>
      </c>
      <c r="AD677" s="91" t="s">
        <v>3986</v>
      </c>
      <c r="AE677" s="91" t="s">
        <v>3986</v>
      </c>
      <c r="AF677" s="93" t="s">
        <v>3986</v>
      </c>
      <c r="AG677" s="91" t="s">
        <v>3986</v>
      </c>
      <c r="AH677" s="91" t="s">
        <v>3986</v>
      </c>
      <c r="AI677" s="91" t="s">
        <v>3986</v>
      </c>
      <c r="AJ677" s="67" t="s">
        <v>337</v>
      </c>
      <c r="AK677" s="67" t="s">
        <v>887</v>
      </c>
      <c r="AL677" s="91" t="s">
        <v>3986</v>
      </c>
      <c r="AM677" s="67" t="s">
        <v>890</v>
      </c>
      <c r="AN677" s="71">
        <v>45747</v>
      </c>
      <c r="AO677" s="71">
        <v>45747</v>
      </c>
      <c r="AP677" s="91" t="s">
        <v>3986</v>
      </c>
      <c r="AQ677" s="68">
        <v>1849.3864739999999</v>
      </c>
      <c r="AR677" s="68">
        <v>103.2</v>
      </c>
      <c r="AS677" s="68">
        <v>4.0218999999999996</v>
      </c>
      <c r="AT677" s="68">
        <v>7.6760640000000002</v>
      </c>
      <c r="AU677" s="68">
        <v>1.908566</v>
      </c>
      <c r="AV677" s="91" t="s">
        <v>3986</v>
      </c>
      <c r="AW677" s="91" t="s">
        <v>3986</v>
      </c>
      <c r="AX677" s="91" t="s">
        <v>3986</v>
      </c>
      <c r="AY677" s="91" t="s">
        <v>3986</v>
      </c>
      <c r="AZ677" s="69">
        <v>8.6000000000000003E-5</v>
      </c>
      <c r="BA677" s="69">
        <v>3.9999999999999998E-6</v>
      </c>
      <c r="BB677" s="78" t="s">
        <v>3984</v>
      </c>
    </row>
    <row r="678" spans="1:54" ht="15" customHeight="1">
      <c r="A678" s="67">
        <v>447</v>
      </c>
      <c r="B678" s="67">
        <v>447</v>
      </c>
      <c r="C678" s="91" t="s">
        <v>3986</v>
      </c>
      <c r="D678" s="91" t="s">
        <v>3986</v>
      </c>
      <c r="E678" s="91" t="s">
        <v>3986</v>
      </c>
      <c r="F678" s="67">
        <v>14855032</v>
      </c>
      <c r="G678" s="67" t="s">
        <v>1013</v>
      </c>
      <c r="H678" s="67" t="s">
        <v>3859</v>
      </c>
      <c r="I678" s="67" t="s">
        <v>204</v>
      </c>
      <c r="J678" s="91" t="s">
        <v>3986</v>
      </c>
      <c r="K678" s="67" t="s">
        <v>567</v>
      </c>
      <c r="L678" s="67" t="s">
        <v>338</v>
      </c>
      <c r="M678" s="67" t="s">
        <v>337</v>
      </c>
      <c r="N678" s="91" t="s">
        <v>3986</v>
      </c>
      <c r="O678" s="71">
        <v>44784</v>
      </c>
      <c r="P678" s="67" t="s">
        <v>1891</v>
      </c>
      <c r="Q678" s="67" t="s">
        <v>311</v>
      </c>
      <c r="R678" s="67" t="s">
        <v>407</v>
      </c>
      <c r="S678" s="67" t="s">
        <v>1233</v>
      </c>
      <c r="T678" s="68">
        <v>0.41</v>
      </c>
      <c r="U678" s="67" t="s">
        <v>824</v>
      </c>
      <c r="V678" s="69">
        <v>6.5750000000000003E-2</v>
      </c>
      <c r="W678" s="91" t="s">
        <v>3986</v>
      </c>
      <c r="X678" s="91" t="s">
        <v>3986</v>
      </c>
      <c r="Y678" s="91" t="s">
        <v>3986</v>
      </c>
      <c r="Z678" s="69">
        <v>4.8500000000000001E-2</v>
      </c>
      <c r="AA678" s="71">
        <v>45900</v>
      </c>
      <c r="AB678" s="67" t="s">
        <v>411</v>
      </c>
      <c r="AC678" s="91" t="s">
        <v>3986</v>
      </c>
      <c r="AD678" s="91" t="s">
        <v>3986</v>
      </c>
      <c r="AE678" s="91" t="s">
        <v>3986</v>
      </c>
      <c r="AF678" s="71">
        <v>45047</v>
      </c>
      <c r="AG678" s="91" t="s">
        <v>3986</v>
      </c>
      <c r="AH678" s="91" t="s">
        <v>3986</v>
      </c>
      <c r="AI678" s="91" t="s">
        <v>3986</v>
      </c>
      <c r="AJ678" s="67" t="s">
        <v>337</v>
      </c>
      <c r="AK678" s="67" t="s">
        <v>887</v>
      </c>
      <c r="AL678" s="91" t="s">
        <v>3986</v>
      </c>
      <c r="AM678" s="67" t="s">
        <v>890</v>
      </c>
      <c r="AN678" s="71">
        <v>45747</v>
      </c>
      <c r="AO678" s="71">
        <v>45747</v>
      </c>
      <c r="AP678" s="91" t="s">
        <v>3986</v>
      </c>
      <c r="AQ678" s="68">
        <v>87.410505999999998</v>
      </c>
      <c r="AR678" s="68">
        <v>101.46</v>
      </c>
      <c r="AS678" s="68">
        <v>4.8108000000000004</v>
      </c>
      <c r="AT678" s="68">
        <v>0.42665199999999998</v>
      </c>
      <c r="AU678" s="68">
        <v>8.8686000000000001E-2</v>
      </c>
      <c r="AV678" s="91" t="s">
        <v>3986</v>
      </c>
      <c r="AW678" s="91" t="s">
        <v>3986</v>
      </c>
      <c r="AX678" s="91" t="s">
        <v>3986</v>
      </c>
      <c r="AY678" s="91" t="s">
        <v>3986</v>
      </c>
      <c r="AZ678" s="69">
        <v>3.9999999999999998E-6</v>
      </c>
      <c r="BA678" s="69">
        <v>0</v>
      </c>
      <c r="BB678" s="78" t="s">
        <v>3984</v>
      </c>
    </row>
    <row r="679" spans="1:54" ht="15" customHeight="1">
      <c r="A679" s="67">
        <v>447</v>
      </c>
      <c r="B679" s="67">
        <v>447</v>
      </c>
      <c r="C679" s="91" t="s">
        <v>3986</v>
      </c>
      <c r="D679" s="91" t="s">
        <v>3986</v>
      </c>
      <c r="E679" s="91" t="s">
        <v>3986</v>
      </c>
      <c r="F679" s="67">
        <v>14823304</v>
      </c>
      <c r="G679" s="67" t="s">
        <v>1013</v>
      </c>
      <c r="H679" s="91" t="s">
        <v>3986</v>
      </c>
      <c r="I679" s="67" t="s">
        <v>204</v>
      </c>
      <c r="J679" s="91" t="s">
        <v>3986</v>
      </c>
      <c r="K679" s="67" t="s">
        <v>497</v>
      </c>
      <c r="L679" s="67" t="s">
        <v>338</v>
      </c>
      <c r="M679" s="67" t="s">
        <v>337</v>
      </c>
      <c r="N679" s="91" t="s">
        <v>3986</v>
      </c>
      <c r="O679" s="71">
        <v>45678</v>
      </c>
      <c r="P679" s="67" t="s">
        <v>409</v>
      </c>
      <c r="Q679" s="67" t="s">
        <v>409</v>
      </c>
      <c r="R679" s="67" t="s">
        <v>409</v>
      </c>
      <c r="S679" s="67" t="s">
        <v>1235</v>
      </c>
      <c r="T679" s="68">
        <v>5.39</v>
      </c>
      <c r="U679" s="67" t="s">
        <v>824</v>
      </c>
      <c r="V679" s="69">
        <v>8.4229999999999999E-2</v>
      </c>
      <c r="W679" s="91" t="s">
        <v>3986</v>
      </c>
      <c r="X679" s="91" t="s">
        <v>3986</v>
      </c>
      <c r="Y679" s="91" t="s">
        <v>3986</v>
      </c>
      <c r="Z679" s="69">
        <v>6.8199999999999997E-2</v>
      </c>
      <c r="AA679" s="71">
        <v>48194</v>
      </c>
      <c r="AB679" s="67" t="s">
        <v>411</v>
      </c>
      <c r="AC679" s="91" t="s">
        <v>3986</v>
      </c>
      <c r="AD679" s="91" t="s">
        <v>3986</v>
      </c>
      <c r="AE679" s="91" t="s">
        <v>3986</v>
      </c>
      <c r="AF679" s="93" t="s">
        <v>3986</v>
      </c>
      <c r="AG679" s="91" t="s">
        <v>3986</v>
      </c>
      <c r="AH679" s="91" t="s">
        <v>3986</v>
      </c>
      <c r="AI679" s="91" t="s">
        <v>3986</v>
      </c>
      <c r="AJ679" s="67" t="s">
        <v>337</v>
      </c>
      <c r="AK679" s="67" t="s">
        <v>887</v>
      </c>
      <c r="AL679" s="91" t="s">
        <v>3986</v>
      </c>
      <c r="AM679" s="67" t="s">
        <v>890</v>
      </c>
      <c r="AN679" s="71">
        <v>45747</v>
      </c>
      <c r="AO679" s="71">
        <v>45747</v>
      </c>
      <c r="AP679" s="91" t="s">
        <v>3986</v>
      </c>
      <c r="AQ679" s="68">
        <v>1121.8977400000001</v>
      </c>
      <c r="AR679" s="68">
        <v>101.63</v>
      </c>
      <c r="AS679" s="68">
        <v>4.0218999999999996</v>
      </c>
      <c r="AT679" s="68">
        <v>4.5857080000000003</v>
      </c>
      <c r="AU679" s="68">
        <v>1.1401840000000001</v>
      </c>
      <c r="AV679" s="91" t="s">
        <v>3986</v>
      </c>
      <c r="AW679" s="91" t="s">
        <v>3986</v>
      </c>
      <c r="AX679" s="91" t="s">
        <v>3986</v>
      </c>
      <c r="AY679" s="91" t="s">
        <v>3986</v>
      </c>
      <c r="AZ679" s="69">
        <v>5.1999999999999997E-5</v>
      </c>
      <c r="BA679" s="69">
        <v>1.9999999999999999E-6</v>
      </c>
      <c r="BB679" s="78" t="s">
        <v>3984</v>
      </c>
    </row>
    <row r="680" spans="1:54" ht="15" customHeight="1">
      <c r="A680" s="67">
        <v>447</v>
      </c>
      <c r="B680" s="67">
        <v>447</v>
      </c>
      <c r="C680" s="91" t="s">
        <v>3986</v>
      </c>
      <c r="D680" s="91" t="s">
        <v>3986</v>
      </c>
      <c r="E680" s="91" t="s">
        <v>3986</v>
      </c>
      <c r="F680" s="67">
        <v>14811888</v>
      </c>
      <c r="G680" s="67" t="s">
        <v>1013</v>
      </c>
      <c r="H680" s="67" t="s">
        <v>818</v>
      </c>
      <c r="I680" s="67" t="s">
        <v>204</v>
      </c>
      <c r="J680" s="91" t="s">
        <v>3986</v>
      </c>
      <c r="K680" s="67" t="s">
        <v>545</v>
      </c>
      <c r="L680" s="67" t="s">
        <v>338</v>
      </c>
      <c r="M680" s="67" t="s">
        <v>337</v>
      </c>
      <c r="N680" s="91" t="s">
        <v>3986</v>
      </c>
      <c r="O680" s="71">
        <v>44530</v>
      </c>
      <c r="P680" s="67" t="s">
        <v>409</v>
      </c>
      <c r="Q680" s="67" t="s">
        <v>409</v>
      </c>
      <c r="R680" s="67" t="s">
        <v>409</v>
      </c>
      <c r="S680" s="67" t="s">
        <v>1235</v>
      </c>
      <c r="T680" s="68">
        <v>3.27</v>
      </c>
      <c r="U680" s="67" t="s">
        <v>824</v>
      </c>
      <c r="V680" s="69">
        <v>6.8129999999999996E-2</v>
      </c>
      <c r="W680" s="91" t="s">
        <v>3986</v>
      </c>
      <c r="X680" s="91" t="s">
        <v>3986</v>
      </c>
      <c r="Y680" s="91" t="s">
        <v>3986</v>
      </c>
      <c r="Z680" s="69">
        <v>6.4600000000000005E-2</v>
      </c>
      <c r="AA680" s="71">
        <v>47087</v>
      </c>
      <c r="AB680" s="67" t="s">
        <v>411</v>
      </c>
      <c r="AC680" s="91" t="s">
        <v>3986</v>
      </c>
      <c r="AD680" s="91" t="s">
        <v>3986</v>
      </c>
      <c r="AE680" s="91" t="s">
        <v>3986</v>
      </c>
      <c r="AF680" s="93" t="s">
        <v>3986</v>
      </c>
      <c r="AG680" s="91" t="s">
        <v>3986</v>
      </c>
      <c r="AH680" s="91" t="s">
        <v>3986</v>
      </c>
      <c r="AI680" s="91" t="s">
        <v>3986</v>
      </c>
      <c r="AJ680" s="67" t="s">
        <v>337</v>
      </c>
      <c r="AK680" s="67" t="s">
        <v>887</v>
      </c>
      <c r="AL680" s="91" t="s">
        <v>3986</v>
      </c>
      <c r="AM680" s="67" t="s">
        <v>890</v>
      </c>
      <c r="AN680" s="71">
        <v>45747</v>
      </c>
      <c r="AO680" s="71">
        <v>45747</v>
      </c>
      <c r="AP680" s="91" t="s">
        <v>3986</v>
      </c>
      <c r="AQ680" s="68">
        <v>647.28535599999998</v>
      </c>
      <c r="AR680" s="68">
        <v>101</v>
      </c>
      <c r="AS680" s="68">
        <v>4.0218999999999996</v>
      </c>
      <c r="AT680" s="68">
        <v>2.6293500000000001</v>
      </c>
      <c r="AU680" s="68">
        <v>0.65375799999999995</v>
      </c>
      <c r="AV680" s="91" t="s">
        <v>3986</v>
      </c>
      <c r="AW680" s="91" t="s">
        <v>3986</v>
      </c>
      <c r="AX680" s="91" t="s">
        <v>3986</v>
      </c>
      <c r="AY680" s="91" t="s">
        <v>3986</v>
      </c>
      <c r="AZ680" s="69">
        <v>2.8E-5</v>
      </c>
      <c r="BA680" s="69">
        <v>0</v>
      </c>
      <c r="BB680" s="78" t="s">
        <v>3984</v>
      </c>
    </row>
    <row r="681" spans="1:54" ht="15" customHeight="1">
      <c r="A681" s="67">
        <v>447</v>
      </c>
      <c r="B681" s="67">
        <v>447</v>
      </c>
      <c r="C681" s="91" t="s">
        <v>3986</v>
      </c>
      <c r="D681" s="91" t="s">
        <v>3986</v>
      </c>
      <c r="E681" s="91" t="s">
        <v>3986</v>
      </c>
      <c r="F681" s="67">
        <v>14823062</v>
      </c>
      <c r="G681" s="67" t="s">
        <v>1013</v>
      </c>
      <c r="H681" s="91" t="s">
        <v>3986</v>
      </c>
      <c r="I681" s="67" t="s">
        <v>204</v>
      </c>
      <c r="J681" s="91" t="s">
        <v>3986</v>
      </c>
      <c r="K681" s="67" t="s">
        <v>543</v>
      </c>
      <c r="L681" s="67" t="s">
        <v>338</v>
      </c>
      <c r="M681" s="67" t="s">
        <v>337</v>
      </c>
      <c r="N681" s="91" t="s">
        <v>3986</v>
      </c>
      <c r="O681" s="71">
        <v>45502</v>
      </c>
      <c r="P681" s="67" t="s">
        <v>409</v>
      </c>
      <c r="Q681" s="67" t="s">
        <v>409</v>
      </c>
      <c r="R681" s="67" t="s">
        <v>409</v>
      </c>
      <c r="S681" s="67" t="s">
        <v>1235</v>
      </c>
      <c r="T681" s="68">
        <v>5.17</v>
      </c>
      <c r="U681" s="67" t="s">
        <v>824</v>
      </c>
      <c r="V681" s="69">
        <v>7.1120000000000003E-2</v>
      </c>
      <c r="W681" s="91" t="s">
        <v>3986</v>
      </c>
      <c r="X681" s="91" t="s">
        <v>3986</v>
      </c>
      <c r="Y681" s="91" t="s">
        <v>3986</v>
      </c>
      <c r="Z681" s="69">
        <v>6.59E-2</v>
      </c>
      <c r="AA681" s="71">
        <v>48060</v>
      </c>
      <c r="AB681" s="67" t="s">
        <v>411</v>
      </c>
      <c r="AC681" s="91" t="s">
        <v>3986</v>
      </c>
      <c r="AD681" s="91" t="s">
        <v>3986</v>
      </c>
      <c r="AE681" s="91" t="s">
        <v>3986</v>
      </c>
      <c r="AF681" s="93" t="s">
        <v>3986</v>
      </c>
      <c r="AG681" s="91" t="s">
        <v>3986</v>
      </c>
      <c r="AH681" s="91" t="s">
        <v>3986</v>
      </c>
      <c r="AI681" s="91" t="s">
        <v>3986</v>
      </c>
      <c r="AJ681" s="67" t="s">
        <v>337</v>
      </c>
      <c r="AK681" s="67" t="s">
        <v>887</v>
      </c>
      <c r="AL681" s="91" t="s">
        <v>3986</v>
      </c>
      <c r="AM681" s="67" t="s">
        <v>890</v>
      </c>
      <c r="AN681" s="71">
        <v>45747</v>
      </c>
      <c r="AO681" s="71">
        <v>45747</v>
      </c>
      <c r="AP681" s="91" t="s">
        <v>3986</v>
      </c>
      <c r="AQ681" s="68">
        <v>703.56298800000002</v>
      </c>
      <c r="AR681" s="68">
        <v>102.56</v>
      </c>
      <c r="AS681" s="68">
        <v>4.0218999999999996</v>
      </c>
      <c r="AT681" s="68">
        <v>2.9020980000000001</v>
      </c>
      <c r="AU681" s="68">
        <v>0.72157400000000005</v>
      </c>
      <c r="AV681" s="91" t="s">
        <v>3986</v>
      </c>
      <c r="AW681" s="91" t="s">
        <v>3986</v>
      </c>
      <c r="AX681" s="91" t="s">
        <v>3986</v>
      </c>
      <c r="AY681" s="91" t="s">
        <v>3986</v>
      </c>
      <c r="AZ681" s="69">
        <v>3.1999999999999999E-5</v>
      </c>
      <c r="BA681" s="69">
        <v>1.9999999999999999E-6</v>
      </c>
      <c r="BB681" s="78" t="s">
        <v>3984</v>
      </c>
    </row>
    <row r="682" spans="1:54" ht="15" customHeight="1">
      <c r="A682" s="67">
        <v>447</v>
      </c>
      <c r="B682" s="67">
        <v>447</v>
      </c>
      <c r="C682" s="91" t="s">
        <v>3986</v>
      </c>
      <c r="D682" s="91" t="s">
        <v>3986</v>
      </c>
      <c r="E682" s="91" t="s">
        <v>3986</v>
      </c>
      <c r="F682" s="67">
        <v>14823032</v>
      </c>
      <c r="G682" s="67" t="s">
        <v>1013</v>
      </c>
      <c r="H682" s="67" t="s">
        <v>818</v>
      </c>
      <c r="I682" s="67" t="s">
        <v>204</v>
      </c>
      <c r="J682" s="91" t="s">
        <v>3986</v>
      </c>
      <c r="K682" s="67" t="s">
        <v>499</v>
      </c>
      <c r="L682" s="67" t="s">
        <v>338</v>
      </c>
      <c r="M682" s="67" t="s">
        <v>337</v>
      </c>
      <c r="N682" s="91" t="s">
        <v>3986</v>
      </c>
      <c r="O682" s="71">
        <v>45470</v>
      </c>
      <c r="P682" s="67" t="s">
        <v>409</v>
      </c>
      <c r="Q682" s="67" t="s">
        <v>409</v>
      </c>
      <c r="R682" s="67" t="s">
        <v>409</v>
      </c>
      <c r="S682" s="67" t="s">
        <v>1235</v>
      </c>
      <c r="T682" s="68">
        <v>2.54</v>
      </c>
      <c r="U682" s="67" t="s">
        <v>3856</v>
      </c>
      <c r="V682" s="69">
        <v>5.3769999999999998E-2</v>
      </c>
      <c r="W682" s="91" t="s">
        <v>3986</v>
      </c>
      <c r="X682" s="91" t="s">
        <v>3986</v>
      </c>
      <c r="Y682" s="91" t="s">
        <v>3986</v>
      </c>
      <c r="Z682" s="69">
        <v>5.4399999999999997E-2</v>
      </c>
      <c r="AA682" s="71">
        <v>46743</v>
      </c>
      <c r="AB682" s="67" t="s">
        <v>411</v>
      </c>
      <c r="AC682" s="91" t="s">
        <v>3986</v>
      </c>
      <c r="AD682" s="91" t="s">
        <v>3986</v>
      </c>
      <c r="AE682" s="91" t="s">
        <v>3986</v>
      </c>
      <c r="AF682" s="93" t="s">
        <v>3986</v>
      </c>
      <c r="AG682" s="91" t="s">
        <v>3986</v>
      </c>
      <c r="AH682" s="91" t="s">
        <v>3986</v>
      </c>
      <c r="AI682" s="91" t="s">
        <v>3986</v>
      </c>
      <c r="AJ682" s="67" t="s">
        <v>337</v>
      </c>
      <c r="AK682" s="67" t="s">
        <v>887</v>
      </c>
      <c r="AL682" s="91" t="s">
        <v>3986</v>
      </c>
      <c r="AM682" s="67" t="s">
        <v>890</v>
      </c>
      <c r="AN682" s="71">
        <v>45747</v>
      </c>
      <c r="AO682" s="71">
        <v>45747</v>
      </c>
      <c r="AP682" s="91" t="s">
        <v>3986</v>
      </c>
      <c r="AQ682" s="68">
        <v>298.919194</v>
      </c>
      <c r="AR682" s="68">
        <v>101.34</v>
      </c>
      <c r="AS682" s="68">
        <v>4.0218999999999996</v>
      </c>
      <c r="AT682" s="68">
        <v>1.218332</v>
      </c>
      <c r="AU682" s="68">
        <v>0.30292400000000003</v>
      </c>
      <c r="AV682" s="91" t="s">
        <v>3986</v>
      </c>
      <c r="AW682" s="91" t="s">
        <v>3986</v>
      </c>
      <c r="AX682" s="91" t="s">
        <v>3986</v>
      </c>
      <c r="AY682" s="91" t="s">
        <v>3986</v>
      </c>
      <c r="AZ682" s="69">
        <v>1.2E-5</v>
      </c>
      <c r="BA682" s="69">
        <v>0</v>
      </c>
      <c r="BB682" s="78" t="s">
        <v>3984</v>
      </c>
    </row>
    <row r="683" spans="1:54" ht="15" customHeight="1">
      <c r="A683" s="67">
        <v>447</v>
      </c>
      <c r="B683" s="67">
        <v>447</v>
      </c>
      <c r="C683" s="91" t="s">
        <v>3986</v>
      </c>
      <c r="D683" s="91" t="s">
        <v>3986</v>
      </c>
      <c r="E683" s="91" t="s">
        <v>3986</v>
      </c>
      <c r="F683" s="67">
        <v>14823015</v>
      </c>
      <c r="G683" s="67" t="s">
        <v>1013</v>
      </c>
      <c r="H683" s="91" t="s">
        <v>3986</v>
      </c>
      <c r="I683" s="67" t="s">
        <v>204</v>
      </c>
      <c r="J683" s="91" t="s">
        <v>3986</v>
      </c>
      <c r="K683" s="67" t="s">
        <v>556</v>
      </c>
      <c r="L683" s="67" t="s">
        <v>338</v>
      </c>
      <c r="M683" s="67" t="s">
        <v>337</v>
      </c>
      <c r="N683" s="91" t="s">
        <v>3986</v>
      </c>
      <c r="O683" s="71">
        <v>45456</v>
      </c>
      <c r="P683" s="67" t="s">
        <v>409</v>
      </c>
      <c r="Q683" s="67" t="s">
        <v>409</v>
      </c>
      <c r="R683" s="67" t="s">
        <v>409</v>
      </c>
      <c r="S683" s="67" t="s">
        <v>1208</v>
      </c>
      <c r="T683" s="68">
        <v>7.82</v>
      </c>
      <c r="U683" s="67" t="s">
        <v>3856</v>
      </c>
      <c r="V683" s="69">
        <v>7.621E-2</v>
      </c>
      <c r="W683" s="91" t="s">
        <v>3986</v>
      </c>
      <c r="X683" s="91" t="s">
        <v>3986</v>
      </c>
      <c r="Y683" s="91" t="s">
        <v>3986</v>
      </c>
      <c r="Z683" s="69">
        <v>7.8299999999999995E-2</v>
      </c>
      <c r="AA683" s="71">
        <v>51501</v>
      </c>
      <c r="AB683" s="67" t="s">
        <v>411</v>
      </c>
      <c r="AC683" s="91" t="s">
        <v>3986</v>
      </c>
      <c r="AD683" s="91" t="s">
        <v>3986</v>
      </c>
      <c r="AE683" s="91" t="s">
        <v>3986</v>
      </c>
      <c r="AF683" s="93" t="s">
        <v>3986</v>
      </c>
      <c r="AG683" s="91" t="s">
        <v>3986</v>
      </c>
      <c r="AH683" s="91" t="s">
        <v>3986</v>
      </c>
      <c r="AI683" s="91" t="s">
        <v>3986</v>
      </c>
      <c r="AJ683" s="67" t="s">
        <v>337</v>
      </c>
      <c r="AK683" s="67" t="s">
        <v>887</v>
      </c>
      <c r="AL683" s="91" t="s">
        <v>3986</v>
      </c>
      <c r="AM683" s="67" t="s">
        <v>890</v>
      </c>
      <c r="AN683" s="71">
        <v>45747</v>
      </c>
      <c r="AO683" s="71">
        <v>45747</v>
      </c>
      <c r="AP683" s="91" t="s">
        <v>3986</v>
      </c>
      <c r="AQ683" s="68">
        <v>2802.2423480000002</v>
      </c>
      <c r="AR683" s="68">
        <v>100.01</v>
      </c>
      <c r="AS683" s="68">
        <v>3.718</v>
      </c>
      <c r="AT683" s="68">
        <v>10.419778000000001</v>
      </c>
      <c r="AU683" s="68">
        <v>2.8025220000000002</v>
      </c>
      <c r="AV683" s="91" t="s">
        <v>3986</v>
      </c>
      <c r="AW683" s="91" t="s">
        <v>3986</v>
      </c>
      <c r="AX683" s="91" t="s">
        <v>3986</v>
      </c>
      <c r="AY683" s="91" t="s">
        <v>3986</v>
      </c>
      <c r="AZ683" s="69">
        <v>1.18E-4</v>
      </c>
      <c r="BA683" s="69">
        <v>6.0000000000000002E-6</v>
      </c>
      <c r="BB683" s="78" t="s">
        <v>3984</v>
      </c>
    </row>
    <row r="684" spans="1:54" ht="15" customHeight="1">
      <c r="A684" s="67">
        <v>447</v>
      </c>
      <c r="B684" s="67">
        <v>447</v>
      </c>
      <c r="C684" s="91" t="s">
        <v>3986</v>
      </c>
      <c r="D684" s="91" t="s">
        <v>3986</v>
      </c>
      <c r="E684" s="91" t="s">
        <v>3986</v>
      </c>
      <c r="F684" s="67">
        <v>14822940</v>
      </c>
      <c r="G684" s="67" t="s">
        <v>1013</v>
      </c>
      <c r="H684" s="67" t="s">
        <v>818</v>
      </c>
      <c r="I684" s="67" t="s">
        <v>204</v>
      </c>
      <c r="J684" s="91" t="s">
        <v>3986</v>
      </c>
      <c r="K684" s="67" t="s">
        <v>499</v>
      </c>
      <c r="L684" s="67" t="s">
        <v>338</v>
      </c>
      <c r="M684" s="67" t="s">
        <v>337</v>
      </c>
      <c r="N684" s="91" t="s">
        <v>3986</v>
      </c>
      <c r="O684" s="71">
        <v>45378</v>
      </c>
      <c r="P684" s="67" t="s">
        <v>409</v>
      </c>
      <c r="Q684" s="67" t="s">
        <v>409</v>
      </c>
      <c r="R684" s="67" t="s">
        <v>409</v>
      </c>
      <c r="S684" s="67" t="s">
        <v>1235</v>
      </c>
      <c r="T684" s="68">
        <v>2.54</v>
      </c>
      <c r="U684" s="67" t="s">
        <v>3856</v>
      </c>
      <c r="V684" s="69">
        <v>5.3769999999999998E-2</v>
      </c>
      <c r="W684" s="91" t="s">
        <v>3986</v>
      </c>
      <c r="X684" s="91" t="s">
        <v>3986</v>
      </c>
      <c r="Y684" s="91" t="s">
        <v>3986</v>
      </c>
      <c r="Z684" s="69">
        <v>5.4399999999999997E-2</v>
      </c>
      <c r="AA684" s="71">
        <v>46743</v>
      </c>
      <c r="AB684" s="67" t="s">
        <v>411</v>
      </c>
      <c r="AC684" s="91" t="s">
        <v>3986</v>
      </c>
      <c r="AD684" s="91" t="s">
        <v>3986</v>
      </c>
      <c r="AE684" s="91" t="s">
        <v>3986</v>
      </c>
      <c r="AF684" s="93" t="s">
        <v>3986</v>
      </c>
      <c r="AG684" s="91" t="s">
        <v>3986</v>
      </c>
      <c r="AH684" s="91" t="s">
        <v>3986</v>
      </c>
      <c r="AI684" s="91" t="s">
        <v>3986</v>
      </c>
      <c r="AJ684" s="67" t="s">
        <v>337</v>
      </c>
      <c r="AK684" s="67" t="s">
        <v>887</v>
      </c>
      <c r="AL684" s="91" t="s">
        <v>3986</v>
      </c>
      <c r="AM684" s="67" t="s">
        <v>890</v>
      </c>
      <c r="AN684" s="71">
        <v>45747</v>
      </c>
      <c r="AO684" s="71">
        <v>45747</v>
      </c>
      <c r="AP684" s="91" t="s">
        <v>3986</v>
      </c>
      <c r="AQ684" s="68">
        <v>315.07211999999998</v>
      </c>
      <c r="AR684" s="68">
        <v>101.34</v>
      </c>
      <c r="AS684" s="68">
        <v>4.0218999999999996</v>
      </c>
      <c r="AT684" s="68">
        <v>1.284168</v>
      </c>
      <c r="AU684" s="68">
        <v>0.31929400000000002</v>
      </c>
      <c r="AV684" s="91" t="s">
        <v>3986</v>
      </c>
      <c r="AW684" s="91" t="s">
        <v>3986</v>
      </c>
      <c r="AX684" s="91" t="s">
        <v>3986</v>
      </c>
      <c r="AY684" s="91" t="s">
        <v>3986</v>
      </c>
      <c r="AZ684" s="69">
        <v>1.4E-5</v>
      </c>
      <c r="BA684" s="69">
        <v>0</v>
      </c>
      <c r="BB684" s="78" t="s">
        <v>3984</v>
      </c>
    </row>
    <row r="685" spans="1:54" ht="15" customHeight="1">
      <c r="A685" s="67">
        <v>447</v>
      </c>
      <c r="B685" s="67">
        <v>447</v>
      </c>
      <c r="C685" s="91" t="s">
        <v>3986</v>
      </c>
      <c r="D685" s="91" t="s">
        <v>3986</v>
      </c>
      <c r="E685" s="91" t="s">
        <v>3986</v>
      </c>
      <c r="F685" s="67">
        <v>14822459</v>
      </c>
      <c r="G685" s="67" t="s">
        <v>1013</v>
      </c>
      <c r="H685" s="67" t="s">
        <v>818</v>
      </c>
      <c r="I685" s="67" t="s">
        <v>204</v>
      </c>
      <c r="J685" s="91" t="s">
        <v>3986</v>
      </c>
      <c r="K685" s="67" t="s">
        <v>499</v>
      </c>
      <c r="L685" s="67" t="s">
        <v>338</v>
      </c>
      <c r="M685" s="67" t="s">
        <v>337</v>
      </c>
      <c r="N685" s="91" t="s">
        <v>3986</v>
      </c>
      <c r="O685" s="71">
        <v>45005</v>
      </c>
      <c r="P685" s="67" t="s">
        <v>409</v>
      </c>
      <c r="Q685" s="67" t="s">
        <v>409</v>
      </c>
      <c r="R685" s="67" t="s">
        <v>409</v>
      </c>
      <c r="S685" s="67" t="s">
        <v>1235</v>
      </c>
      <c r="T685" s="68">
        <v>2.54</v>
      </c>
      <c r="U685" s="67" t="s">
        <v>3856</v>
      </c>
      <c r="V685" s="69">
        <v>5.3769999999999998E-2</v>
      </c>
      <c r="W685" s="91" t="s">
        <v>3986</v>
      </c>
      <c r="X685" s="91" t="s">
        <v>3986</v>
      </c>
      <c r="Y685" s="91" t="s">
        <v>3986</v>
      </c>
      <c r="Z685" s="69">
        <v>5.4399999999999997E-2</v>
      </c>
      <c r="AA685" s="71">
        <v>46743</v>
      </c>
      <c r="AB685" s="67" t="s">
        <v>411</v>
      </c>
      <c r="AC685" s="91" t="s">
        <v>3986</v>
      </c>
      <c r="AD685" s="91" t="s">
        <v>3986</v>
      </c>
      <c r="AE685" s="91" t="s">
        <v>3986</v>
      </c>
      <c r="AF685" s="93" t="s">
        <v>3986</v>
      </c>
      <c r="AG685" s="91" t="s">
        <v>3986</v>
      </c>
      <c r="AH685" s="91" t="s">
        <v>3986</v>
      </c>
      <c r="AI685" s="91" t="s">
        <v>3986</v>
      </c>
      <c r="AJ685" s="67" t="s">
        <v>337</v>
      </c>
      <c r="AK685" s="67" t="s">
        <v>887</v>
      </c>
      <c r="AL685" s="91" t="s">
        <v>3986</v>
      </c>
      <c r="AM685" s="67" t="s">
        <v>890</v>
      </c>
      <c r="AN685" s="71">
        <v>45747</v>
      </c>
      <c r="AO685" s="71">
        <v>45747</v>
      </c>
      <c r="AP685" s="91" t="s">
        <v>3986</v>
      </c>
      <c r="AQ685" s="68">
        <v>2.4018000000000001E-2</v>
      </c>
      <c r="AR685" s="68">
        <v>101.34</v>
      </c>
      <c r="AS685" s="68">
        <v>4.0218999999999996</v>
      </c>
      <c r="AT685" s="68">
        <v>9.6000000000000002E-5</v>
      </c>
      <c r="AU685" s="68">
        <v>2.4000000000000001E-5</v>
      </c>
      <c r="AV685" s="91" t="s">
        <v>3986</v>
      </c>
      <c r="AW685" s="91" t="s">
        <v>3986</v>
      </c>
      <c r="AX685" s="91" t="s">
        <v>3986</v>
      </c>
      <c r="AY685" s="91" t="s">
        <v>3986</v>
      </c>
      <c r="AZ685" s="69">
        <v>0</v>
      </c>
      <c r="BA685" s="69">
        <v>0</v>
      </c>
      <c r="BB685" s="78" t="s">
        <v>3984</v>
      </c>
    </row>
    <row r="686" spans="1:54" ht="15" customHeight="1">
      <c r="A686" s="67">
        <v>447</v>
      </c>
      <c r="B686" s="67">
        <v>447</v>
      </c>
      <c r="C686" s="91" t="s">
        <v>3986</v>
      </c>
      <c r="D686" s="91" t="s">
        <v>3986</v>
      </c>
      <c r="E686" s="91" t="s">
        <v>3986</v>
      </c>
      <c r="F686" s="67">
        <v>14770630</v>
      </c>
      <c r="G686" s="67" t="s">
        <v>1013</v>
      </c>
      <c r="H686" s="67" t="s">
        <v>799</v>
      </c>
      <c r="I686" s="67" t="s">
        <v>204</v>
      </c>
      <c r="J686" s="91" t="s">
        <v>3986</v>
      </c>
      <c r="K686" s="67" t="s">
        <v>545</v>
      </c>
      <c r="L686" s="67" t="s">
        <v>338</v>
      </c>
      <c r="M686" s="67" t="s">
        <v>337</v>
      </c>
      <c r="N686" s="91" t="s">
        <v>3986</v>
      </c>
      <c r="O686" s="71">
        <v>44538</v>
      </c>
      <c r="P686" s="67" t="s">
        <v>409</v>
      </c>
      <c r="Q686" s="67" t="s">
        <v>409</v>
      </c>
      <c r="R686" s="67" t="s">
        <v>409</v>
      </c>
      <c r="S686" s="67" t="s">
        <v>1235</v>
      </c>
      <c r="T686" s="68">
        <v>3.5</v>
      </c>
      <c r="U686" s="67" t="s">
        <v>3856</v>
      </c>
      <c r="V686" s="69">
        <v>2.8450000000000003E-2</v>
      </c>
      <c r="W686" s="91" t="s">
        <v>3986</v>
      </c>
      <c r="X686" s="91" t="s">
        <v>3986</v>
      </c>
      <c r="Y686" s="91" t="s">
        <v>3986</v>
      </c>
      <c r="Z686" s="69">
        <v>4.99E-2</v>
      </c>
      <c r="AA686" s="71">
        <v>47098</v>
      </c>
      <c r="AB686" s="67" t="s">
        <v>411</v>
      </c>
      <c r="AC686" s="91" t="s">
        <v>3986</v>
      </c>
      <c r="AD686" s="91" t="s">
        <v>3986</v>
      </c>
      <c r="AE686" s="91" t="s">
        <v>3986</v>
      </c>
      <c r="AF686" s="93" t="s">
        <v>3986</v>
      </c>
      <c r="AG686" s="91" t="s">
        <v>3986</v>
      </c>
      <c r="AH686" s="91" t="s">
        <v>3986</v>
      </c>
      <c r="AI686" s="91" t="s">
        <v>3986</v>
      </c>
      <c r="AJ686" s="67" t="s">
        <v>337</v>
      </c>
      <c r="AK686" s="67" t="s">
        <v>887</v>
      </c>
      <c r="AL686" s="91" t="s">
        <v>3986</v>
      </c>
      <c r="AM686" s="67" t="s">
        <v>890</v>
      </c>
      <c r="AN686" s="71">
        <v>45747</v>
      </c>
      <c r="AO686" s="71">
        <v>45747</v>
      </c>
      <c r="AP686" s="91" t="s">
        <v>3986</v>
      </c>
      <c r="AQ686" s="68">
        <v>2278.42319</v>
      </c>
      <c r="AR686" s="68">
        <v>93.88</v>
      </c>
      <c r="AS686" s="68">
        <v>4.0218999999999996</v>
      </c>
      <c r="AT686" s="68">
        <v>8.6027780000000007</v>
      </c>
      <c r="AU686" s="68">
        <v>2.1389819999999999</v>
      </c>
      <c r="AV686" s="91" t="s">
        <v>3986</v>
      </c>
      <c r="AW686" s="91" t="s">
        <v>3986</v>
      </c>
      <c r="AX686" s="91" t="s">
        <v>3986</v>
      </c>
      <c r="AY686" s="91" t="s">
        <v>3986</v>
      </c>
      <c r="AZ686" s="69">
        <v>9.6000000000000002E-5</v>
      </c>
      <c r="BA686" s="69">
        <v>6.0000000000000002E-6</v>
      </c>
      <c r="BB686" s="78" t="s">
        <v>3984</v>
      </c>
    </row>
    <row r="687" spans="1:54" ht="15" customHeight="1">
      <c r="A687" s="67">
        <v>447</v>
      </c>
      <c r="B687" s="67">
        <v>447</v>
      </c>
      <c r="C687" s="91" t="s">
        <v>3986</v>
      </c>
      <c r="D687" s="91" t="s">
        <v>3986</v>
      </c>
      <c r="E687" s="91" t="s">
        <v>3986</v>
      </c>
      <c r="F687" s="67">
        <v>14770654</v>
      </c>
      <c r="G687" s="67" t="s">
        <v>1013</v>
      </c>
      <c r="H687" s="67" t="s">
        <v>3864</v>
      </c>
      <c r="I687" s="67" t="s">
        <v>204</v>
      </c>
      <c r="J687" s="91" t="s">
        <v>3986</v>
      </c>
      <c r="K687" s="67" t="s">
        <v>567</v>
      </c>
      <c r="L687" s="67" t="s">
        <v>338</v>
      </c>
      <c r="M687" s="67" t="s">
        <v>337</v>
      </c>
      <c r="N687" s="91" t="s">
        <v>3986</v>
      </c>
      <c r="O687" s="71">
        <v>44565</v>
      </c>
      <c r="P687" s="67" t="s">
        <v>1244</v>
      </c>
      <c r="Q687" s="67" t="s">
        <v>311</v>
      </c>
      <c r="R687" s="67" t="s">
        <v>407</v>
      </c>
      <c r="S687" s="67" t="s">
        <v>1221</v>
      </c>
      <c r="T687" s="68">
        <v>1.49</v>
      </c>
      <c r="U687" s="67" t="s">
        <v>824</v>
      </c>
      <c r="V687" s="69">
        <v>4.729999E-2</v>
      </c>
      <c r="W687" s="91" t="s">
        <v>3986</v>
      </c>
      <c r="X687" s="91" t="s">
        <v>3986</v>
      </c>
      <c r="Y687" s="91" t="s">
        <v>3986</v>
      </c>
      <c r="Z687" s="69">
        <v>6.88E-2</v>
      </c>
      <c r="AA687" s="71">
        <v>46321</v>
      </c>
      <c r="AB687" s="67" t="s">
        <v>411</v>
      </c>
      <c r="AC687" s="91" t="s">
        <v>3986</v>
      </c>
      <c r="AD687" s="91" t="s">
        <v>3986</v>
      </c>
      <c r="AE687" s="91" t="s">
        <v>3986</v>
      </c>
      <c r="AF687" s="71">
        <v>44986</v>
      </c>
      <c r="AG687" s="91" t="s">
        <v>3986</v>
      </c>
      <c r="AH687" s="91" t="s">
        <v>3986</v>
      </c>
      <c r="AI687" s="91" t="s">
        <v>3986</v>
      </c>
      <c r="AJ687" s="67" t="s">
        <v>337</v>
      </c>
      <c r="AK687" s="67" t="s">
        <v>887</v>
      </c>
      <c r="AL687" s="91" t="s">
        <v>3986</v>
      </c>
      <c r="AM687" s="67" t="s">
        <v>890</v>
      </c>
      <c r="AN687" s="71">
        <v>45747</v>
      </c>
      <c r="AO687" s="71">
        <v>45747</v>
      </c>
      <c r="AP687" s="91" t="s">
        <v>3986</v>
      </c>
      <c r="AQ687" s="68">
        <v>38554.251042000004</v>
      </c>
      <c r="AR687" s="68">
        <v>100.96</v>
      </c>
      <c r="AS687" s="68">
        <v>0.53900000000000003</v>
      </c>
      <c r="AT687" s="68">
        <v>20.980236000000001</v>
      </c>
      <c r="AU687" s="68">
        <v>38.924370000000003</v>
      </c>
      <c r="AV687" s="91" t="s">
        <v>3986</v>
      </c>
      <c r="AW687" s="91" t="s">
        <v>3986</v>
      </c>
      <c r="AX687" s="91" t="s">
        <v>3986</v>
      </c>
      <c r="AY687" s="91" t="s">
        <v>3986</v>
      </c>
      <c r="AZ687" s="69">
        <v>2.3800000000000001E-4</v>
      </c>
      <c r="BA687" s="69">
        <v>1.4E-5</v>
      </c>
      <c r="BB687" s="78" t="s">
        <v>3984</v>
      </c>
    </row>
    <row r="688" spans="1:54" ht="15" customHeight="1">
      <c r="A688" s="67">
        <v>447</v>
      </c>
      <c r="B688" s="67">
        <v>447</v>
      </c>
      <c r="C688" s="91" t="s">
        <v>3986</v>
      </c>
      <c r="D688" s="91" t="s">
        <v>3986</v>
      </c>
      <c r="E688" s="91" t="s">
        <v>3986</v>
      </c>
      <c r="F688" s="67">
        <v>14822837</v>
      </c>
      <c r="G688" s="67" t="s">
        <v>1013</v>
      </c>
      <c r="H688" s="67" t="s">
        <v>818</v>
      </c>
      <c r="I688" s="67" t="s">
        <v>204</v>
      </c>
      <c r="J688" s="91" t="s">
        <v>3986</v>
      </c>
      <c r="K688" s="67" t="s">
        <v>499</v>
      </c>
      <c r="L688" s="67" t="s">
        <v>338</v>
      </c>
      <c r="M688" s="67" t="s">
        <v>337</v>
      </c>
      <c r="N688" s="91" t="s">
        <v>3986</v>
      </c>
      <c r="O688" s="71">
        <v>45288</v>
      </c>
      <c r="P688" s="67" t="s">
        <v>409</v>
      </c>
      <c r="Q688" s="67" t="s">
        <v>409</v>
      </c>
      <c r="R688" s="67" t="s">
        <v>409</v>
      </c>
      <c r="S688" s="67" t="s">
        <v>1235</v>
      </c>
      <c r="T688" s="68">
        <v>2.54</v>
      </c>
      <c r="U688" s="67" t="s">
        <v>3856</v>
      </c>
      <c r="V688" s="69">
        <v>5.3769999999999998E-2</v>
      </c>
      <c r="W688" s="91" t="s">
        <v>3986</v>
      </c>
      <c r="X688" s="91" t="s">
        <v>3986</v>
      </c>
      <c r="Y688" s="91" t="s">
        <v>3986</v>
      </c>
      <c r="Z688" s="69">
        <v>5.4399999999999997E-2</v>
      </c>
      <c r="AA688" s="71">
        <v>46743</v>
      </c>
      <c r="AB688" s="67" t="s">
        <v>411</v>
      </c>
      <c r="AC688" s="91" t="s">
        <v>3986</v>
      </c>
      <c r="AD688" s="91" t="s">
        <v>3986</v>
      </c>
      <c r="AE688" s="91" t="s">
        <v>3986</v>
      </c>
      <c r="AF688" s="93" t="s">
        <v>3986</v>
      </c>
      <c r="AG688" s="91" t="s">
        <v>3986</v>
      </c>
      <c r="AH688" s="91" t="s">
        <v>3986</v>
      </c>
      <c r="AI688" s="91" t="s">
        <v>3986</v>
      </c>
      <c r="AJ688" s="67" t="s">
        <v>337</v>
      </c>
      <c r="AK688" s="67" t="s">
        <v>887</v>
      </c>
      <c r="AL688" s="91" t="s">
        <v>3986</v>
      </c>
      <c r="AM688" s="67" t="s">
        <v>890</v>
      </c>
      <c r="AN688" s="71">
        <v>45747</v>
      </c>
      <c r="AO688" s="71">
        <v>45747</v>
      </c>
      <c r="AP688" s="91" t="s">
        <v>3986</v>
      </c>
      <c r="AQ688" s="68">
        <v>357.28589799999997</v>
      </c>
      <c r="AR688" s="68">
        <v>101.34</v>
      </c>
      <c r="AS688" s="68">
        <v>4.0218999999999996</v>
      </c>
      <c r="AT688" s="68">
        <v>1.4562219999999999</v>
      </c>
      <c r="AU688" s="68">
        <v>0.362072</v>
      </c>
      <c r="AV688" s="91" t="s">
        <v>3986</v>
      </c>
      <c r="AW688" s="91" t="s">
        <v>3986</v>
      </c>
      <c r="AX688" s="91" t="s">
        <v>3986</v>
      </c>
      <c r="AY688" s="91" t="s">
        <v>3986</v>
      </c>
      <c r="AZ688" s="69">
        <v>1.5999999999999999E-5</v>
      </c>
      <c r="BA688" s="69">
        <v>0</v>
      </c>
      <c r="BB688" s="78" t="s">
        <v>3984</v>
      </c>
    </row>
    <row r="689" spans="1:54" ht="15" customHeight="1">
      <c r="A689" s="67">
        <v>447</v>
      </c>
      <c r="B689" s="67">
        <v>447</v>
      </c>
      <c r="C689" s="91" t="s">
        <v>3986</v>
      </c>
      <c r="D689" s="91" t="s">
        <v>3986</v>
      </c>
      <c r="E689" s="91" t="s">
        <v>3986</v>
      </c>
      <c r="F689" s="67">
        <v>14822715</v>
      </c>
      <c r="G689" s="67" t="s">
        <v>1013</v>
      </c>
      <c r="H689" s="67" t="s">
        <v>818</v>
      </c>
      <c r="I689" s="67" t="s">
        <v>204</v>
      </c>
      <c r="J689" s="91" t="s">
        <v>3986</v>
      </c>
      <c r="K689" s="67" t="s">
        <v>499</v>
      </c>
      <c r="L689" s="67" t="s">
        <v>338</v>
      </c>
      <c r="M689" s="67" t="s">
        <v>337</v>
      </c>
      <c r="N689" s="91" t="s">
        <v>3986</v>
      </c>
      <c r="O689" s="71">
        <v>45197</v>
      </c>
      <c r="P689" s="67" t="s">
        <v>409</v>
      </c>
      <c r="Q689" s="67" t="s">
        <v>409</v>
      </c>
      <c r="R689" s="67" t="s">
        <v>409</v>
      </c>
      <c r="S689" s="67" t="s">
        <v>1235</v>
      </c>
      <c r="T689" s="68">
        <v>2.54</v>
      </c>
      <c r="U689" s="67" t="s">
        <v>3856</v>
      </c>
      <c r="V689" s="69">
        <v>5.3769999999999998E-2</v>
      </c>
      <c r="W689" s="91" t="s">
        <v>3986</v>
      </c>
      <c r="X689" s="91" t="s">
        <v>3986</v>
      </c>
      <c r="Y689" s="91" t="s">
        <v>3986</v>
      </c>
      <c r="Z689" s="69">
        <v>5.4399999999999997E-2</v>
      </c>
      <c r="AA689" s="71">
        <v>46743</v>
      </c>
      <c r="AB689" s="67" t="s">
        <v>411</v>
      </c>
      <c r="AC689" s="91" t="s">
        <v>3986</v>
      </c>
      <c r="AD689" s="91" t="s">
        <v>3986</v>
      </c>
      <c r="AE689" s="91" t="s">
        <v>3986</v>
      </c>
      <c r="AF689" s="93" t="s">
        <v>3986</v>
      </c>
      <c r="AG689" s="91" t="s">
        <v>3986</v>
      </c>
      <c r="AH689" s="91" t="s">
        <v>3986</v>
      </c>
      <c r="AI689" s="91" t="s">
        <v>3986</v>
      </c>
      <c r="AJ689" s="67" t="s">
        <v>337</v>
      </c>
      <c r="AK689" s="67" t="s">
        <v>887</v>
      </c>
      <c r="AL689" s="91" t="s">
        <v>3986</v>
      </c>
      <c r="AM689" s="67" t="s">
        <v>890</v>
      </c>
      <c r="AN689" s="71">
        <v>45747</v>
      </c>
      <c r="AO689" s="71">
        <v>45747</v>
      </c>
      <c r="AP689" s="91" t="s">
        <v>3986</v>
      </c>
      <c r="AQ689" s="68">
        <v>221.09692000000001</v>
      </c>
      <c r="AR689" s="68">
        <v>101.34</v>
      </c>
      <c r="AS689" s="68">
        <v>4.0218999999999996</v>
      </c>
      <c r="AT689" s="68">
        <v>0.90114399999999995</v>
      </c>
      <c r="AU689" s="68">
        <v>0.22405800000000001</v>
      </c>
      <c r="AV689" s="91" t="s">
        <v>3986</v>
      </c>
      <c r="AW689" s="91" t="s">
        <v>3986</v>
      </c>
      <c r="AX689" s="91" t="s">
        <v>3986</v>
      </c>
      <c r="AY689" s="91" t="s">
        <v>3986</v>
      </c>
      <c r="AZ689" s="69">
        <v>1.0000000000000001E-5</v>
      </c>
      <c r="BA689" s="69">
        <v>0</v>
      </c>
      <c r="BB689" s="78" t="s">
        <v>3984</v>
      </c>
    </row>
    <row r="690" spans="1:54" ht="15" customHeight="1">
      <c r="A690" s="67">
        <v>447</v>
      </c>
      <c r="B690" s="67">
        <v>447</v>
      </c>
      <c r="C690" s="91" t="s">
        <v>3986</v>
      </c>
      <c r="D690" s="91" t="s">
        <v>3986</v>
      </c>
      <c r="E690" s="91" t="s">
        <v>3986</v>
      </c>
      <c r="F690" s="67">
        <v>14822679</v>
      </c>
      <c r="G690" s="67" t="s">
        <v>1013</v>
      </c>
      <c r="H690" s="67" t="s">
        <v>818</v>
      </c>
      <c r="I690" s="67" t="s">
        <v>204</v>
      </c>
      <c r="J690" s="91" t="s">
        <v>3986</v>
      </c>
      <c r="K690" s="67" t="s">
        <v>499</v>
      </c>
      <c r="L690" s="67" t="s">
        <v>338</v>
      </c>
      <c r="M690" s="67" t="s">
        <v>337</v>
      </c>
      <c r="N690" s="91" t="s">
        <v>3986</v>
      </c>
      <c r="O690" s="71">
        <v>45005</v>
      </c>
      <c r="P690" s="67" t="s">
        <v>409</v>
      </c>
      <c r="Q690" s="67" t="s">
        <v>409</v>
      </c>
      <c r="R690" s="67" t="s">
        <v>409</v>
      </c>
      <c r="S690" s="67" t="s">
        <v>1235</v>
      </c>
      <c r="T690" s="68">
        <v>1.9592000000000001</v>
      </c>
      <c r="U690" s="67" t="s">
        <v>3856</v>
      </c>
      <c r="V690" s="69">
        <v>8.7500000000000008E-3</v>
      </c>
      <c r="W690" s="91" t="s">
        <v>3986</v>
      </c>
      <c r="X690" s="91" t="s">
        <v>3986</v>
      </c>
      <c r="Y690" s="91" t="s">
        <v>3986</v>
      </c>
      <c r="Z690" s="69">
        <v>7.1999999999999998E-3</v>
      </c>
      <c r="AA690" s="71">
        <v>46467</v>
      </c>
      <c r="AB690" s="67" t="s">
        <v>411</v>
      </c>
      <c r="AC690" s="91" t="s">
        <v>3986</v>
      </c>
      <c r="AD690" s="91" t="s">
        <v>3986</v>
      </c>
      <c r="AE690" s="91" t="s">
        <v>3986</v>
      </c>
      <c r="AF690" s="93" t="s">
        <v>3986</v>
      </c>
      <c r="AG690" s="91" t="s">
        <v>3986</v>
      </c>
      <c r="AH690" s="91" t="s">
        <v>3986</v>
      </c>
      <c r="AI690" s="91" t="s">
        <v>3986</v>
      </c>
      <c r="AJ690" s="67" t="s">
        <v>337</v>
      </c>
      <c r="AK690" s="67" t="s">
        <v>887</v>
      </c>
      <c r="AL690" s="91" t="s">
        <v>3986</v>
      </c>
      <c r="AM690" s="67" t="s">
        <v>890</v>
      </c>
      <c r="AN690" s="71">
        <v>45747</v>
      </c>
      <c r="AO690" s="71">
        <v>45747</v>
      </c>
      <c r="AP690" s="91" t="s">
        <v>3986</v>
      </c>
      <c r="AQ690" s="68">
        <v>1.3782965357411758</v>
      </c>
      <c r="AR690" s="68">
        <v>100.336062</v>
      </c>
      <c r="AS690" s="68">
        <v>4.0218999999999996</v>
      </c>
      <c r="AT690" s="68">
        <v>5.5620000000000001E-3</v>
      </c>
      <c r="AU690" s="68">
        <v>1.384E-3</v>
      </c>
      <c r="AV690" s="91" t="s">
        <v>3986</v>
      </c>
      <c r="AW690" s="91" t="s">
        <v>3986</v>
      </c>
      <c r="AX690" s="91" t="s">
        <v>3986</v>
      </c>
      <c r="AY690" s="91" t="s">
        <v>3986</v>
      </c>
      <c r="AZ690" s="69">
        <v>0</v>
      </c>
      <c r="BA690" s="69">
        <v>0</v>
      </c>
      <c r="BB690" s="78" t="s">
        <v>3984</v>
      </c>
    </row>
    <row r="691" spans="1:54" ht="15" customHeight="1">
      <c r="A691" s="67">
        <v>447</v>
      </c>
      <c r="B691" s="67">
        <v>447</v>
      </c>
      <c r="C691" s="91" t="s">
        <v>3986</v>
      </c>
      <c r="D691" s="91" t="s">
        <v>3986</v>
      </c>
      <c r="E691" s="91" t="s">
        <v>3986</v>
      </c>
      <c r="F691" s="67">
        <v>14854343</v>
      </c>
      <c r="G691" s="67" t="s">
        <v>1013</v>
      </c>
      <c r="H691" s="67" t="s">
        <v>818</v>
      </c>
      <c r="I691" s="67" t="s">
        <v>204</v>
      </c>
      <c r="J691" s="91" t="s">
        <v>3986</v>
      </c>
      <c r="K691" s="67" t="s">
        <v>476</v>
      </c>
      <c r="L691" s="67" t="s">
        <v>338</v>
      </c>
      <c r="M691" s="67" t="s">
        <v>337</v>
      </c>
      <c r="N691" s="91" t="s">
        <v>3986</v>
      </c>
      <c r="O691" s="71">
        <v>44615</v>
      </c>
      <c r="P691" s="67" t="s">
        <v>409</v>
      </c>
      <c r="Q691" s="67" t="s">
        <v>409</v>
      </c>
      <c r="R691" s="67" t="s">
        <v>409</v>
      </c>
      <c r="S691" s="67" t="s">
        <v>1235</v>
      </c>
      <c r="T691" s="68">
        <v>3.54</v>
      </c>
      <c r="U691" s="67" t="s">
        <v>824</v>
      </c>
      <c r="V691" s="69">
        <v>6.0830000000000002E-2</v>
      </c>
      <c r="W691" s="91" t="s">
        <v>3986</v>
      </c>
      <c r="X691" s="91" t="s">
        <v>3986</v>
      </c>
      <c r="Y691" s="91" t="s">
        <v>3986</v>
      </c>
      <c r="Z691" s="69">
        <v>5.6500000000000002E-2</v>
      </c>
      <c r="AA691" s="71">
        <v>47173</v>
      </c>
      <c r="AB691" s="67" t="s">
        <v>411</v>
      </c>
      <c r="AC691" s="91" t="s">
        <v>3986</v>
      </c>
      <c r="AD691" s="91" t="s">
        <v>3986</v>
      </c>
      <c r="AE691" s="91" t="s">
        <v>3986</v>
      </c>
      <c r="AF691" s="93" t="s">
        <v>3986</v>
      </c>
      <c r="AG691" s="91" t="s">
        <v>3986</v>
      </c>
      <c r="AH691" s="91" t="s">
        <v>3986</v>
      </c>
      <c r="AI691" s="91" t="s">
        <v>3986</v>
      </c>
      <c r="AJ691" s="67" t="s">
        <v>337</v>
      </c>
      <c r="AK691" s="67" t="s">
        <v>887</v>
      </c>
      <c r="AL691" s="91" t="s">
        <v>3986</v>
      </c>
      <c r="AM691" s="67" t="s">
        <v>890</v>
      </c>
      <c r="AN691" s="71">
        <v>45747</v>
      </c>
      <c r="AO691" s="71">
        <v>45747</v>
      </c>
      <c r="AP691" s="91" t="s">
        <v>3986</v>
      </c>
      <c r="AQ691" s="68">
        <v>813.730144</v>
      </c>
      <c r="AR691" s="68">
        <v>100</v>
      </c>
      <c r="AS691" s="68">
        <v>4.0218999999999996</v>
      </c>
      <c r="AT691" s="68">
        <v>3.2727400000000002</v>
      </c>
      <c r="AU691" s="68">
        <v>0.81372999999999995</v>
      </c>
      <c r="AV691" s="91" t="s">
        <v>3986</v>
      </c>
      <c r="AW691" s="91" t="s">
        <v>3986</v>
      </c>
      <c r="AX691" s="91" t="s">
        <v>3986</v>
      </c>
      <c r="AY691" s="91" t="s">
        <v>3986</v>
      </c>
      <c r="AZ691" s="69">
        <v>3.6000000000000001E-5</v>
      </c>
      <c r="BA691" s="69">
        <v>1.9999999999999999E-6</v>
      </c>
      <c r="BB691" s="78" t="s">
        <v>3984</v>
      </c>
    </row>
    <row r="692" spans="1:54" ht="15" customHeight="1">
      <c r="A692" s="67">
        <v>447</v>
      </c>
      <c r="B692" s="67">
        <v>447</v>
      </c>
      <c r="C692" s="91" t="s">
        <v>3986</v>
      </c>
      <c r="D692" s="91" t="s">
        <v>3986</v>
      </c>
      <c r="E692" s="91" t="s">
        <v>3986</v>
      </c>
      <c r="F692" s="67">
        <v>14823073</v>
      </c>
      <c r="G692" s="67" t="s">
        <v>1013</v>
      </c>
      <c r="H692" s="67" t="s">
        <v>815</v>
      </c>
      <c r="I692" s="67" t="s">
        <v>204</v>
      </c>
      <c r="J692" s="91" t="s">
        <v>3986</v>
      </c>
      <c r="K692" s="67" t="s">
        <v>543</v>
      </c>
      <c r="L692" s="67" t="s">
        <v>338</v>
      </c>
      <c r="M692" s="67" t="s">
        <v>337</v>
      </c>
      <c r="N692" s="91" t="s">
        <v>3986</v>
      </c>
      <c r="O692" s="71">
        <v>45512</v>
      </c>
      <c r="P692" s="67" t="s">
        <v>409</v>
      </c>
      <c r="Q692" s="67" t="s">
        <v>409</v>
      </c>
      <c r="R692" s="67" t="s">
        <v>409</v>
      </c>
      <c r="S692" s="67" t="s">
        <v>1235</v>
      </c>
      <c r="T692" s="68">
        <v>4.01</v>
      </c>
      <c r="U692" s="67" t="s">
        <v>824</v>
      </c>
      <c r="V692" s="69">
        <v>7.9759999999999998E-2</v>
      </c>
      <c r="W692" s="91" t="s">
        <v>3986</v>
      </c>
      <c r="X692" s="91" t="s">
        <v>3986</v>
      </c>
      <c r="Y692" s="91" t="s">
        <v>3986</v>
      </c>
      <c r="Z692" s="69">
        <v>7.8600000000000003E-2</v>
      </c>
      <c r="AA692" s="71">
        <v>47473</v>
      </c>
      <c r="AB692" s="67" t="s">
        <v>411</v>
      </c>
      <c r="AC692" s="91" t="s">
        <v>3986</v>
      </c>
      <c r="AD692" s="91" t="s">
        <v>3986</v>
      </c>
      <c r="AE692" s="91" t="s">
        <v>3986</v>
      </c>
      <c r="AF692" s="93" t="s">
        <v>3986</v>
      </c>
      <c r="AG692" s="91" t="s">
        <v>3986</v>
      </c>
      <c r="AH692" s="91" t="s">
        <v>3986</v>
      </c>
      <c r="AI692" s="91" t="s">
        <v>3986</v>
      </c>
      <c r="AJ692" s="67" t="s">
        <v>337</v>
      </c>
      <c r="AK692" s="67" t="s">
        <v>887</v>
      </c>
      <c r="AL692" s="91" t="s">
        <v>3986</v>
      </c>
      <c r="AM692" s="67" t="s">
        <v>890</v>
      </c>
      <c r="AN692" s="71">
        <v>45747</v>
      </c>
      <c r="AO692" s="71">
        <v>45747</v>
      </c>
      <c r="AP692" s="91" t="s">
        <v>3986</v>
      </c>
      <c r="AQ692" s="68">
        <v>335.12213600000001</v>
      </c>
      <c r="AR692" s="68">
        <v>99.96</v>
      </c>
      <c r="AS692" s="68">
        <v>4.0218999999999996</v>
      </c>
      <c r="AT692" s="68">
        <v>1.347288</v>
      </c>
      <c r="AU692" s="68">
        <v>0.33498800000000001</v>
      </c>
      <c r="AV692" s="91" t="s">
        <v>3986</v>
      </c>
      <c r="AW692" s="91" t="s">
        <v>3986</v>
      </c>
      <c r="AX692" s="91" t="s">
        <v>3986</v>
      </c>
      <c r="AY692" s="91" t="s">
        <v>3986</v>
      </c>
      <c r="AZ692" s="69">
        <v>1.4E-5</v>
      </c>
      <c r="BA692" s="69">
        <v>0</v>
      </c>
      <c r="BB692" s="78" t="s">
        <v>3984</v>
      </c>
    </row>
    <row r="693" spans="1:54" ht="15" customHeight="1">
      <c r="A693" s="67">
        <v>447</v>
      </c>
      <c r="B693" s="67">
        <v>447</v>
      </c>
      <c r="C693" s="91" t="s">
        <v>3986</v>
      </c>
      <c r="D693" s="91" t="s">
        <v>3986</v>
      </c>
      <c r="E693" s="91" t="s">
        <v>3986</v>
      </c>
      <c r="F693" s="67">
        <v>14855038</v>
      </c>
      <c r="G693" s="67" t="s">
        <v>1013</v>
      </c>
      <c r="H693" s="67" t="s">
        <v>3859</v>
      </c>
      <c r="I693" s="67" t="s">
        <v>204</v>
      </c>
      <c r="J693" s="91" t="s">
        <v>3986</v>
      </c>
      <c r="K693" s="67" t="s">
        <v>567</v>
      </c>
      <c r="L693" s="67" t="s">
        <v>338</v>
      </c>
      <c r="M693" s="67" t="s">
        <v>337</v>
      </c>
      <c r="N693" s="91" t="s">
        <v>3986</v>
      </c>
      <c r="O693" s="71">
        <v>44910</v>
      </c>
      <c r="P693" s="67" t="s">
        <v>1891</v>
      </c>
      <c r="Q693" s="67" t="s">
        <v>311</v>
      </c>
      <c r="R693" s="67" t="s">
        <v>407</v>
      </c>
      <c r="S693" s="67" t="s">
        <v>1233</v>
      </c>
      <c r="T693" s="68">
        <v>0.41</v>
      </c>
      <c r="U693" s="67" t="s">
        <v>824</v>
      </c>
      <c r="V693" s="69">
        <v>6.5750000000000003E-2</v>
      </c>
      <c r="W693" s="91" t="s">
        <v>3986</v>
      </c>
      <c r="X693" s="91" t="s">
        <v>3986</v>
      </c>
      <c r="Y693" s="91" t="s">
        <v>3986</v>
      </c>
      <c r="Z693" s="69">
        <v>4.9700000000000001E-2</v>
      </c>
      <c r="AA693" s="71">
        <v>45900</v>
      </c>
      <c r="AB693" s="67" t="s">
        <v>411</v>
      </c>
      <c r="AC693" s="91" t="s">
        <v>3986</v>
      </c>
      <c r="AD693" s="91" t="s">
        <v>3986</v>
      </c>
      <c r="AE693" s="91" t="s">
        <v>3986</v>
      </c>
      <c r="AF693" s="71">
        <v>45047</v>
      </c>
      <c r="AG693" s="91" t="s">
        <v>3986</v>
      </c>
      <c r="AH693" s="91" t="s">
        <v>3986</v>
      </c>
      <c r="AI693" s="91" t="s">
        <v>3986</v>
      </c>
      <c r="AJ693" s="67" t="s">
        <v>337</v>
      </c>
      <c r="AK693" s="67" t="s">
        <v>887</v>
      </c>
      <c r="AL693" s="91" t="s">
        <v>3986</v>
      </c>
      <c r="AM693" s="67" t="s">
        <v>890</v>
      </c>
      <c r="AN693" s="71">
        <v>45747</v>
      </c>
      <c r="AO693" s="71">
        <v>45747</v>
      </c>
      <c r="AP693" s="91" t="s">
        <v>3986</v>
      </c>
      <c r="AQ693" s="68">
        <v>110.70494600000001</v>
      </c>
      <c r="AR693" s="68">
        <v>101.41</v>
      </c>
      <c r="AS693" s="68">
        <v>4.8108000000000004</v>
      </c>
      <c r="AT693" s="68">
        <v>0.54008800000000001</v>
      </c>
      <c r="AU693" s="68">
        <v>0.112264</v>
      </c>
      <c r="AV693" s="91" t="s">
        <v>3986</v>
      </c>
      <c r="AW693" s="91" t="s">
        <v>3986</v>
      </c>
      <c r="AX693" s="91" t="s">
        <v>3986</v>
      </c>
      <c r="AY693" s="91" t="s">
        <v>3986</v>
      </c>
      <c r="AZ693" s="69">
        <v>6.0000000000000002E-6</v>
      </c>
      <c r="BA693" s="69">
        <v>0</v>
      </c>
      <c r="BB693" s="78" t="s">
        <v>3984</v>
      </c>
    </row>
    <row r="694" spans="1:54" ht="15" customHeight="1">
      <c r="A694" s="67">
        <v>447</v>
      </c>
      <c r="B694" s="67">
        <v>447</v>
      </c>
      <c r="C694" s="91" t="s">
        <v>3986</v>
      </c>
      <c r="D694" s="91" t="s">
        <v>3986</v>
      </c>
      <c r="E694" s="91" t="s">
        <v>3986</v>
      </c>
      <c r="F694" s="67">
        <v>14823151</v>
      </c>
      <c r="G694" s="67" t="s">
        <v>1013</v>
      </c>
      <c r="H694" s="67" t="s">
        <v>818</v>
      </c>
      <c r="I694" s="67" t="s">
        <v>204</v>
      </c>
      <c r="J694" s="91" t="s">
        <v>3986</v>
      </c>
      <c r="K694" s="67" t="s">
        <v>499</v>
      </c>
      <c r="L694" s="67" t="s">
        <v>338</v>
      </c>
      <c r="M694" s="67" t="s">
        <v>337</v>
      </c>
      <c r="N694" s="91" t="s">
        <v>3986</v>
      </c>
      <c r="O694" s="71">
        <v>45565</v>
      </c>
      <c r="P694" s="67" t="s">
        <v>409</v>
      </c>
      <c r="Q694" s="67" t="s">
        <v>409</v>
      </c>
      <c r="R694" s="67" t="s">
        <v>409</v>
      </c>
      <c r="S694" s="67" t="s">
        <v>1235</v>
      </c>
      <c r="T694" s="68">
        <v>2.54</v>
      </c>
      <c r="U694" s="67" t="s">
        <v>3856</v>
      </c>
      <c r="V694" s="69">
        <v>5.3769999999999998E-2</v>
      </c>
      <c r="W694" s="91" t="s">
        <v>3986</v>
      </c>
      <c r="X694" s="91" t="s">
        <v>3986</v>
      </c>
      <c r="Y694" s="91" t="s">
        <v>3986</v>
      </c>
      <c r="Z694" s="69">
        <v>5.4399999999999997E-2</v>
      </c>
      <c r="AA694" s="71">
        <v>46743</v>
      </c>
      <c r="AB694" s="67" t="s">
        <v>411</v>
      </c>
      <c r="AC694" s="91" t="s">
        <v>3986</v>
      </c>
      <c r="AD694" s="91" t="s">
        <v>3986</v>
      </c>
      <c r="AE694" s="91" t="s">
        <v>3986</v>
      </c>
      <c r="AF694" s="93" t="s">
        <v>3986</v>
      </c>
      <c r="AG694" s="91" t="s">
        <v>3986</v>
      </c>
      <c r="AH694" s="91" t="s">
        <v>3986</v>
      </c>
      <c r="AI694" s="91" t="s">
        <v>3986</v>
      </c>
      <c r="AJ694" s="67" t="s">
        <v>337</v>
      </c>
      <c r="AK694" s="67" t="s">
        <v>887</v>
      </c>
      <c r="AL694" s="91" t="s">
        <v>3986</v>
      </c>
      <c r="AM694" s="67" t="s">
        <v>890</v>
      </c>
      <c r="AN694" s="71">
        <v>45747</v>
      </c>
      <c r="AO694" s="71">
        <v>45747</v>
      </c>
      <c r="AP694" s="91" t="s">
        <v>3986</v>
      </c>
      <c r="AQ694" s="68">
        <v>238.691</v>
      </c>
      <c r="AR694" s="68">
        <v>101.34</v>
      </c>
      <c r="AS694" s="68">
        <v>4.0218999999999996</v>
      </c>
      <c r="AT694" s="68">
        <v>0.972854</v>
      </c>
      <c r="AU694" s="68">
        <v>0.24188799999999999</v>
      </c>
      <c r="AV694" s="91" t="s">
        <v>3986</v>
      </c>
      <c r="AW694" s="91" t="s">
        <v>3986</v>
      </c>
      <c r="AX694" s="91" t="s">
        <v>3986</v>
      </c>
      <c r="AY694" s="91" t="s">
        <v>3986</v>
      </c>
      <c r="AZ694" s="69">
        <v>1.0000000000000001E-5</v>
      </c>
      <c r="BA694" s="69">
        <v>0</v>
      </c>
      <c r="BB694" s="78" t="s">
        <v>3984</v>
      </c>
    </row>
    <row r="695" spans="1:54" ht="15" customHeight="1">
      <c r="A695" s="67">
        <v>447</v>
      </c>
      <c r="B695" s="67">
        <v>447</v>
      </c>
      <c r="C695" s="91" t="s">
        <v>3986</v>
      </c>
      <c r="D695" s="91" t="s">
        <v>3986</v>
      </c>
      <c r="E695" s="91" t="s">
        <v>3986</v>
      </c>
      <c r="F695" s="67">
        <v>14823235</v>
      </c>
      <c r="G695" s="67" t="s">
        <v>1013</v>
      </c>
      <c r="H695" s="91" t="s">
        <v>3986</v>
      </c>
      <c r="I695" s="67" t="s">
        <v>204</v>
      </c>
      <c r="J695" s="91" t="s">
        <v>3986</v>
      </c>
      <c r="K695" s="67" t="s">
        <v>439</v>
      </c>
      <c r="L695" s="67" t="s">
        <v>338</v>
      </c>
      <c r="M695" s="67" t="s">
        <v>337</v>
      </c>
      <c r="N695" s="91" t="s">
        <v>3986</v>
      </c>
      <c r="O695" s="71">
        <v>45638</v>
      </c>
      <c r="P695" s="67" t="s">
        <v>409</v>
      </c>
      <c r="Q695" s="67" t="s">
        <v>409</v>
      </c>
      <c r="R695" s="67" t="s">
        <v>409</v>
      </c>
      <c r="S695" s="67" t="s">
        <v>1235</v>
      </c>
      <c r="T695" s="68">
        <v>6.45</v>
      </c>
      <c r="U695" s="67" t="s">
        <v>3856</v>
      </c>
      <c r="V695" s="69">
        <v>4.8800000000000003E-2</v>
      </c>
      <c r="W695" s="91" t="s">
        <v>3986</v>
      </c>
      <c r="X695" s="91" t="s">
        <v>3986</v>
      </c>
      <c r="Y695" s="91" t="s">
        <v>3986</v>
      </c>
      <c r="Z695" s="69">
        <v>5.1299999999999998E-2</v>
      </c>
      <c r="AA695" s="71">
        <v>48561</v>
      </c>
      <c r="AB695" s="67" t="s">
        <v>411</v>
      </c>
      <c r="AC695" s="91" t="s">
        <v>3986</v>
      </c>
      <c r="AD695" s="91" t="s">
        <v>3986</v>
      </c>
      <c r="AE695" s="91" t="s">
        <v>3986</v>
      </c>
      <c r="AF695" s="93" t="s">
        <v>3986</v>
      </c>
      <c r="AG695" s="91" t="s">
        <v>3986</v>
      </c>
      <c r="AH695" s="91" t="s">
        <v>3986</v>
      </c>
      <c r="AI695" s="91" t="s">
        <v>3986</v>
      </c>
      <c r="AJ695" s="67" t="s">
        <v>337</v>
      </c>
      <c r="AK695" s="67" t="s">
        <v>887</v>
      </c>
      <c r="AL695" s="91" t="s">
        <v>3986</v>
      </c>
      <c r="AM695" s="67" t="s">
        <v>890</v>
      </c>
      <c r="AN695" s="71">
        <v>45747</v>
      </c>
      <c r="AO695" s="71">
        <v>45747</v>
      </c>
      <c r="AP695" s="91" t="s">
        <v>3986</v>
      </c>
      <c r="AQ695" s="68">
        <v>2401.922012</v>
      </c>
      <c r="AR695" s="68">
        <v>99.17</v>
      </c>
      <c r="AS695" s="68">
        <v>4.0218999999999996</v>
      </c>
      <c r="AT695" s="68">
        <v>9.5801079999999992</v>
      </c>
      <c r="AU695" s="68">
        <v>2.3819859999999999</v>
      </c>
      <c r="AV695" s="91" t="s">
        <v>3986</v>
      </c>
      <c r="AW695" s="91" t="s">
        <v>3986</v>
      </c>
      <c r="AX695" s="91" t="s">
        <v>3986</v>
      </c>
      <c r="AY695" s="91" t="s">
        <v>3986</v>
      </c>
      <c r="AZ695" s="69">
        <v>1.08E-4</v>
      </c>
      <c r="BA695" s="69">
        <v>6.0000000000000002E-6</v>
      </c>
      <c r="BB695" s="78" t="s">
        <v>3984</v>
      </c>
    </row>
    <row r="696" spans="1:54" ht="15" customHeight="1">
      <c r="A696" s="67">
        <v>447</v>
      </c>
      <c r="B696" s="67">
        <v>447</v>
      </c>
      <c r="C696" s="91" t="s">
        <v>3986</v>
      </c>
      <c r="D696" s="91" t="s">
        <v>3986</v>
      </c>
      <c r="E696" s="91" t="s">
        <v>3986</v>
      </c>
      <c r="F696" s="67">
        <v>14852871</v>
      </c>
      <c r="G696" s="67" t="s">
        <v>1013</v>
      </c>
      <c r="H696" s="67" t="s">
        <v>3865</v>
      </c>
      <c r="I696" s="67" t="s">
        <v>204</v>
      </c>
      <c r="J696" s="91" t="s">
        <v>3986</v>
      </c>
      <c r="K696" s="67" t="s">
        <v>567</v>
      </c>
      <c r="L696" s="67" t="s">
        <v>338</v>
      </c>
      <c r="M696" s="67" t="s">
        <v>337</v>
      </c>
      <c r="N696" s="91" t="s">
        <v>3986</v>
      </c>
      <c r="O696" s="71">
        <v>44854</v>
      </c>
      <c r="P696" s="67" t="s">
        <v>3868</v>
      </c>
      <c r="Q696" s="67" t="s">
        <v>311</v>
      </c>
      <c r="R696" s="67" t="s">
        <v>407</v>
      </c>
      <c r="S696" s="67" t="s">
        <v>1208</v>
      </c>
      <c r="T696" s="68">
        <v>1.53</v>
      </c>
      <c r="U696" s="67" t="s">
        <v>824</v>
      </c>
      <c r="V696" s="69">
        <v>0.15065200000000001</v>
      </c>
      <c r="W696" s="91" t="s">
        <v>3986</v>
      </c>
      <c r="X696" s="91" t="s">
        <v>3986</v>
      </c>
      <c r="Y696" s="91" t="s">
        <v>3986</v>
      </c>
      <c r="Z696" s="69">
        <v>0.17119999999999999</v>
      </c>
      <c r="AA696" s="71">
        <v>46304</v>
      </c>
      <c r="AB696" s="67" t="s">
        <v>411</v>
      </c>
      <c r="AC696" s="91" t="s">
        <v>3986</v>
      </c>
      <c r="AD696" s="91" t="s">
        <v>3986</v>
      </c>
      <c r="AE696" s="91" t="s">
        <v>3986</v>
      </c>
      <c r="AF696" s="71">
        <v>45382</v>
      </c>
      <c r="AG696" s="91" t="s">
        <v>3986</v>
      </c>
      <c r="AH696" s="91" t="s">
        <v>3986</v>
      </c>
      <c r="AI696" s="91" t="s">
        <v>3986</v>
      </c>
      <c r="AJ696" s="67" t="s">
        <v>337</v>
      </c>
      <c r="AK696" s="67" t="s">
        <v>887</v>
      </c>
      <c r="AL696" s="91" t="s">
        <v>3986</v>
      </c>
      <c r="AM696" s="67" t="s">
        <v>890</v>
      </c>
      <c r="AN696" s="71">
        <v>45747</v>
      </c>
      <c r="AO696" s="71">
        <v>45747</v>
      </c>
      <c r="AP696" s="91" t="s">
        <v>3986</v>
      </c>
      <c r="AQ696" s="68">
        <v>534772.68000000005</v>
      </c>
      <c r="AR696" s="68">
        <v>97.23473054805244</v>
      </c>
      <c r="AS696" s="68">
        <v>3.718</v>
      </c>
      <c r="AT696" s="68">
        <v>1933.3036119999999</v>
      </c>
      <c r="AU696" s="68">
        <v>519.98483999999996</v>
      </c>
      <c r="AV696" s="91" t="s">
        <v>3986</v>
      </c>
      <c r="AW696" s="91" t="s">
        <v>3986</v>
      </c>
      <c r="AX696" s="91" t="s">
        <v>3986</v>
      </c>
      <c r="AY696" s="91" t="s">
        <v>3986</v>
      </c>
      <c r="AZ696" s="69">
        <v>2.1978999999999999E-2</v>
      </c>
      <c r="BA696" s="69">
        <v>1.436E-3</v>
      </c>
      <c r="BB696" s="78" t="s">
        <v>3984</v>
      </c>
    </row>
    <row r="697" spans="1:54" ht="15" customHeight="1">
      <c r="A697" s="67">
        <v>447</v>
      </c>
      <c r="B697" s="67">
        <v>447</v>
      </c>
      <c r="C697" s="91" t="s">
        <v>3986</v>
      </c>
      <c r="D697" s="91" t="s">
        <v>3986</v>
      </c>
      <c r="E697" s="91" t="s">
        <v>3986</v>
      </c>
      <c r="F697" s="67">
        <v>14823568</v>
      </c>
      <c r="G697" s="67" t="s">
        <v>1013</v>
      </c>
      <c r="H697" s="67" t="s">
        <v>818</v>
      </c>
      <c r="I697" s="67" t="s">
        <v>204</v>
      </c>
      <c r="J697" s="91" t="s">
        <v>3986</v>
      </c>
      <c r="K697" s="67" t="s">
        <v>499</v>
      </c>
      <c r="L697" s="67" t="s">
        <v>338</v>
      </c>
      <c r="M697" s="67" t="s">
        <v>337</v>
      </c>
      <c r="N697" s="91" t="s">
        <v>3986</v>
      </c>
      <c r="O697" s="71">
        <v>45744</v>
      </c>
      <c r="P697" s="67" t="s">
        <v>409</v>
      </c>
      <c r="Q697" s="67" t="s">
        <v>409</v>
      </c>
      <c r="R697" s="67" t="s">
        <v>409</v>
      </c>
      <c r="S697" s="67" t="s">
        <v>1235</v>
      </c>
      <c r="T697" s="68">
        <v>2.57</v>
      </c>
      <c r="U697" s="67" t="s">
        <v>3856</v>
      </c>
      <c r="V697" s="69">
        <v>5.3769999999999998E-2</v>
      </c>
      <c r="W697" s="91" t="s">
        <v>3986</v>
      </c>
      <c r="X697" s="91" t="s">
        <v>3986</v>
      </c>
      <c r="Y697" s="91" t="s">
        <v>3986</v>
      </c>
      <c r="Z697" s="69">
        <v>5.4300000000000001E-2</v>
      </c>
      <c r="AA697" s="71">
        <v>46743</v>
      </c>
      <c r="AB697" s="67" t="s">
        <v>411</v>
      </c>
      <c r="AC697" s="91" t="s">
        <v>3986</v>
      </c>
      <c r="AD697" s="91" t="s">
        <v>3986</v>
      </c>
      <c r="AE697" s="91" t="s">
        <v>3986</v>
      </c>
      <c r="AF697" s="91" t="s">
        <v>3986</v>
      </c>
      <c r="AG697" s="91" t="s">
        <v>3986</v>
      </c>
      <c r="AH697" s="91" t="s">
        <v>3986</v>
      </c>
      <c r="AI697" s="91" t="s">
        <v>3986</v>
      </c>
      <c r="AJ697" s="67" t="s">
        <v>337</v>
      </c>
      <c r="AK697" s="67" t="s">
        <v>887</v>
      </c>
      <c r="AL697" s="91" t="s">
        <v>3986</v>
      </c>
      <c r="AM697" s="67" t="s">
        <v>890</v>
      </c>
      <c r="AN697" s="71">
        <v>45747</v>
      </c>
      <c r="AO697" s="71">
        <v>45747</v>
      </c>
      <c r="AP697" s="91" t="s">
        <v>3986</v>
      </c>
      <c r="AQ697" s="68">
        <v>291.59333199999998</v>
      </c>
      <c r="AR697" s="68">
        <v>100</v>
      </c>
      <c r="AS697" s="68">
        <v>4.0218999999999996</v>
      </c>
      <c r="AT697" s="68">
        <v>1.172758</v>
      </c>
      <c r="AU697" s="68">
        <v>0.29159200000000002</v>
      </c>
      <c r="AV697" s="91" t="s">
        <v>3986</v>
      </c>
      <c r="AW697" s="91" t="s">
        <v>3986</v>
      </c>
      <c r="AX697" s="91" t="s">
        <v>3986</v>
      </c>
      <c r="AY697" s="91" t="s">
        <v>3986</v>
      </c>
      <c r="AZ697" s="69">
        <v>1.2E-5</v>
      </c>
      <c r="BA697" s="69">
        <v>0</v>
      </c>
      <c r="BB697" s="78" t="s">
        <v>3984</v>
      </c>
    </row>
    <row r="698" spans="1:54" ht="15" customHeight="1">
      <c r="A698" s="67">
        <v>447</v>
      </c>
      <c r="B698" s="67">
        <v>447</v>
      </c>
      <c r="C698" s="91" t="s">
        <v>3986</v>
      </c>
      <c r="D698" s="91" t="s">
        <v>3986</v>
      </c>
      <c r="E698" s="91" t="s">
        <v>3986</v>
      </c>
      <c r="F698" s="67">
        <v>14823428</v>
      </c>
      <c r="G698" s="67" t="s">
        <v>1013</v>
      </c>
      <c r="H698" s="91" t="s">
        <v>3986</v>
      </c>
      <c r="I698" s="67" t="s">
        <v>204</v>
      </c>
      <c r="J698" s="91" t="s">
        <v>3986</v>
      </c>
      <c r="K698" s="67" t="s">
        <v>494</v>
      </c>
      <c r="L698" s="67" t="s">
        <v>338</v>
      </c>
      <c r="M698" s="67" t="s">
        <v>337</v>
      </c>
      <c r="N698" s="91" t="s">
        <v>3986</v>
      </c>
      <c r="O698" s="71">
        <v>45740</v>
      </c>
      <c r="P698" s="67" t="s">
        <v>409</v>
      </c>
      <c r="Q698" s="67" t="s">
        <v>409</v>
      </c>
      <c r="R698" s="67" t="s">
        <v>409</v>
      </c>
      <c r="S698" s="67" t="s">
        <v>1235</v>
      </c>
      <c r="T698" s="68">
        <v>3.23</v>
      </c>
      <c r="U698" s="67" t="s">
        <v>824</v>
      </c>
      <c r="V698" s="69">
        <v>8.6699990000000005E-2</v>
      </c>
      <c r="W698" s="91" t="s">
        <v>3986</v>
      </c>
      <c r="X698" s="91" t="s">
        <v>3986</v>
      </c>
      <c r="Y698" s="91" t="s">
        <v>3986</v>
      </c>
      <c r="Z698" s="69">
        <v>6.9800000000000001E-2</v>
      </c>
      <c r="AA698" s="71">
        <v>47056</v>
      </c>
      <c r="AB698" s="67" t="s">
        <v>411</v>
      </c>
      <c r="AC698" s="91" t="s">
        <v>3986</v>
      </c>
      <c r="AD698" s="91" t="s">
        <v>3986</v>
      </c>
      <c r="AE698" s="91" t="s">
        <v>3986</v>
      </c>
      <c r="AF698" s="91" t="s">
        <v>3986</v>
      </c>
      <c r="AG698" s="91" t="s">
        <v>3986</v>
      </c>
      <c r="AH698" s="91" t="s">
        <v>3986</v>
      </c>
      <c r="AI698" s="91" t="s">
        <v>3986</v>
      </c>
      <c r="AJ698" s="67" t="s">
        <v>337</v>
      </c>
      <c r="AK698" s="67" t="s">
        <v>887</v>
      </c>
      <c r="AL698" s="91" t="s">
        <v>3986</v>
      </c>
      <c r="AM698" s="67" t="s">
        <v>890</v>
      </c>
      <c r="AN698" s="71">
        <v>45747</v>
      </c>
      <c r="AO698" s="71">
        <v>45747</v>
      </c>
      <c r="AP698" s="91" t="s">
        <v>3986</v>
      </c>
      <c r="AQ698" s="68">
        <v>321.61068399999999</v>
      </c>
      <c r="AR698" s="68">
        <v>100.25</v>
      </c>
      <c r="AS698" s="68">
        <v>4.0218999999999996</v>
      </c>
      <c r="AT698" s="68">
        <v>1.296718</v>
      </c>
      <c r="AU698" s="68">
        <v>0.32241399999999998</v>
      </c>
      <c r="AV698" s="91" t="s">
        <v>3986</v>
      </c>
      <c r="AW698" s="91" t="s">
        <v>3986</v>
      </c>
      <c r="AX698" s="91" t="s">
        <v>3986</v>
      </c>
      <c r="AY698" s="91" t="s">
        <v>3986</v>
      </c>
      <c r="AZ698" s="69">
        <v>1.4E-5</v>
      </c>
      <c r="BA698" s="69">
        <v>0</v>
      </c>
      <c r="BB698" s="78" t="s">
        <v>3984</v>
      </c>
    </row>
    <row r="699" spans="1:54" ht="15" customHeight="1">
      <c r="A699" s="67">
        <v>447</v>
      </c>
      <c r="B699" s="67">
        <v>447</v>
      </c>
      <c r="C699" s="91" t="s">
        <v>3986</v>
      </c>
      <c r="D699" s="91" t="s">
        <v>3986</v>
      </c>
      <c r="E699" s="91" t="s">
        <v>3986</v>
      </c>
      <c r="F699" s="67">
        <v>14823350</v>
      </c>
      <c r="G699" s="67" t="s">
        <v>1013</v>
      </c>
      <c r="H699" s="67" t="s">
        <v>815</v>
      </c>
      <c r="I699" s="67" t="s">
        <v>204</v>
      </c>
      <c r="J699" s="91" t="s">
        <v>3986</v>
      </c>
      <c r="K699" s="67" t="s">
        <v>543</v>
      </c>
      <c r="L699" s="67" t="s">
        <v>338</v>
      </c>
      <c r="M699" s="67" t="s">
        <v>337</v>
      </c>
      <c r="N699" s="91" t="s">
        <v>3986</v>
      </c>
      <c r="O699" s="71">
        <v>45274</v>
      </c>
      <c r="P699" s="67" t="s">
        <v>409</v>
      </c>
      <c r="Q699" s="67" t="s">
        <v>409</v>
      </c>
      <c r="R699" s="67" t="s">
        <v>409</v>
      </c>
      <c r="S699" s="67" t="s">
        <v>1235</v>
      </c>
      <c r="T699" s="68">
        <v>3.99</v>
      </c>
      <c r="U699" s="67" t="s">
        <v>824</v>
      </c>
      <c r="V699" s="69">
        <v>7.9759999999999998E-2</v>
      </c>
      <c r="W699" s="91" t="s">
        <v>3986</v>
      </c>
      <c r="X699" s="91" t="s">
        <v>3986</v>
      </c>
      <c r="Y699" s="91" t="s">
        <v>3986</v>
      </c>
      <c r="Z699" s="69">
        <v>7.9699999999999993E-2</v>
      </c>
      <c r="AA699" s="71">
        <v>47473</v>
      </c>
      <c r="AB699" s="67" t="s">
        <v>411</v>
      </c>
      <c r="AC699" s="91" t="s">
        <v>3986</v>
      </c>
      <c r="AD699" s="91" t="s">
        <v>3986</v>
      </c>
      <c r="AE699" s="91" t="s">
        <v>3986</v>
      </c>
      <c r="AF699" s="91" t="s">
        <v>3986</v>
      </c>
      <c r="AG699" s="91" t="s">
        <v>3986</v>
      </c>
      <c r="AH699" s="91" t="s">
        <v>3986</v>
      </c>
      <c r="AI699" s="91" t="s">
        <v>3986</v>
      </c>
      <c r="AJ699" s="67" t="s">
        <v>337</v>
      </c>
      <c r="AK699" s="67" t="s">
        <v>887</v>
      </c>
      <c r="AL699" s="91" t="s">
        <v>3986</v>
      </c>
      <c r="AM699" s="67" t="s">
        <v>890</v>
      </c>
      <c r="AN699" s="71">
        <v>45747</v>
      </c>
      <c r="AO699" s="71">
        <v>45747</v>
      </c>
      <c r="AP699" s="91" t="s">
        <v>3986</v>
      </c>
      <c r="AQ699" s="68">
        <v>166.5239</v>
      </c>
      <c r="AR699" s="68">
        <v>100.24</v>
      </c>
      <c r="AS699" s="68">
        <v>4.0218999999999996</v>
      </c>
      <c r="AT699" s="68">
        <v>0.67134799999999994</v>
      </c>
      <c r="AU699" s="68">
        <v>0.16692199999999999</v>
      </c>
      <c r="AV699" s="91" t="s">
        <v>3986</v>
      </c>
      <c r="AW699" s="91" t="s">
        <v>3986</v>
      </c>
      <c r="AX699" s="91" t="s">
        <v>3986</v>
      </c>
      <c r="AY699" s="91" t="s">
        <v>3986</v>
      </c>
      <c r="AZ699" s="69">
        <v>6.0000000000000002E-6</v>
      </c>
      <c r="BA699" s="69">
        <v>0</v>
      </c>
      <c r="BB699" s="78" t="s">
        <v>3984</v>
      </c>
    </row>
    <row r="700" spans="1:54" ht="15" customHeight="1">
      <c r="A700" s="67">
        <v>447</v>
      </c>
      <c r="B700" s="67">
        <v>447</v>
      </c>
      <c r="C700" s="91" t="s">
        <v>3986</v>
      </c>
      <c r="D700" s="91" t="s">
        <v>3986</v>
      </c>
      <c r="E700" s="91" t="s">
        <v>3986</v>
      </c>
      <c r="F700" s="67">
        <v>14823349</v>
      </c>
      <c r="G700" s="67" t="s">
        <v>1013</v>
      </c>
      <c r="H700" s="67" t="s">
        <v>815</v>
      </c>
      <c r="I700" s="67" t="s">
        <v>204</v>
      </c>
      <c r="J700" s="91" t="s">
        <v>3986</v>
      </c>
      <c r="K700" s="67" t="s">
        <v>543</v>
      </c>
      <c r="L700" s="67" t="s">
        <v>338</v>
      </c>
      <c r="M700" s="67" t="s">
        <v>337</v>
      </c>
      <c r="N700" s="91" t="s">
        <v>3986</v>
      </c>
      <c r="O700" s="71">
        <v>45244</v>
      </c>
      <c r="P700" s="67" t="s">
        <v>409</v>
      </c>
      <c r="Q700" s="67" t="s">
        <v>409</v>
      </c>
      <c r="R700" s="67" t="s">
        <v>409</v>
      </c>
      <c r="S700" s="67" t="s">
        <v>1235</v>
      </c>
      <c r="T700" s="68">
        <v>3.97</v>
      </c>
      <c r="U700" s="67" t="s">
        <v>824</v>
      </c>
      <c r="V700" s="69">
        <v>7.9759999999999998E-2</v>
      </c>
      <c r="W700" s="91" t="s">
        <v>3986</v>
      </c>
      <c r="X700" s="91" t="s">
        <v>3986</v>
      </c>
      <c r="Y700" s="91" t="s">
        <v>3986</v>
      </c>
      <c r="Z700" s="69">
        <v>7.8700000000000006E-2</v>
      </c>
      <c r="AA700" s="71">
        <v>47473</v>
      </c>
      <c r="AB700" s="67" t="s">
        <v>411</v>
      </c>
      <c r="AC700" s="91" t="s">
        <v>3986</v>
      </c>
      <c r="AD700" s="91" t="s">
        <v>3986</v>
      </c>
      <c r="AE700" s="91" t="s">
        <v>3986</v>
      </c>
      <c r="AF700" s="91" t="s">
        <v>3986</v>
      </c>
      <c r="AG700" s="91" t="s">
        <v>3986</v>
      </c>
      <c r="AH700" s="91" t="s">
        <v>3986</v>
      </c>
      <c r="AI700" s="91" t="s">
        <v>3986</v>
      </c>
      <c r="AJ700" s="67" t="s">
        <v>337</v>
      </c>
      <c r="AK700" s="67" t="s">
        <v>887</v>
      </c>
      <c r="AL700" s="91" t="s">
        <v>3986</v>
      </c>
      <c r="AM700" s="67" t="s">
        <v>890</v>
      </c>
      <c r="AN700" s="71">
        <v>45747</v>
      </c>
      <c r="AO700" s="71">
        <v>45747</v>
      </c>
      <c r="AP700" s="91" t="s">
        <v>3986</v>
      </c>
      <c r="AQ700" s="68">
        <v>71.663719999999998</v>
      </c>
      <c r="AR700" s="68">
        <v>100.97</v>
      </c>
      <c r="AS700" s="68">
        <v>4.0218999999999996</v>
      </c>
      <c r="AT700" s="68">
        <v>0.29102</v>
      </c>
      <c r="AU700" s="68">
        <v>7.2358000000000006E-2</v>
      </c>
      <c r="AV700" s="91" t="s">
        <v>3986</v>
      </c>
      <c r="AW700" s="91" t="s">
        <v>3986</v>
      </c>
      <c r="AX700" s="91" t="s">
        <v>3986</v>
      </c>
      <c r="AY700" s="91" t="s">
        <v>3986</v>
      </c>
      <c r="AZ700" s="69">
        <v>1.9999999999999999E-6</v>
      </c>
      <c r="BA700" s="69">
        <v>0</v>
      </c>
      <c r="BB700" s="78" t="s">
        <v>3984</v>
      </c>
    </row>
    <row r="701" spans="1:54" ht="15" customHeight="1">
      <c r="A701" s="67">
        <v>447</v>
      </c>
      <c r="B701" s="67">
        <v>447</v>
      </c>
      <c r="C701" s="91" t="s">
        <v>3986</v>
      </c>
      <c r="D701" s="91" t="s">
        <v>3986</v>
      </c>
      <c r="E701" s="91" t="s">
        <v>3986</v>
      </c>
      <c r="F701" s="67">
        <v>14823348</v>
      </c>
      <c r="G701" s="67" t="s">
        <v>1013</v>
      </c>
      <c r="H701" s="67" t="s">
        <v>815</v>
      </c>
      <c r="I701" s="67" t="s">
        <v>204</v>
      </c>
      <c r="J701" s="91" t="s">
        <v>3986</v>
      </c>
      <c r="K701" s="67" t="s">
        <v>543</v>
      </c>
      <c r="L701" s="67" t="s">
        <v>338</v>
      </c>
      <c r="M701" s="67" t="s">
        <v>337</v>
      </c>
      <c r="N701" s="91" t="s">
        <v>3986</v>
      </c>
      <c r="O701" s="71">
        <v>44916</v>
      </c>
      <c r="P701" s="67" t="s">
        <v>409</v>
      </c>
      <c r="Q701" s="67" t="s">
        <v>409</v>
      </c>
      <c r="R701" s="67" t="s">
        <v>409</v>
      </c>
      <c r="S701" s="67" t="s">
        <v>1235</v>
      </c>
      <c r="T701" s="68">
        <v>4.01</v>
      </c>
      <c r="U701" s="67" t="s">
        <v>824</v>
      </c>
      <c r="V701" s="69">
        <v>7.9759999999999998E-2</v>
      </c>
      <c r="W701" s="91" t="s">
        <v>3986</v>
      </c>
      <c r="X701" s="91" t="s">
        <v>3986</v>
      </c>
      <c r="Y701" s="91" t="s">
        <v>3986</v>
      </c>
      <c r="Z701" s="69">
        <v>7.85E-2</v>
      </c>
      <c r="AA701" s="71">
        <v>47473</v>
      </c>
      <c r="AB701" s="67" t="s">
        <v>411</v>
      </c>
      <c r="AC701" s="91" t="s">
        <v>3986</v>
      </c>
      <c r="AD701" s="91" t="s">
        <v>3986</v>
      </c>
      <c r="AE701" s="91" t="s">
        <v>3986</v>
      </c>
      <c r="AF701" s="91" t="s">
        <v>3986</v>
      </c>
      <c r="AG701" s="91" t="s">
        <v>3986</v>
      </c>
      <c r="AH701" s="91" t="s">
        <v>3986</v>
      </c>
      <c r="AI701" s="91" t="s">
        <v>3986</v>
      </c>
      <c r="AJ701" s="67" t="s">
        <v>337</v>
      </c>
      <c r="AK701" s="67" t="s">
        <v>887</v>
      </c>
      <c r="AL701" s="91" t="s">
        <v>3986</v>
      </c>
      <c r="AM701" s="67" t="s">
        <v>890</v>
      </c>
      <c r="AN701" s="71">
        <v>45747</v>
      </c>
      <c r="AO701" s="71">
        <v>45747</v>
      </c>
      <c r="AP701" s="91" t="s">
        <v>3986</v>
      </c>
      <c r="AQ701" s="68">
        <v>869.21173999999996</v>
      </c>
      <c r="AR701" s="68">
        <v>100</v>
      </c>
      <c r="AS701" s="68">
        <v>4.0218999999999996</v>
      </c>
      <c r="AT701" s="68">
        <v>3.4958819999999999</v>
      </c>
      <c r="AU701" s="68">
        <v>0.86921000000000004</v>
      </c>
      <c r="AV701" s="91" t="s">
        <v>3986</v>
      </c>
      <c r="AW701" s="91" t="s">
        <v>3986</v>
      </c>
      <c r="AX701" s="91" t="s">
        <v>3986</v>
      </c>
      <c r="AY701" s="91" t="s">
        <v>3986</v>
      </c>
      <c r="AZ701" s="69">
        <v>3.8000000000000002E-5</v>
      </c>
      <c r="BA701" s="69">
        <v>1.9999999999999999E-6</v>
      </c>
      <c r="BB701" s="78" t="s">
        <v>3984</v>
      </c>
    </row>
    <row r="702" spans="1:54" ht="15" customHeight="1">
      <c r="A702" s="67">
        <v>447</v>
      </c>
      <c r="B702" s="67">
        <v>447</v>
      </c>
      <c r="C702" s="91" t="s">
        <v>3986</v>
      </c>
      <c r="D702" s="91" t="s">
        <v>3986</v>
      </c>
      <c r="E702" s="91" t="s">
        <v>3986</v>
      </c>
      <c r="F702" s="67">
        <v>14823344</v>
      </c>
      <c r="G702" s="67" t="s">
        <v>1013</v>
      </c>
      <c r="H702" s="91" t="s">
        <v>3986</v>
      </c>
      <c r="I702" s="67" t="s">
        <v>204</v>
      </c>
      <c r="J702" s="91" t="s">
        <v>3986</v>
      </c>
      <c r="K702" s="67" t="s">
        <v>543</v>
      </c>
      <c r="L702" s="67" t="s">
        <v>338</v>
      </c>
      <c r="M702" s="67" t="s">
        <v>337</v>
      </c>
      <c r="N702" s="91" t="s">
        <v>3986</v>
      </c>
      <c r="O702" s="71">
        <v>45712</v>
      </c>
      <c r="P702" s="67" t="s">
        <v>409</v>
      </c>
      <c r="Q702" s="67" t="s">
        <v>409</v>
      </c>
      <c r="R702" s="67" t="s">
        <v>409</v>
      </c>
      <c r="S702" s="67" t="s">
        <v>1235</v>
      </c>
      <c r="T702" s="68">
        <v>5.57</v>
      </c>
      <c r="U702" s="67" t="s">
        <v>824</v>
      </c>
      <c r="V702" s="69">
        <v>6.5179989999999993E-2</v>
      </c>
      <c r="W702" s="91" t="s">
        <v>3986</v>
      </c>
      <c r="X702" s="91" t="s">
        <v>3986</v>
      </c>
      <c r="Y702" s="91" t="s">
        <v>3986</v>
      </c>
      <c r="Z702" s="69">
        <v>6.8900000000000003E-2</v>
      </c>
      <c r="AA702" s="71">
        <v>48256</v>
      </c>
      <c r="AB702" s="67" t="s">
        <v>411</v>
      </c>
      <c r="AC702" s="91" t="s">
        <v>3986</v>
      </c>
      <c r="AD702" s="91" t="s">
        <v>3986</v>
      </c>
      <c r="AE702" s="91" t="s">
        <v>3986</v>
      </c>
      <c r="AF702" s="91" t="s">
        <v>3986</v>
      </c>
      <c r="AG702" s="91" t="s">
        <v>3986</v>
      </c>
      <c r="AH702" s="91" t="s">
        <v>3986</v>
      </c>
      <c r="AI702" s="91" t="s">
        <v>3986</v>
      </c>
      <c r="AJ702" s="67" t="s">
        <v>337</v>
      </c>
      <c r="AK702" s="67" t="s">
        <v>887</v>
      </c>
      <c r="AL702" s="91" t="s">
        <v>3986</v>
      </c>
      <c r="AM702" s="67" t="s">
        <v>890</v>
      </c>
      <c r="AN702" s="71">
        <v>45747</v>
      </c>
      <c r="AO702" s="71">
        <v>45747</v>
      </c>
      <c r="AP702" s="91" t="s">
        <v>3986</v>
      </c>
      <c r="AQ702" s="68">
        <v>399.31953399999998</v>
      </c>
      <c r="AR702" s="68">
        <v>99.84</v>
      </c>
      <c r="AS702" s="68">
        <v>4.0218999999999996</v>
      </c>
      <c r="AT702" s="68">
        <v>1.6034520000000001</v>
      </c>
      <c r="AU702" s="68">
        <v>0.39867999999999998</v>
      </c>
      <c r="AV702" s="91" t="s">
        <v>3986</v>
      </c>
      <c r="AW702" s="91" t="s">
        <v>3986</v>
      </c>
      <c r="AX702" s="91" t="s">
        <v>3986</v>
      </c>
      <c r="AY702" s="91" t="s">
        <v>3986</v>
      </c>
      <c r="AZ702" s="69">
        <v>1.8E-5</v>
      </c>
      <c r="BA702" s="69">
        <v>0</v>
      </c>
      <c r="BB702" s="78" t="s">
        <v>3984</v>
      </c>
    </row>
    <row r="703" spans="1:54" ht="15" customHeight="1">
      <c r="A703" s="67">
        <v>447</v>
      </c>
      <c r="B703" s="67">
        <v>447</v>
      </c>
      <c r="C703" s="91" t="s">
        <v>3986</v>
      </c>
      <c r="D703" s="91" t="s">
        <v>3986</v>
      </c>
      <c r="E703" s="91" t="s">
        <v>3986</v>
      </c>
      <c r="F703" s="67">
        <v>14823317</v>
      </c>
      <c r="G703" s="67" t="s">
        <v>1013</v>
      </c>
      <c r="H703" s="91" t="s">
        <v>3986</v>
      </c>
      <c r="I703" s="67" t="s">
        <v>204</v>
      </c>
      <c r="J703" s="91" t="s">
        <v>3986</v>
      </c>
      <c r="K703" s="67" t="s">
        <v>499</v>
      </c>
      <c r="L703" s="67" t="s">
        <v>338</v>
      </c>
      <c r="M703" s="67" t="s">
        <v>337</v>
      </c>
      <c r="N703" s="91" t="s">
        <v>3986</v>
      </c>
      <c r="O703" s="71">
        <v>45498</v>
      </c>
      <c r="P703" s="67" t="s">
        <v>409</v>
      </c>
      <c r="Q703" s="67" t="s">
        <v>409</v>
      </c>
      <c r="R703" s="67" t="s">
        <v>409</v>
      </c>
      <c r="S703" s="67" t="s">
        <v>1235</v>
      </c>
      <c r="T703" s="68">
        <v>5.18</v>
      </c>
      <c r="U703" s="67" t="s">
        <v>824</v>
      </c>
      <c r="V703" s="69">
        <v>7.1120000000000003E-2</v>
      </c>
      <c r="W703" s="91" t="s">
        <v>3986</v>
      </c>
      <c r="X703" s="91" t="s">
        <v>3986</v>
      </c>
      <c r="Y703" s="91" t="s">
        <v>3986</v>
      </c>
      <c r="Z703" s="69">
        <v>6.2399999999999997E-2</v>
      </c>
      <c r="AA703" s="71">
        <v>48059</v>
      </c>
      <c r="AB703" s="67" t="s">
        <v>411</v>
      </c>
      <c r="AC703" s="91" t="s">
        <v>3986</v>
      </c>
      <c r="AD703" s="91" t="s">
        <v>3986</v>
      </c>
      <c r="AE703" s="91" t="s">
        <v>3986</v>
      </c>
      <c r="AF703" s="91" t="s">
        <v>3986</v>
      </c>
      <c r="AG703" s="91" t="s">
        <v>3986</v>
      </c>
      <c r="AH703" s="91" t="s">
        <v>3986</v>
      </c>
      <c r="AI703" s="91" t="s">
        <v>3986</v>
      </c>
      <c r="AJ703" s="67" t="s">
        <v>337</v>
      </c>
      <c r="AK703" s="67" t="s">
        <v>887</v>
      </c>
      <c r="AL703" s="91" t="s">
        <v>3986</v>
      </c>
      <c r="AM703" s="67" t="s">
        <v>890</v>
      </c>
      <c r="AN703" s="71">
        <v>45747</v>
      </c>
      <c r="AO703" s="71">
        <v>45747</v>
      </c>
      <c r="AP703" s="91" t="s">
        <v>3986</v>
      </c>
      <c r="AQ703" s="68">
        <v>741.59342000000004</v>
      </c>
      <c r="AR703" s="68">
        <v>104.36</v>
      </c>
      <c r="AS703" s="68">
        <v>4.0218999999999996</v>
      </c>
      <c r="AT703" s="68">
        <v>3.1126559999999999</v>
      </c>
      <c r="AU703" s="68">
        <v>0.773926</v>
      </c>
      <c r="AV703" s="91" t="s">
        <v>3986</v>
      </c>
      <c r="AW703" s="91" t="s">
        <v>3986</v>
      </c>
      <c r="AX703" s="91" t="s">
        <v>3986</v>
      </c>
      <c r="AY703" s="91" t="s">
        <v>3986</v>
      </c>
      <c r="AZ703" s="69">
        <v>3.4E-5</v>
      </c>
      <c r="BA703" s="69">
        <v>1.9999999999999999E-6</v>
      </c>
      <c r="BB703" s="78" t="s">
        <v>3984</v>
      </c>
    </row>
    <row r="704" spans="1:54" ht="15" customHeight="1">
      <c r="A704" s="67">
        <v>447</v>
      </c>
      <c r="B704" s="67">
        <v>447</v>
      </c>
      <c r="C704" s="91" t="s">
        <v>3986</v>
      </c>
      <c r="D704" s="91" t="s">
        <v>3986</v>
      </c>
      <c r="E704" s="91" t="s">
        <v>3986</v>
      </c>
      <c r="F704" s="67">
        <v>14823270</v>
      </c>
      <c r="G704" s="67" t="s">
        <v>1013</v>
      </c>
      <c r="H704" s="67" t="s">
        <v>818</v>
      </c>
      <c r="I704" s="67" t="s">
        <v>204</v>
      </c>
      <c r="J704" s="91" t="s">
        <v>3986</v>
      </c>
      <c r="K704" s="67" t="s">
        <v>499</v>
      </c>
      <c r="L704" s="67" t="s">
        <v>338</v>
      </c>
      <c r="M704" s="67" t="s">
        <v>337</v>
      </c>
      <c r="N704" s="91" t="s">
        <v>3986</v>
      </c>
      <c r="O704" s="71">
        <v>45656</v>
      </c>
      <c r="P704" s="67" t="s">
        <v>409</v>
      </c>
      <c r="Q704" s="67" t="s">
        <v>409</v>
      </c>
      <c r="R704" s="67" t="s">
        <v>409</v>
      </c>
      <c r="S704" s="67" t="s">
        <v>1235</v>
      </c>
      <c r="T704" s="68">
        <v>2.54</v>
      </c>
      <c r="U704" s="67" t="s">
        <v>3856</v>
      </c>
      <c r="V704" s="69">
        <v>5.3769999999999998E-2</v>
      </c>
      <c r="W704" s="91" t="s">
        <v>3986</v>
      </c>
      <c r="X704" s="91" t="s">
        <v>3986</v>
      </c>
      <c r="Y704" s="91" t="s">
        <v>3986</v>
      </c>
      <c r="Z704" s="69">
        <v>5.3199999999999997E-2</v>
      </c>
      <c r="AA704" s="71">
        <v>46743</v>
      </c>
      <c r="AB704" s="67" t="s">
        <v>411</v>
      </c>
      <c r="AC704" s="91" t="s">
        <v>3986</v>
      </c>
      <c r="AD704" s="91" t="s">
        <v>3986</v>
      </c>
      <c r="AE704" s="91" t="s">
        <v>3986</v>
      </c>
      <c r="AF704" s="91" t="s">
        <v>3986</v>
      </c>
      <c r="AG704" s="91" t="s">
        <v>3986</v>
      </c>
      <c r="AH704" s="91" t="s">
        <v>3986</v>
      </c>
      <c r="AI704" s="91" t="s">
        <v>3986</v>
      </c>
      <c r="AJ704" s="67" t="s">
        <v>337</v>
      </c>
      <c r="AK704" s="67" t="s">
        <v>887</v>
      </c>
      <c r="AL704" s="91" t="s">
        <v>3986</v>
      </c>
      <c r="AM704" s="67" t="s">
        <v>890</v>
      </c>
      <c r="AN704" s="71">
        <v>45747</v>
      </c>
      <c r="AO704" s="71">
        <v>45747</v>
      </c>
      <c r="AP704" s="91" t="s">
        <v>3986</v>
      </c>
      <c r="AQ704" s="68">
        <v>267.694208</v>
      </c>
      <c r="AR704" s="68">
        <v>101.64</v>
      </c>
      <c r="AS704" s="68">
        <v>4.0218999999999996</v>
      </c>
      <c r="AT704" s="68">
        <v>1.0942959999999999</v>
      </c>
      <c r="AU704" s="68">
        <v>0.27208399999999999</v>
      </c>
      <c r="AV704" s="91" t="s">
        <v>3986</v>
      </c>
      <c r="AW704" s="91" t="s">
        <v>3986</v>
      </c>
      <c r="AX704" s="91" t="s">
        <v>3986</v>
      </c>
      <c r="AY704" s="91" t="s">
        <v>3986</v>
      </c>
      <c r="AZ704" s="69">
        <v>1.2E-5</v>
      </c>
      <c r="BA704" s="69">
        <v>0</v>
      </c>
      <c r="BB704" s="78" t="s">
        <v>3984</v>
      </c>
    </row>
    <row r="705" spans="1:54" ht="15" customHeight="1">
      <c r="A705" s="67">
        <v>447</v>
      </c>
      <c r="B705" s="67">
        <v>447</v>
      </c>
      <c r="C705" s="91" t="s">
        <v>3986</v>
      </c>
      <c r="D705" s="91" t="s">
        <v>3986</v>
      </c>
      <c r="E705" s="91" t="s">
        <v>3986</v>
      </c>
      <c r="F705" s="67">
        <v>14823250</v>
      </c>
      <c r="G705" s="67" t="s">
        <v>1013</v>
      </c>
      <c r="H705" s="91" t="s">
        <v>3986</v>
      </c>
      <c r="I705" s="67" t="s">
        <v>204</v>
      </c>
      <c r="J705" s="91" t="s">
        <v>3986</v>
      </c>
      <c r="K705" s="67" t="s">
        <v>494</v>
      </c>
      <c r="L705" s="67" t="s">
        <v>338</v>
      </c>
      <c r="M705" s="67" t="s">
        <v>337</v>
      </c>
      <c r="N705" s="91" t="s">
        <v>3986</v>
      </c>
      <c r="O705" s="71">
        <v>45505</v>
      </c>
      <c r="P705" s="67" t="s">
        <v>409</v>
      </c>
      <c r="Q705" s="67" t="s">
        <v>409</v>
      </c>
      <c r="R705" s="67" t="s">
        <v>409</v>
      </c>
      <c r="S705" s="67" t="s">
        <v>1235</v>
      </c>
      <c r="T705" s="68">
        <v>3.5133000000000001</v>
      </c>
      <c r="U705" s="67" t="s">
        <v>3856</v>
      </c>
      <c r="V705" s="69">
        <v>1.2500000000000001E-2</v>
      </c>
      <c r="W705" s="91" t="s">
        <v>3986</v>
      </c>
      <c r="X705" s="91" t="s">
        <v>3986</v>
      </c>
      <c r="Y705" s="91" t="s">
        <v>3986</v>
      </c>
      <c r="Z705" s="69">
        <v>1.0200000000000001E-2</v>
      </c>
      <c r="AA705" s="71">
        <v>47056</v>
      </c>
      <c r="AB705" s="67" t="s">
        <v>411</v>
      </c>
      <c r="AC705" s="91" t="s">
        <v>3986</v>
      </c>
      <c r="AD705" s="91" t="s">
        <v>3986</v>
      </c>
      <c r="AE705" s="91" t="s">
        <v>3986</v>
      </c>
      <c r="AF705" s="91" t="s">
        <v>3986</v>
      </c>
      <c r="AG705" s="91" t="s">
        <v>3986</v>
      </c>
      <c r="AH705" s="91" t="s">
        <v>3986</v>
      </c>
      <c r="AI705" s="91" t="s">
        <v>3986</v>
      </c>
      <c r="AJ705" s="67" t="s">
        <v>337</v>
      </c>
      <c r="AK705" s="67" t="s">
        <v>887</v>
      </c>
      <c r="AL705" s="91" t="s">
        <v>3986</v>
      </c>
      <c r="AM705" s="67" t="s">
        <v>890</v>
      </c>
      <c r="AN705" s="71">
        <v>45747</v>
      </c>
      <c r="AO705" s="71">
        <v>45747</v>
      </c>
      <c r="AP705" s="91" t="s">
        <v>3986</v>
      </c>
      <c r="AQ705" s="68">
        <v>0.47357330606482811</v>
      </c>
      <c r="AR705" s="68">
        <v>100.805156</v>
      </c>
      <c r="AS705" s="68">
        <v>4.0218999999999996</v>
      </c>
      <c r="AT705" s="68">
        <v>1.92E-3</v>
      </c>
      <c r="AU705" s="68">
        <v>4.7800000000000002E-4</v>
      </c>
      <c r="AV705" s="91" t="s">
        <v>3986</v>
      </c>
      <c r="AW705" s="91" t="s">
        <v>3986</v>
      </c>
      <c r="AX705" s="91" t="s">
        <v>3986</v>
      </c>
      <c r="AY705" s="91" t="s">
        <v>3986</v>
      </c>
      <c r="AZ705" s="69">
        <v>0</v>
      </c>
      <c r="BA705" s="69">
        <v>0</v>
      </c>
      <c r="BB705" s="78" t="s">
        <v>3984</v>
      </c>
    </row>
    <row r="706" spans="1:54" ht="15" customHeight="1">
      <c r="A706" s="67">
        <v>447</v>
      </c>
      <c r="B706" s="67">
        <v>447</v>
      </c>
      <c r="C706" s="91" t="s">
        <v>3986</v>
      </c>
      <c r="D706" s="91" t="s">
        <v>3986</v>
      </c>
      <c r="E706" s="91" t="s">
        <v>3986</v>
      </c>
      <c r="F706" s="67">
        <v>14823249</v>
      </c>
      <c r="G706" s="67" t="s">
        <v>1013</v>
      </c>
      <c r="H706" s="91" t="s">
        <v>3986</v>
      </c>
      <c r="I706" s="67" t="s">
        <v>204</v>
      </c>
      <c r="J706" s="91" t="s">
        <v>3986</v>
      </c>
      <c r="K706" s="67" t="s">
        <v>494</v>
      </c>
      <c r="L706" s="67" t="s">
        <v>338</v>
      </c>
      <c r="M706" s="67" t="s">
        <v>337</v>
      </c>
      <c r="N706" s="91" t="s">
        <v>3986</v>
      </c>
      <c r="O706" s="71">
        <v>45645</v>
      </c>
      <c r="P706" s="67" t="s">
        <v>409</v>
      </c>
      <c r="Q706" s="67" t="s">
        <v>409</v>
      </c>
      <c r="R706" s="67" t="s">
        <v>409</v>
      </c>
      <c r="S706" s="67" t="s">
        <v>1235</v>
      </c>
      <c r="T706" s="68">
        <v>3.17</v>
      </c>
      <c r="U706" s="67" t="s">
        <v>824</v>
      </c>
      <c r="V706" s="69">
        <v>8.6699990000000005E-2</v>
      </c>
      <c r="W706" s="91" t="s">
        <v>3986</v>
      </c>
      <c r="X706" s="91" t="s">
        <v>3986</v>
      </c>
      <c r="Y706" s="91" t="s">
        <v>3986</v>
      </c>
      <c r="Z706" s="69">
        <v>6.9699999999999998E-2</v>
      </c>
      <c r="AA706" s="71">
        <v>47056</v>
      </c>
      <c r="AB706" s="67" t="s">
        <v>411</v>
      </c>
      <c r="AC706" s="91" t="s">
        <v>3986</v>
      </c>
      <c r="AD706" s="91" t="s">
        <v>3986</v>
      </c>
      <c r="AE706" s="91" t="s">
        <v>3986</v>
      </c>
      <c r="AF706" s="91" t="s">
        <v>3986</v>
      </c>
      <c r="AG706" s="91" t="s">
        <v>3986</v>
      </c>
      <c r="AH706" s="91" t="s">
        <v>3986</v>
      </c>
      <c r="AI706" s="91" t="s">
        <v>3986</v>
      </c>
      <c r="AJ706" s="67" t="s">
        <v>337</v>
      </c>
      <c r="AK706" s="67" t="s">
        <v>887</v>
      </c>
      <c r="AL706" s="91" t="s">
        <v>3986</v>
      </c>
      <c r="AM706" s="67" t="s">
        <v>890</v>
      </c>
      <c r="AN706" s="71">
        <v>45747</v>
      </c>
      <c r="AO706" s="71">
        <v>45747</v>
      </c>
      <c r="AP706" s="91" t="s">
        <v>3986</v>
      </c>
      <c r="AQ706" s="68">
        <v>436.76366200000001</v>
      </c>
      <c r="AR706" s="68">
        <v>102.23</v>
      </c>
      <c r="AS706" s="68">
        <v>4.0218999999999996</v>
      </c>
      <c r="AT706" s="68">
        <v>1.7957920000000001</v>
      </c>
      <c r="AU706" s="68">
        <v>0.44650200000000001</v>
      </c>
      <c r="AV706" s="91" t="s">
        <v>3986</v>
      </c>
      <c r="AW706" s="91" t="s">
        <v>3986</v>
      </c>
      <c r="AX706" s="91" t="s">
        <v>3986</v>
      </c>
      <c r="AY706" s="91" t="s">
        <v>3986</v>
      </c>
      <c r="AZ706" s="69">
        <v>2.0000000000000002E-5</v>
      </c>
      <c r="BA706" s="69">
        <v>0</v>
      </c>
      <c r="BB706" s="78" t="s">
        <v>3984</v>
      </c>
    </row>
    <row r="707" spans="1:54" ht="15" customHeight="1">
      <c r="A707" s="67">
        <v>447</v>
      </c>
      <c r="B707" s="67">
        <v>447</v>
      </c>
      <c r="C707" s="91" t="s">
        <v>3986</v>
      </c>
      <c r="D707" s="91" t="s">
        <v>3986</v>
      </c>
      <c r="E707" s="91" t="s">
        <v>3986</v>
      </c>
      <c r="F707" s="67">
        <v>14823170</v>
      </c>
      <c r="G707" s="67" t="s">
        <v>1013</v>
      </c>
      <c r="H707" s="91" t="s">
        <v>3986</v>
      </c>
      <c r="I707" s="67" t="s">
        <v>204</v>
      </c>
      <c r="J707" s="91" t="s">
        <v>3986</v>
      </c>
      <c r="K707" s="67" t="s">
        <v>514</v>
      </c>
      <c r="L707" s="67" t="s">
        <v>338</v>
      </c>
      <c r="M707" s="67" t="s">
        <v>337</v>
      </c>
      <c r="N707" s="91" t="s">
        <v>3986</v>
      </c>
      <c r="O707" s="71">
        <v>45580</v>
      </c>
      <c r="P707" s="67" t="s">
        <v>409</v>
      </c>
      <c r="Q707" s="67" t="s">
        <v>409</v>
      </c>
      <c r="R707" s="67" t="s">
        <v>409</v>
      </c>
      <c r="S707" s="67" t="s">
        <v>1235</v>
      </c>
      <c r="T707" s="68">
        <v>3.9</v>
      </c>
      <c r="U707" s="67" t="s">
        <v>824</v>
      </c>
      <c r="V707" s="69">
        <v>7.4329989999999999E-2</v>
      </c>
      <c r="W707" s="91" t="s">
        <v>3986</v>
      </c>
      <c r="X707" s="91" t="s">
        <v>3986</v>
      </c>
      <c r="Y707" s="91" t="s">
        <v>3986</v>
      </c>
      <c r="Z707" s="69">
        <v>7.0999999999999994E-2</v>
      </c>
      <c r="AA707" s="71">
        <v>47422</v>
      </c>
      <c r="AB707" s="67" t="s">
        <v>411</v>
      </c>
      <c r="AC707" s="91" t="s">
        <v>3986</v>
      </c>
      <c r="AD707" s="91" t="s">
        <v>3986</v>
      </c>
      <c r="AE707" s="91" t="s">
        <v>3986</v>
      </c>
      <c r="AF707" s="91" t="s">
        <v>3986</v>
      </c>
      <c r="AG707" s="91" t="s">
        <v>3986</v>
      </c>
      <c r="AH707" s="91" t="s">
        <v>3986</v>
      </c>
      <c r="AI707" s="91" t="s">
        <v>3986</v>
      </c>
      <c r="AJ707" s="67" t="s">
        <v>337</v>
      </c>
      <c r="AK707" s="67" t="s">
        <v>887</v>
      </c>
      <c r="AL707" s="91" t="s">
        <v>3986</v>
      </c>
      <c r="AM707" s="67" t="s">
        <v>890</v>
      </c>
      <c r="AN707" s="71">
        <v>45747</v>
      </c>
      <c r="AO707" s="71">
        <v>45747</v>
      </c>
      <c r="AP707" s="91" t="s">
        <v>3986</v>
      </c>
      <c r="AQ707" s="68">
        <v>993.54494599999998</v>
      </c>
      <c r="AR707" s="68">
        <v>101.82</v>
      </c>
      <c r="AS707" s="68">
        <v>4.0218999999999996</v>
      </c>
      <c r="AT707" s="68">
        <v>4.0686640000000001</v>
      </c>
      <c r="AU707" s="68">
        <v>1.0116259999999999</v>
      </c>
      <c r="AV707" s="91" t="s">
        <v>3986</v>
      </c>
      <c r="AW707" s="91" t="s">
        <v>3986</v>
      </c>
      <c r="AX707" s="91" t="s">
        <v>3986</v>
      </c>
      <c r="AY707" s="91" t="s">
        <v>3986</v>
      </c>
      <c r="AZ707" s="69">
        <v>4.6E-5</v>
      </c>
      <c r="BA707" s="69">
        <v>1.9999999999999999E-6</v>
      </c>
      <c r="BB707" s="78" t="s">
        <v>3984</v>
      </c>
    </row>
    <row r="708" spans="1:54" ht="15" customHeight="1">
      <c r="A708" s="67">
        <v>447</v>
      </c>
      <c r="B708" s="67">
        <v>447</v>
      </c>
      <c r="C708" s="91" t="s">
        <v>3986</v>
      </c>
      <c r="D708" s="91" t="s">
        <v>3986</v>
      </c>
      <c r="E708" s="91" t="s">
        <v>3986</v>
      </c>
      <c r="F708" s="67">
        <v>14854384</v>
      </c>
      <c r="G708" s="67" t="s">
        <v>1013</v>
      </c>
      <c r="H708" s="67" t="s">
        <v>799</v>
      </c>
      <c r="I708" s="67" t="s">
        <v>204</v>
      </c>
      <c r="J708" s="91" t="s">
        <v>3986</v>
      </c>
      <c r="K708" s="67" t="s">
        <v>548</v>
      </c>
      <c r="L708" s="67" t="s">
        <v>338</v>
      </c>
      <c r="M708" s="67" t="s">
        <v>337</v>
      </c>
      <c r="N708" s="91" t="s">
        <v>3986</v>
      </c>
      <c r="O708" s="71">
        <v>44704</v>
      </c>
      <c r="P708" s="67" t="s">
        <v>409</v>
      </c>
      <c r="Q708" s="67" t="s">
        <v>409</v>
      </c>
      <c r="R708" s="67" t="s">
        <v>409</v>
      </c>
      <c r="S708" s="67" t="s">
        <v>1235</v>
      </c>
      <c r="T708" s="68">
        <v>3.82</v>
      </c>
      <c r="U708" s="67" t="s">
        <v>3856</v>
      </c>
      <c r="V708" s="69">
        <v>4.0399999999999998E-2</v>
      </c>
      <c r="W708" s="91" t="s">
        <v>3986</v>
      </c>
      <c r="X708" s="91" t="s">
        <v>3986</v>
      </c>
      <c r="Y708" s="91" t="s">
        <v>3986</v>
      </c>
      <c r="Z708" s="69">
        <v>4.3099999999999999E-2</v>
      </c>
      <c r="AA708" s="71">
        <v>47262</v>
      </c>
      <c r="AB708" s="67" t="s">
        <v>411</v>
      </c>
      <c r="AC708" s="91" t="s">
        <v>3986</v>
      </c>
      <c r="AD708" s="91" t="s">
        <v>3986</v>
      </c>
      <c r="AE708" s="91" t="s">
        <v>3986</v>
      </c>
      <c r="AF708" s="91" t="s">
        <v>3986</v>
      </c>
      <c r="AG708" s="91" t="s">
        <v>3986</v>
      </c>
      <c r="AH708" s="91" t="s">
        <v>3986</v>
      </c>
      <c r="AI708" s="91" t="s">
        <v>3986</v>
      </c>
      <c r="AJ708" s="67" t="s">
        <v>337</v>
      </c>
      <c r="AK708" s="67" t="s">
        <v>887</v>
      </c>
      <c r="AL708" s="91" t="s">
        <v>3986</v>
      </c>
      <c r="AM708" s="67" t="s">
        <v>890</v>
      </c>
      <c r="AN708" s="71">
        <v>45747</v>
      </c>
      <c r="AO708" s="71">
        <v>45747</v>
      </c>
      <c r="AP708" s="91" t="s">
        <v>3986</v>
      </c>
      <c r="AQ708" s="68">
        <v>1518.0847679999999</v>
      </c>
      <c r="AR708" s="68">
        <v>100.14</v>
      </c>
      <c r="AS708" s="68">
        <v>4.0218999999999996</v>
      </c>
      <c r="AT708" s="68">
        <v>6.1141319999999997</v>
      </c>
      <c r="AU708" s="68">
        <v>1.5202100000000001</v>
      </c>
      <c r="AV708" s="91" t="s">
        <v>3986</v>
      </c>
      <c r="AW708" s="91" t="s">
        <v>3986</v>
      </c>
      <c r="AX708" s="91" t="s">
        <v>3986</v>
      </c>
      <c r="AY708" s="91" t="s">
        <v>3986</v>
      </c>
      <c r="AZ708" s="69">
        <v>6.7999999999999999E-5</v>
      </c>
      <c r="BA708" s="69">
        <v>3.9999999999999998E-6</v>
      </c>
      <c r="BB708" s="78" t="s">
        <v>3984</v>
      </c>
    </row>
    <row r="709" spans="1:54" ht="15" customHeight="1">
      <c r="A709" s="77" t="s">
        <v>4010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E8"/>
  <sheetViews>
    <sheetView rightToLeft="1" topLeftCell="I1" workbookViewId="0">
      <selection activeCell="AF2" sqref="AF2:XFD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22.75" bestFit="1" customWidth="1"/>
    <col min="6" max="6" width="35.875" bestFit="1" customWidth="1"/>
    <col min="7" max="7" width="10.87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10.875" bestFit="1" customWidth="1"/>
    <col min="26" max="26" width="8.625" bestFit="1" customWidth="1"/>
    <col min="27" max="27" width="11" bestFit="1" customWidth="1"/>
    <col min="28" max="28" width="9.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1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56</v>
      </c>
      <c r="M1" s="18" t="s">
        <v>96</v>
      </c>
      <c r="N1" s="18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70" t="s">
        <v>72</v>
      </c>
      <c r="T1" s="18" t="s">
        <v>62</v>
      </c>
      <c r="U1" s="66" t="s">
        <v>74</v>
      </c>
      <c r="V1" s="18" t="s">
        <v>103</v>
      </c>
      <c r="W1" s="18" t="s">
        <v>104</v>
      </c>
      <c r="X1" s="18" t="s">
        <v>106</v>
      </c>
      <c r="Y1" s="18" t="s">
        <v>76</v>
      </c>
      <c r="Z1" s="18" t="s">
        <v>61</v>
      </c>
      <c r="AA1" s="18" t="s">
        <v>77</v>
      </c>
      <c r="AB1" s="18" t="s">
        <v>63</v>
      </c>
      <c r="AC1" s="18" t="s">
        <v>64</v>
      </c>
      <c r="AD1" s="18" t="s">
        <v>65</v>
      </c>
      <c r="AE1" s="78" t="s">
        <v>3984</v>
      </c>
    </row>
    <row r="2" spans="1:31" ht="15" customHeight="1">
      <c r="A2" s="67">
        <v>447</v>
      </c>
      <c r="B2" s="67">
        <v>447</v>
      </c>
      <c r="C2" s="67" t="s">
        <v>3870</v>
      </c>
      <c r="D2" s="67">
        <v>515724847</v>
      </c>
      <c r="E2" s="67" t="s">
        <v>308</v>
      </c>
      <c r="F2" s="67" t="s">
        <v>3871</v>
      </c>
      <c r="G2" s="67">
        <v>12914005</v>
      </c>
      <c r="H2" s="67" t="s">
        <v>311</v>
      </c>
      <c r="I2" s="67" t="s">
        <v>977</v>
      </c>
      <c r="J2" s="67" t="s">
        <v>203</v>
      </c>
      <c r="K2" s="67" t="s">
        <v>203</v>
      </c>
      <c r="L2" s="67" t="s">
        <v>338</v>
      </c>
      <c r="M2" s="67" t="s">
        <v>746</v>
      </c>
      <c r="N2" s="71">
        <v>45449</v>
      </c>
      <c r="O2" s="67" t="s">
        <v>409</v>
      </c>
      <c r="P2" s="67" t="s">
        <v>409</v>
      </c>
      <c r="Q2" s="67" t="s">
        <v>409</v>
      </c>
      <c r="R2" s="67" t="s">
        <v>1208</v>
      </c>
      <c r="S2" s="92" t="s">
        <v>3986</v>
      </c>
      <c r="T2" s="69">
        <v>0</v>
      </c>
      <c r="U2" s="90" t="s">
        <v>3986</v>
      </c>
      <c r="V2" s="67" t="s">
        <v>888</v>
      </c>
      <c r="W2" s="67" t="s">
        <v>890</v>
      </c>
      <c r="X2" s="71">
        <v>45608</v>
      </c>
      <c r="Y2" s="68">
        <v>15839.88</v>
      </c>
      <c r="Z2" s="68">
        <v>3.718</v>
      </c>
      <c r="AA2" s="68">
        <v>100</v>
      </c>
      <c r="AB2" s="68">
        <v>58.892659999999999</v>
      </c>
      <c r="AC2" s="69">
        <v>0.59110600000000002</v>
      </c>
      <c r="AD2" s="69">
        <v>4.3000000000000002E-5</v>
      </c>
      <c r="AE2" s="78" t="s">
        <v>3984</v>
      </c>
    </row>
    <row r="3" spans="1:31" ht="15" customHeight="1">
      <c r="A3" s="67">
        <v>447</v>
      </c>
      <c r="B3" s="67">
        <v>447</v>
      </c>
      <c r="C3" s="67" t="s">
        <v>3245</v>
      </c>
      <c r="D3" s="67">
        <v>516006467</v>
      </c>
      <c r="E3" s="67" t="s">
        <v>308</v>
      </c>
      <c r="F3" s="67" t="s">
        <v>3872</v>
      </c>
      <c r="G3" s="67">
        <v>12914008</v>
      </c>
      <c r="H3" s="67" t="s">
        <v>311</v>
      </c>
      <c r="I3" s="67" t="s">
        <v>977</v>
      </c>
      <c r="J3" s="67" t="s">
        <v>203</v>
      </c>
      <c r="K3" s="67" t="s">
        <v>203</v>
      </c>
      <c r="L3" s="67" t="s">
        <v>338</v>
      </c>
      <c r="M3" s="67" t="s">
        <v>746</v>
      </c>
      <c r="N3" s="71">
        <v>45720</v>
      </c>
      <c r="O3" s="67" t="s">
        <v>409</v>
      </c>
      <c r="P3" s="67" t="s">
        <v>409</v>
      </c>
      <c r="Q3" s="67" t="s">
        <v>409</v>
      </c>
      <c r="R3" s="67" t="s">
        <v>1208</v>
      </c>
      <c r="S3" s="91" t="s">
        <v>3986</v>
      </c>
      <c r="T3" s="69">
        <v>0</v>
      </c>
      <c r="U3" s="91" t="s">
        <v>3986</v>
      </c>
      <c r="V3" s="67" t="s">
        <v>888</v>
      </c>
      <c r="W3" s="67" t="s">
        <v>890</v>
      </c>
      <c r="X3" s="71">
        <v>45720</v>
      </c>
      <c r="Y3" s="68">
        <v>974</v>
      </c>
      <c r="Z3" s="68">
        <v>3.718</v>
      </c>
      <c r="AA3" s="68">
        <v>100</v>
      </c>
      <c r="AB3" s="68">
        <v>3.6213299999999999</v>
      </c>
      <c r="AC3" s="69">
        <v>3.6346999999999997E-2</v>
      </c>
      <c r="AD3" s="69">
        <v>1.9999999999999999E-6</v>
      </c>
      <c r="AE3" s="78" t="s">
        <v>3984</v>
      </c>
    </row>
    <row r="4" spans="1:31" ht="15" customHeight="1">
      <c r="A4" s="67">
        <v>447</v>
      </c>
      <c r="B4" s="67">
        <v>447</v>
      </c>
      <c r="C4" s="67" t="s">
        <v>3873</v>
      </c>
      <c r="D4" s="67">
        <v>516183977</v>
      </c>
      <c r="E4" s="67" t="s">
        <v>308</v>
      </c>
      <c r="F4" s="67" t="s">
        <v>3874</v>
      </c>
      <c r="G4" s="67">
        <v>12914001</v>
      </c>
      <c r="H4" s="67" t="s">
        <v>311</v>
      </c>
      <c r="I4" s="67" t="s">
        <v>977</v>
      </c>
      <c r="J4" s="67" t="s">
        <v>203</v>
      </c>
      <c r="K4" s="67" t="s">
        <v>223</v>
      </c>
      <c r="L4" s="67" t="s">
        <v>338</v>
      </c>
      <c r="M4" s="67" t="s">
        <v>746</v>
      </c>
      <c r="N4" s="71">
        <v>44322</v>
      </c>
      <c r="O4" s="67" t="s">
        <v>409</v>
      </c>
      <c r="P4" s="67" t="s">
        <v>409</v>
      </c>
      <c r="Q4" s="67" t="s">
        <v>409</v>
      </c>
      <c r="R4" s="67" t="s">
        <v>1208</v>
      </c>
      <c r="S4" s="91" t="s">
        <v>3986</v>
      </c>
      <c r="T4" s="69">
        <v>0</v>
      </c>
      <c r="U4" s="91" t="s">
        <v>3986</v>
      </c>
      <c r="V4" s="67" t="s">
        <v>888</v>
      </c>
      <c r="W4" s="67" t="s">
        <v>890</v>
      </c>
      <c r="X4" s="71">
        <v>45596</v>
      </c>
      <c r="Y4" s="68">
        <v>3376</v>
      </c>
      <c r="Z4" s="68">
        <v>3.718</v>
      </c>
      <c r="AA4" s="68">
        <v>146.31790000000001</v>
      </c>
      <c r="AB4" s="68">
        <v>18.365770000000001</v>
      </c>
      <c r="AC4" s="69">
        <v>0.184337</v>
      </c>
      <c r="AD4" s="69">
        <v>1.2999999999999999E-5</v>
      </c>
      <c r="AE4" s="78" t="s">
        <v>3984</v>
      </c>
    </row>
    <row r="5" spans="1:31" ht="15" customHeight="1">
      <c r="A5" s="67">
        <v>447</v>
      </c>
      <c r="B5" s="67">
        <v>447</v>
      </c>
      <c r="C5" s="67" t="s">
        <v>3875</v>
      </c>
      <c r="D5" s="67">
        <v>514759661</v>
      </c>
      <c r="E5" s="67" t="s">
        <v>308</v>
      </c>
      <c r="F5" s="67" t="s">
        <v>3876</v>
      </c>
      <c r="G5" s="67">
        <v>12914002</v>
      </c>
      <c r="H5" s="67" t="s">
        <v>311</v>
      </c>
      <c r="I5" s="67" t="s">
        <v>977</v>
      </c>
      <c r="J5" s="67" t="s">
        <v>203</v>
      </c>
      <c r="K5" s="67" t="s">
        <v>203</v>
      </c>
      <c r="L5" s="67" t="s">
        <v>338</v>
      </c>
      <c r="M5" s="67" t="s">
        <v>746</v>
      </c>
      <c r="N5" s="71">
        <v>44783</v>
      </c>
      <c r="O5" s="67" t="s">
        <v>409</v>
      </c>
      <c r="P5" s="67" t="s">
        <v>409</v>
      </c>
      <c r="Q5" s="67" t="s">
        <v>409</v>
      </c>
      <c r="R5" s="67" t="s">
        <v>1208</v>
      </c>
      <c r="S5" s="91" t="s">
        <v>3986</v>
      </c>
      <c r="T5" s="69">
        <v>0</v>
      </c>
      <c r="U5" s="91" t="s">
        <v>3986</v>
      </c>
      <c r="V5" s="67" t="s">
        <v>888</v>
      </c>
      <c r="W5" s="67" t="s">
        <v>890</v>
      </c>
      <c r="X5" s="71">
        <v>45515</v>
      </c>
      <c r="Y5" s="68">
        <v>2303</v>
      </c>
      <c r="Z5" s="68">
        <v>3.718</v>
      </c>
      <c r="AA5" s="68">
        <v>100</v>
      </c>
      <c r="AB5" s="68">
        <v>8.5625499999999999</v>
      </c>
      <c r="AC5" s="69">
        <v>8.5942000000000005E-2</v>
      </c>
      <c r="AD5" s="69">
        <v>6.0000000000000002E-6</v>
      </c>
      <c r="AE5" s="78" t="s">
        <v>3984</v>
      </c>
    </row>
    <row r="6" spans="1:31" ht="15" customHeight="1">
      <c r="A6" s="67">
        <v>447</v>
      </c>
      <c r="B6" s="67">
        <v>447</v>
      </c>
      <c r="C6" s="67" t="s">
        <v>3877</v>
      </c>
      <c r="D6" s="67">
        <v>853333487</v>
      </c>
      <c r="E6" s="67" t="s">
        <v>310</v>
      </c>
      <c r="F6" s="67" t="s">
        <v>3878</v>
      </c>
      <c r="G6" s="67">
        <v>12101100</v>
      </c>
      <c r="H6" s="67" t="s">
        <v>311</v>
      </c>
      <c r="I6" s="67" t="s">
        <v>977</v>
      </c>
      <c r="J6" s="67" t="s">
        <v>204</v>
      </c>
      <c r="K6" s="67" t="s">
        <v>203</v>
      </c>
      <c r="L6" s="67" t="s">
        <v>338</v>
      </c>
      <c r="M6" s="67" t="s">
        <v>746</v>
      </c>
      <c r="N6" s="71">
        <v>44888</v>
      </c>
      <c r="O6" s="67" t="s">
        <v>409</v>
      </c>
      <c r="P6" s="67" t="s">
        <v>409</v>
      </c>
      <c r="Q6" s="67" t="s">
        <v>409</v>
      </c>
      <c r="R6" s="67" t="s">
        <v>1208</v>
      </c>
      <c r="S6" s="91" t="s">
        <v>3986</v>
      </c>
      <c r="T6" s="69">
        <v>0</v>
      </c>
      <c r="U6" s="91" t="s">
        <v>3986</v>
      </c>
      <c r="V6" s="67" t="s">
        <v>888</v>
      </c>
      <c r="W6" s="67" t="s">
        <v>890</v>
      </c>
      <c r="X6" s="71">
        <v>45747</v>
      </c>
      <c r="Y6" s="68">
        <v>1299</v>
      </c>
      <c r="Z6" s="68">
        <v>3.718</v>
      </c>
      <c r="AA6" s="68">
        <v>160.9605</v>
      </c>
      <c r="AB6" s="68">
        <v>7.7738800000000001</v>
      </c>
      <c r="AC6" s="69">
        <v>7.8025999999999998E-2</v>
      </c>
      <c r="AD6" s="69">
        <v>5.0000000000000004E-6</v>
      </c>
      <c r="AE6" s="78" t="s">
        <v>3984</v>
      </c>
    </row>
    <row r="7" spans="1:31" ht="15" customHeight="1">
      <c r="A7" s="67">
        <v>447</v>
      </c>
      <c r="B7" s="67">
        <v>447</v>
      </c>
      <c r="C7" s="67" t="s">
        <v>3877</v>
      </c>
      <c r="D7" s="67">
        <v>853333487</v>
      </c>
      <c r="E7" s="67" t="s">
        <v>310</v>
      </c>
      <c r="F7" s="67" t="s">
        <v>3879</v>
      </c>
      <c r="G7" s="67">
        <v>12101103</v>
      </c>
      <c r="H7" s="67" t="s">
        <v>311</v>
      </c>
      <c r="I7" s="67" t="s">
        <v>977</v>
      </c>
      <c r="J7" s="67" t="s">
        <v>204</v>
      </c>
      <c r="K7" s="67" t="s">
        <v>203</v>
      </c>
      <c r="L7" s="67" t="s">
        <v>338</v>
      </c>
      <c r="M7" s="67" t="s">
        <v>746</v>
      </c>
      <c r="N7" s="71">
        <v>45700</v>
      </c>
      <c r="O7" s="67" t="s">
        <v>409</v>
      </c>
      <c r="P7" s="67" t="s">
        <v>409</v>
      </c>
      <c r="Q7" s="67" t="s">
        <v>409</v>
      </c>
      <c r="R7" s="67" t="s">
        <v>1208</v>
      </c>
      <c r="S7" s="91" t="s">
        <v>3986</v>
      </c>
      <c r="T7" s="69">
        <v>0</v>
      </c>
      <c r="U7" s="91" t="s">
        <v>3986</v>
      </c>
      <c r="V7" s="67" t="s">
        <v>888</v>
      </c>
      <c r="W7" s="67" t="s">
        <v>890</v>
      </c>
      <c r="X7" s="71">
        <v>45701</v>
      </c>
      <c r="Y7" s="68">
        <v>601.23</v>
      </c>
      <c r="Z7" s="68">
        <v>3.718</v>
      </c>
      <c r="AA7" s="68">
        <v>108.02800000000001</v>
      </c>
      <c r="AB7" s="68">
        <v>2.4148200000000002</v>
      </c>
      <c r="AC7" s="69">
        <v>2.4237000000000002E-2</v>
      </c>
      <c r="AD7" s="69">
        <v>9.9999999999999995E-7</v>
      </c>
      <c r="AE7" s="78" t="s">
        <v>3984</v>
      </c>
    </row>
    <row r="8" spans="1:31" ht="15" customHeight="1">
      <c r="A8" s="77" t="s">
        <v>4011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4"/>
  <sheetViews>
    <sheetView rightToLeft="1" workbookViewId="0">
      <selection activeCell="X2" sqref="X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72" t="s">
        <v>173</v>
      </c>
      <c r="H1" s="18" t="s">
        <v>55</v>
      </c>
      <c r="I1" s="18" t="s">
        <v>69</v>
      </c>
      <c r="J1" s="18" t="s">
        <v>56</v>
      </c>
      <c r="K1" s="18" t="s">
        <v>57</v>
      </c>
      <c r="L1" s="18" t="s">
        <v>58</v>
      </c>
      <c r="M1" s="18" t="s">
        <v>59</v>
      </c>
      <c r="N1" s="70" t="s">
        <v>72</v>
      </c>
      <c r="O1" s="66" t="s">
        <v>62</v>
      </c>
      <c r="P1" s="66" t="s">
        <v>74</v>
      </c>
      <c r="Q1" s="70" t="s">
        <v>60</v>
      </c>
      <c r="R1" s="70" t="s">
        <v>61</v>
      </c>
      <c r="S1" s="70" t="s">
        <v>174</v>
      </c>
      <c r="T1" s="70" t="s">
        <v>63</v>
      </c>
      <c r="U1" s="66" t="s">
        <v>64</v>
      </c>
      <c r="V1" s="66" t="s">
        <v>65</v>
      </c>
      <c r="W1" s="83" t="s">
        <v>3984</v>
      </c>
      <c r="X1" s="9"/>
      <c r="Y1" s="9"/>
      <c r="Z1" s="9"/>
    </row>
    <row r="2" spans="1:26" ht="15" customHeight="1">
      <c r="A2" s="67">
        <v>447</v>
      </c>
      <c r="B2" s="67">
        <v>447</v>
      </c>
      <c r="C2" s="91" t="s">
        <v>3984</v>
      </c>
      <c r="D2" s="67"/>
      <c r="E2" s="67"/>
      <c r="F2" s="67"/>
      <c r="G2" s="71"/>
      <c r="H2" s="67"/>
      <c r="I2" s="67"/>
      <c r="J2" s="67"/>
      <c r="K2" s="67"/>
      <c r="L2" s="67"/>
      <c r="M2" s="67"/>
      <c r="N2" s="68"/>
      <c r="O2" s="69"/>
      <c r="P2" s="69"/>
      <c r="Q2" s="68"/>
      <c r="R2" s="68"/>
      <c r="S2" s="68"/>
      <c r="T2" s="68"/>
      <c r="U2" s="69"/>
      <c r="V2" s="69"/>
    </row>
    <row r="3" spans="1:26" ht="15" customHeight="1">
      <c r="A3" s="67">
        <v>447</v>
      </c>
      <c r="B3" s="67">
        <v>447</v>
      </c>
      <c r="C3" s="91" t="s">
        <v>3984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6" ht="15" customHeight="1">
      <c r="A4" s="77" t="s">
        <v>4012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3"/>
  <sheetViews>
    <sheetView rightToLeft="1" topLeftCell="D1" workbookViewId="0">
      <selection activeCell="Z2" sqref="Z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3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7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8.3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175</v>
      </c>
      <c r="D1" s="18" t="s">
        <v>54</v>
      </c>
      <c r="E1" s="18" t="s">
        <v>176</v>
      </c>
      <c r="F1" s="18" t="s">
        <v>56</v>
      </c>
      <c r="G1" s="18" t="s">
        <v>97</v>
      </c>
      <c r="H1" s="18" t="s">
        <v>177</v>
      </c>
      <c r="I1" s="18" t="s">
        <v>178</v>
      </c>
      <c r="J1" s="18" t="s">
        <v>179</v>
      </c>
      <c r="K1" s="18" t="s">
        <v>180</v>
      </c>
      <c r="L1" s="18" t="s">
        <v>181</v>
      </c>
      <c r="M1" s="18" t="s">
        <v>103</v>
      </c>
      <c r="N1" s="18" t="s">
        <v>105</v>
      </c>
      <c r="O1" s="18" t="s">
        <v>104</v>
      </c>
      <c r="P1" s="18" t="s">
        <v>106</v>
      </c>
      <c r="Q1" s="18" t="s">
        <v>59</v>
      </c>
      <c r="R1" s="18" t="s">
        <v>172</v>
      </c>
      <c r="S1" s="18" t="s">
        <v>63</v>
      </c>
      <c r="T1" s="70" t="s">
        <v>78</v>
      </c>
      <c r="U1" s="70" t="s">
        <v>88</v>
      </c>
      <c r="V1" s="18" t="s">
        <v>17</v>
      </c>
      <c r="W1" s="18" t="s">
        <v>64</v>
      </c>
      <c r="X1" s="18" t="s">
        <v>65</v>
      </c>
      <c r="Y1" s="83" t="s">
        <v>3984</v>
      </c>
      <c r="Z1" s="9"/>
    </row>
    <row r="2" spans="1:26" ht="15" customHeight="1">
      <c r="A2" s="67">
        <v>447</v>
      </c>
      <c r="B2" s="67">
        <v>447</v>
      </c>
      <c r="C2" s="67" t="s">
        <v>3880</v>
      </c>
      <c r="D2" s="67" t="s">
        <v>1031</v>
      </c>
      <c r="E2" s="67" t="s">
        <v>203</v>
      </c>
      <c r="F2" s="67" t="s">
        <v>338</v>
      </c>
      <c r="G2" s="71">
        <v>44000</v>
      </c>
      <c r="H2" s="67" t="s">
        <v>857</v>
      </c>
      <c r="I2" s="67" t="s">
        <v>868</v>
      </c>
      <c r="J2" s="67" t="s">
        <v>3881</v>
      </c>
      <c r="K2" s="69">
        <v>7.016E-2</v>
      </c>
      <c r="L2" s="91" t="s">
        <v>3986</v>
      </c>
      <c r="M2" s="67" t="s">
        <v>888</v>
      </c>
      <c r="N2" s="91" t="s">
        <v>3986</v>
      </c>
      <c r="O2" s="67" t="s">
        <v>890</v>
      </c>
      <c r="P2" s="71">
        <v>45427</v>
      </c>
      <c r="Q2" s="67" t="s">
        <v>1220</v>
      </c>
      <c r="R2" s="68">
        <v>483.45792</v>
      </c>
      <c r="S2" s="68">
        <v>483.45792</v>
      </c>
      <c r="T2" s="92" t="s">
        <v>3986</v>
      </c>
      <c r="U2" s="92" t="s">
        <v>3986</v>
      </c>
      <c r="V2" s="91" t="s">
        <v>3986</v>
      </c>
      <c r="W2" s="69">
        <v>1</v>
      </c>
      <c r="X2" s="69">
        <v>3.5799999999999997E-4</v>
      </c>
      <c r="Y2" s="78" t="s">
        <v>3984</v>
      </c>
    </row>
    <row r="3" spans="1:26" ht="15" customHeight="1">
      <c r="A3" s="77" t="s">
        <v>4013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3"/>
  <sheetViews>
    <sheetView rightToLeft="1" topLeftCell="G1" workbookViewId="0">
      <selection activeCell="Y2" sqref="Y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18" t="s">
        <v>59</v>
      </c>
      <c r="O1" s="18" t="s">
        <v>103</v>
      </c>
      <c r="P1" s="18" t="s">
        <v>104</v>
      </c>
      <c r="Q1" s="72" t="s">
        <v>106</v>
      </c>
      <c r="R1" s="72" t="s">
        <v>107</v>
      </c>
      <c r="S1" s="66" t="s">
        <v>182</v>
      </c>
      <c r="T1" s="70" t="s">
        <v>183</v>
      </c>
      <c r="U1" s="70" t="s">
        <v>63</v>
      </c>
      <c r="V1" s="66" t="s">
        <v>64</v>
      </c>
      <c r="W1" s="66" t="s">
        <v>65</v>
      </c>
      <c r="X1" s="83" t="s">
        <v>3984</v>
      </c>
      <c r="Y1" s="9"/>
      <c r="Z1" s="9"/>
    </row>
    <row r="2" spans="1:26" ht="15" customHeight="1">
      <c r="A2" s="67">
        <v>447</v>
      </c>
      <c r="B2" s="67">
        <v>447</v>
      </c>
      <c r="C2" s="91" t="s">
        <v>3984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71"/>
      <c r="R2" s="71"/>
      <c r="S2" s="69"/>
      <c r="T2" s="68"/>
      <c r="U2" s="68"/>
      <c r="V2" s="69"/>
      <c r="W2" s="69"/>
    </row>
    <row r="3" spans="1:26" ht="15" customHeight="1">
      <c r="A3" s="77" t="s">
        <v>4014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S92"/>
  <sheetViews>
    <sheetView rightToLeft="1" workbookViewId="0">
      <selection activeCell="T2" sqref="T2:XFD9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9.25" bestFit="1" customWidth="1"/>
    <col min="4" max="4" width="14.375" bestFit="1" customWidth="1"/>
    <col min="5" max="5" width="23.75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0.875" bestFit="1" customWidth="1"/>
    <col min="13" max="13" width="8.625" bestFit="1" customWidth="1"/>
    <col min="14" max="15" width="10.8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2.625" customWidth="1"/>
    <col min="20" max="16384" width="12.625" hidden="1"/>
  </cols>
  <sheetData>
    <row r="1" spans="1:19" ht="66.75" customHeight="1">
      <c r="A1" s="18" t="s">
        <v>49</v>
      </c>
      <c r="B1" s="18" t="s">
        <v>50</v>
      </c>
      <c r="C1" s="18" t="s">
        <v>184</v>
      </c>
      <c r="D1" s="18" t="s">
        <v>185</v>
      </c>
      <c r="E1" s="18" t="s">
        <v>54</v>
      </c>
      <c r="F1" s="18" t="s">
        <v>55</v>
      </c>
      <c r="G1" s="18" t="s">
        <v>69</v>
      </c>
      <c r="H1" s="18" t="s">
        <v>56</v>
      </c>
      <c r="I1" s="18" t="s">
        <v>186</v>
      </c>
      <c r="J1" s="18" t="s">
        <v>59</v>
      </c>
      <c r="K1" s="18" t="s">
        <v>106</v>
      </c>
      <c r="L1" s="18" t="s">
        <v>60</v>
      </c>
      <c r="M1" s="18" t="s">
        <v>61</v>
      </c>
      <c r="N1" s="18" t="s">
        <v>63</v>
      </c>
      <c r="O1" s="18" t="s">
        <v>78</v>
      </c>
      <c r="P1" s="18" t="s">
        <v>17</v>
      </c>
      <c r="Q1" s="18" t="s">
        <v>64</v>
      </c>
      <c r="R1" s="18" t="s">
        <v>65</v>
      </c>
      <c r="S1" s="78" t="s">
        <v>3984</v>
      </c>
    </row>
    <row r="2" spans="1:19" ht="15" customHeight="1">
      <c r="A2" s="67">
        <v>447</v>
      </c>
      <c r="B2" s="67">
        <v>447</v>
      </c>
      <c r="C2" s="67" t="s">
        <v>2481</v>
      </c>
      <c r="D2" s="67" t="s">
        <v>2482</v>
      </c>
      <c r="E2" s="67" t="s">
        <v>1035</v>
      </c>
      <c r="F2" s="67" t="s">
        <v>203</v>
      </c>
      <c r="G2" s="67" t="s">
        <v>203</v>
      </c>
      <c r="H2" s="67" t="s">
        <v>338</v>
      </c>
      <c r="I2" s="71" t="s">
        <v>3882</v>
      </c>
      <c r="J2" s="67" t="s">
        <v>1220</v>
      </c>
      <c r="K2" s="71">
        <v>45747</v>
      </c>
      <c r="L2" s="68">
        <v>2.4136329999999999</v>
      </c>
      <c r="M2" s="68">
        <v>1</v>
      </c>
      <c r="N2" s="68">
        <v>2.4136329999999999</v>
      </c>
      <c r="O2" s="68">
        <v>0</v>
      </c>
      <c r="P2" s="91" t="s">
        <v>3986</v>
      </c>
      <c r="Q2" s="69">
        <v>3.4999999999999997E-5</v>
      </c>
      <c r="R2" s="69">
        <v>9.9999999999999995E-7</v>
      </c>
      <c r="S2" s="78" t="s">
        <v>3984</v>
      </c>
    </row>
    <row r="3" spans="1:19" ht="15" customHeight="1">
      <c r="A3" s="67">
        <v>447</v>
      </c>
      <c r="B3" s="67">
        <v>447</v>
      </c>
      <c r="C3" s="67" t="s">
        <v>3883</v>
      </c>
      <c r="D3" s="67">
        <v>56607007</v>
      </c>
      <c r="E3" s="67" t="s">
        <v>1050</v>
      </c>
      <c r="F3" s="67" t="s">
        <v>203</v>
      </c>
      <c r="G3" s="67" t="s">
        <v>203</v>
      </c>
      <c r="H3" s="67" t="s">
        <v>338</v>
      </c>
      <c r="I3" s="71" t="s">
        <v>3882</v>
      </c>
      <c r="J3" s="67" t="s">
        <v>1220</v>
      </c>
      <c r="K3" s="71">
        <v>45747</v>
      </c>
      <c r="L3" s="68">
        <v>-3.5840000000000001</v>
      </c>
      <c r="M3" s="68">
        <v>1</v>
      </c>
      <c r="N3" s="68">
        <v>-3.5840000000000001</v>
      </c>
      <c r="O3" s="68">
        <v>0</v>
      </c>
      <c r="P3" s="91" t="s">
        <v>3986</v>
      </c>
      <c r="Q3" s="69">
        <v>-1.73E-4</v>
      </c>
      <c r="R3" s="69">
        <v>-3.0000000000000001E-6</v>
      </c>
      <c r="S3" s="78" t="s">
        <v>3984</v>
      </c>
    </row>
    <row r="4" spans="1:19" ht="15" customHeight="1">
      <c r="A4" s="67">
        <v>447</v>
      </c>
      <c r="B4" s="67">
        <v>447</v>
      </c>
      <c r="C4" s="67" t="s">
        <v>3884</v>
      </c>
      <c r="D4" s="67">
        <v>26630622</v>
      </c>
      <c r="E4" s="67" t="s">
        <v>1050</v>
      </c>
      <c r="F4" s="67" t="s">
        <v>203</v>
      </c>
      <c r="G4" s="67" t="s">
        <v>203</v>
      </c>
      <c r="H4" s="67" t="s">
        <v>338</v>
      </c>
      <c r="I4" s="71" t="s">
        <v>3882</v>
      </c>
      <c r="J4" s="67" t="s">
        <v>1220</v>
      </c>
      <c r="K4" s="71">
        <v>45747</v>
      </c>
      <c r="L4" s="68">
        <v>29.709869999999999</v>
      </c>
      <c r="M4" s="68">
        <v>1</v>
      </c>
      <c r="N4" s="68">
        <v>29.709869999999999</v>
      </c>
      <c r="O4" s="68">
        <v>0</v>
      </c>
      <c r="P4" s="91" t="s">
        <v>3986</v>
      </c>
      <c r="Q4" s="69">
        <v>1.4339999999999999E-3</v>
      </c>
      <c r="R4" s="69">
        <v>2.0999999999999999E-5</v>
      </c>
      <c r="S4" s="78" t="s">
        <v>3984</v>
      </c>
    </row>
    <row r="5" spans="1:19" ht="15" customHeight="1">
      <c r="A5" s="67">
        <v>447</v>
      </c>
      <c r="B5" s="67">
        <v>447</v>
      </c>
      <c r="C5" s="67" t="s">
        <v>2370</v>
      </c>
      <c r="D5" s="67" t="s">
        <v>2371</v>
      </c>
      <c r="E5" s="67" t="s">
        <v>1035</v>
      </c>
      <c r="F5" s="67" t="s">
        <v>203</v>
      </c>
      <c r="G5" s="67" t="s">
        <v>203</v>
      </c>
      <c r="H5" s="67" t="s">
        <v>338</v>
      </c>
      <c r="I5" s="71" t="s">
        <v>3882</v>
      </c>
      <c r="J5" s="67" t="s">
        <v>1220</v>
      </c>
      <c r="K5" s="71">
        <v>45747</v>
      </c>
      <c r="L5" s="68">
        <v>6.895664</v>
      </c>
      <c r="M5" s="68">
        <v>1</v>
      </c>
      <c r="N5" s="68">
        <v>6.895664</v>
      </c>
      <c r="O5" s="68">
        <v>0</v>
      </c>
      <c r="P5" s="91" t="s">
        <v>3986</v>
      </c>
      <c r="Q5" s="69">
        <v>1.01E-4</v>
      </c>
      <c r="R5" s="69">
        <v>3.0000000000000001E-6</v>
      </c>
      <c r="S5" s="78" t="s">
        <v>3984</v>
      </c>
    </row>
    <row r="6" spans="1:19" ht="15" customHeight="1">
      <c r="A6" s="67">
        <v>447</v>
      </c>
      <c r="B6" s="67">
        <v>447</v>
      </c>
      <c r="C6" s="67" t="s">
        <v>3885</v>
      </c>
      <c r="D6" s="67">
        <v>26630623</v>
      </c>
      <c r="E6" s="67" t="s">
        <v>1050</v>
      </c>
      <c r="F6" s="67" t="s">
        <v>203</v>
      </c>
      <c r="G6" s="67" t="s">
        <v>203</v>
      </c>
      <c r="H6" s="67" t="s">
        <v>338</v>
      </c>
      <c r="I6" s="71" t="s">
        <v>3882</v>
      </c>
      <c r="J6" s="67" t="s">
        <v>1220</v>
      </c>
      <c r="K6" s="71">
        <v>45747</v>
      </c>
      <c r="L6" s="68">
        <v>1.76959</v>
      </c>
      <c r="M6" s="68">
        <v>1</v>
      </c>
      <c r="N6" s="68">
        <v>1.76959</v>
      </c>
      <c r="O6" s="68">
        <v>0</v>
      </c>
      <c r="P6" s="91" t="s">
        <v>3986</v>
      </c>
      <c r="Q6" s="69">
        <v>8.3999999999999995E-5</v>
      </c>
      <c r="R6" s="69">
        <v>0</v>
      </c>
      <c r="S6" s="78" t="s">
        <v>3984</v>
      </c>
    </row>
    <row r="7" spans="1:19" ht="15" customHeight="1">
      <c r="A7" s="67">
        <v>447</v>
      </c>
      <c r="B7" s="67">
        <v>447</v>
      </c>
      <c r="C7" s="67" t="s">
        <v>3886</v>
      </c>
      <c r="D7" s="67">
        <v>56607005</v>
      </c>
      <c r="E7" s="67" t="s">
        <v>1050</v>
      </c>
      <c r="F7" s="67" t="s">
        <v>203</v>
      </c>
      <c r="G7" s="67" t="s">
        <v>203</v>
      </c>
      <c r="H7" s="67" t="s">
        <v>338</v>
      </c>
      <c r="I7" s="71" t="s">
        <v>3882</v>
      </c>
      <c r="J7" s="67" t="s">
        <v>1220</v>
      </c>
      <c r="K7" s="71">
        <v>45747</v>
      </c>
      <c r="L7" s="68">
        <v>-104.045</v>
      </c>
      <c r="M7" s="68">
        <v>1</v>
      </c>
      <c r="N7" s="68">
        <v>-104.045</v>
      </c>
      <c r="O7" s="68">
        <v>0</v>
      </c>
      <c r="P7" s="91" t="s">
        <v>3986</v>
      </c>
      <c r="Q7" s="69">
        <v>-5.0229999999999997E-3</v>
      </c>
      <c r="R7" s="69">
        <v>-7.6000000000000004E-5</v>
      </c>
      <c r="S7" s="78" t="s">
        <v>3984</v>
      </c>
    </row>
    <row r="8" spans="1:19" ht="15" customHeight="1">
      <c r="A8" s="67">
        <v>447</v>
      </c>
      <c r="B8" s="67">
        <v>447</v>
      </c>
      <c r="C8" s="67" t="s">
        <v>3887</v>
      </c>
      <c r="D8" s="67">
        <v>26630649</v>
      </c>
      <c r="E8" s="67" t="s">
        <v>1050</v>
      </c>
      <c r="F8" s="67" t="s">
        <v>203</v>
      </c>
      <c r="G8" s="67" t="s">
        <v>203</v>
      </c>
      <c r="H8" s="67" t="s">
        <v>338</v>
      </c>
      <c r="I8" s="71" t="s">
        <v>3882</v>
      </c>
      <c r="J8" s="67" t="s">
        <v>1220</v>
      </c>
      <c r="K8" s="71">
        <v>45747</v>
      </c>
      <c r="L8" s="68">
        <v>9.7117999999999996E-2</v>
      </c>
      <c r="M8" s="68">
        <v>1</v>
      </c>
      <c r="N8" s="68">
        <v>9.7117999999999996E-2</v>
      </c>
      <c r="O8" s="68">
        <v>0</v>
      </c>
      <c r="P8" s="91" t="s">
        <v>3986</v>
      </c>
      <c r="Q8" s="69">
        <v>3.0000000000000001E-6</v>
      </c>
      <c r="R8" s="69">
        <v>0</v>
      </c>
      <c r="S8" s="78" t="s">
        <v>3984</v>
      </c>
    </row>
    <row r="9" spans="1:19" ht="15" customHeight="1">
      <c r="A9" s="67">
        <v>447</v>
      </c>
      <c r="B9" s="67">
        <v>447</v>
      </c>
      <c r="C9" s="67" t="s">
        <v>3888</v>
      </c>
      <c r="D9" s="67">
        <v>56607006</v>
      </c>
      <c r="E9" s="67" t="s">
        <v>1050</v>
      </c>
      <c r="F9" s="67" t="s">
        <v>203</v>
      </c>
      <c r="G9" s="67" t="s">
        <v>203</v>
      </c>
      <c r="H9" s="67" t="s">
        <v>338</v>
      </c>
      <c r="I9" s="71" t="s">
        <v>3882</v>
      </c>
      <c r="J9" s="67" t="s">
        <v>1220</v>
      </c>
      <c r="K9" s="71">
        <v>45747</v>
      </c>
      <c r="L9" s="68">
        <v>-160.083</v>
      </c>
      <c r="M9" s="68">
        <v>1</v>
      </c>
      <c r="N9" s="68">
        <v>-160.083</v>
      </c>
      <c r="O9" s="68">
        <v>0</v>
      </c>
      <c r="P9" s="91" t="s">
        <v>3986</v>
      </c>
      <c r="Q9" s="69">
        <v>-7.7279999999999996E-3</v>
      </c>
      <c r="R9" s="69">
        <v>-1.18E-4</v>
      </c>
      <c r="S9" s="78" t="s">
        <v>3984</v>
      </c>
    </row>
    <row r="10" spans="1:19" ht="15" customHeight="1">
      <c r="A10" s="67">
        <v>447</v>
      </c>
      <c r="B10" s="67">
        <v>447</v>
      </c>
      <c r="C10" s="67" t="s">
        <v>3889</v>
      </c>
      <c r="D10" s="67">
        <v>26630650</v>
      </c>
      <c r="E10" s="67" t="s">
        <v>1050</v>
      </c>
      <c r="F10" s="67" t="s">
        <v>203</v>
      </c>
      <c r="G10" s="67" t="s">
        <v>203</v>
      </c>
      <c r="H10" s="67" t="s">
        <v>338</v>
      </c>
      <c r="I10" s="71" t="s">
        <v>3882</v>
      </c>
      <c r="J10" s="67" t="s">
        <v>1220</v>
      </c>
      <c r="K10" s="71">
        <v>45747</v>
      </c>
      <c r="L10" s="68">
        <v>50.673000000000002</v>
      </c>
      <c r="M10" s="68">
        <v>1</v>
      </c>
      <c r="N10" s="68">
        <v>50.673000000000002</v>
      </c>
      <c r="O10" s="68">
        <v>0</v>
      </c>
      <c r="P10" s="91" t="s">
        <v>3986</v>
      </c>
      <c r="Q10" s="69">
        <v>2.4459999999999998E-3</v>
      </c>
      <c r="R10" s="69">
        <v>3.6999999999999998E-5</v>
      </c>
      <c r="S10" s="78" t="s">
        <v>3984</v>
      </c>
    </row>
    <row r="11" spans="1:19" ht="15" customHeight="1">
      <c r="A11" s="67">
        <v>447</v>
      </c>
      <c r="B11" s="67">
        <v>447</v>
      </c>
      <c r="C11" s="67" t="s">
        <v>2331</v>
      </c>
      <c r="D11" s="67" t="s">
        <v>2332</v>
      </c>
      <c r="E11" s="67" t="s">
        <v>1035</v>
      </c>
      <c r="F11" s="67" t="s">
        <v>203</v>
      </c>
      <c r="G11" s="67" t="s">
        <v>203</v>
      </c>
      <c r="H11" s="67" t="s">
        <v>337</v>
      </c>
      <c r="I11" s="71" t="s">
        <v>3882</v>
      </c>
      <c r="J11" s="67" t="s">
        <v>1220</v>
      </c>
      <c r="K11" s="71">
        <v>45747</v>
      </c>
      <c r="L11" s="68">
        <v>23.308662000000002</v>
      </c>
      <c r="M11" s="68">
        <v>1</v>
      </c>
      <c r="N11" s="68">
        <v>23.308662000000002</v>
      </c>
      <c r="O11" s="68">
        <v>0</v>
      </c>
      <c r="P11" s="91" t="s">
        <v>3986</v>
      </c>
      <c r="Q11" s="69">
        <v>3.4900000000000003E-4</v>
      </c>
      <c r="R11" s="69">
        <v>1.5999999999999999E-5</v>
      </c>
      <c r="S11" s="78" t="s">
        <v>3984</v>
      </c>
    </row>
    <row r="12" spans="1:19" ht="15" customHeight="1">
      <c r="A12" s="67">
        <v>447</v>
      </c>
      <c r="B12" s="67">
        <v>447</v>
      </c>
      <c r="C12" s="67" t="s">
        <v>3890</v>
      </c>
      <c r="D12" s="67">
        <v>26630749</v>
      </c>
      <c r="E12" s="67" t="s">
        <v>1050</v>
      </c>
      <c r="F12" s="67" t="s">
        <v>203</v>
      </c>
      <c r="G12" s="67" t="s">
        <v>203</v>
      </c>
      <c r="H12" s="67" t="s">
        <v>338</v>
      </c>
      <c r="I12" s="71" t="s">
        <v>3882</v>
      </c>
      <c r="J12" s="67" t="s">
        <v>1220</v>
      </c>
      <c r="K12" s="71">
        <v>45747</v>
      </c>
      <c r="L12" s="68">
        <v>2.2702499999999999</v>
      </c>
      <c r="M12" s="68">
        <v>1</v>
      </c>
      <c r="N12" s="68">
        <v>2.2702499999999999</v>
      </c>
      <c r="O12" s="68">
        <v>0</v>
      </c>
      <c r="P12" s="91" t="s">
        <v>3986</v>
      </c>
      <c r="Q12" s="69">
        <v>1.08E-4</v>
      </c>
      <c r="R12" s="69">
        <v>9.9999999999999995E-7</v>
      </c>
      <c r="S12" s="78" t="s">
        <v>3984</v>
      </c>
    </row>
    <row r="13" spans="1:19" ht="15" customHeight="1">
      <c r="A13" s="67">
        <v>447</v>
      </c>
      <c r="B13" s="67">
        <v>447</v>
      </c>
      <c r="C13" s="67" t="s">
        <v>3891</v>
      </c>
      <c r="D13" s="67">
        <v>702416749</v>
      </c>
      <c r="E13" s="67" t="s">
        <v>1040</v>
      </c>
      <c r="F13" s="67" t="s">
        <v>203</v>
      </c>
      <c r="G13" s="67" t="s">
        <v>237</v>
      </c>
      <c r="H13" s="67" t="s">
        <v>338</v>
      </c>
      <c r="I13" s="71">
        <v>42633</v>
      </c>
      <c r="J13" s="67" t="s">
        <v>1235</v>
      </c>
      <c r="K13" s="71">
        <v>45747</v>
      </c>
      <c r="L13" s="68">
        <v>2.85</v>
      </c>
      <c r="M13" s="68">
        <v>4.0218999999999996</v>
      </c>
      <c r="N13" s="68">
        <v>11.462400000000001</v>
      </c>
      <c r="O13" s="68">
        <v>0</v>
      </c>
      <c r="P13" s="91" t="s">
        <v>3986</v>
      </c>
      <c r="Q13" s="69">
        <v>5.5199999999999997E-4</v>
      </c>
      <c r="R13" s="69">
        <v>7.9999999999999996E-6</v>
      </c>
      <c r="S13" s="78" t="s">
        <v>3984</v>
      </c>
    </row>
    <row r="14" spans="1:19" ht="15" customHeight="1">
      <c r="A14" s="67">
        <v>447</v>
      </c>
      <c r="B14" s="67">
        <v>447</v>
      </c>
      <c r="C14" s="67" t="s">
        <v>3892</v>
      </c>
      <c r="D14" s="67">
        <v>26630750</v>
      </c>
      <c r="E14" s="67" t="s">
        <v>1050</v>
      </c>
      <c r="F14" s="67" t="s">
        <v>203</v>
      </c>
      <c r="G14" s="67" t="s">
        <v>203</v>
      </c>
      <c r="H14" s="67" t="s">
        <v>338</v>
      </c>
      <c r="I14" s="71" t="s">
        <v>3882</v>
      </c>
      <c r="J14" s="67" t="s">
        <v>1220</v>
      </c>
      <c r="K14" s="71">
        <v>45747</v>
      </c>
      <c r="L14" s="68">
        <v>25.459140000000001</v>
      </c>
      <c r="M14" s="68">
        <v>1</v>
      </c>
      <c r="N14" s="68">
        <v>25.459140000000001</v>
      </c>
      <c r="O14" s="68">
        <v>0</v>
      </c>
      <c r="P14" s="91" t="s">
        <v>3986</v>
      </c>
      <c r="Q14" s="69">
        <v>1.2279999999999999E-3</v>
      </c>
      <c r="R14" s="69">
        <v>1.8E-5</v>
      </c>
      <c r="S14" s="78" t="s">
        <v>3984</v>
      </c>
    </row>
    <row r="15" spans="1:19" ht="15" customHeight="1">
      <c r="A15" s="67">
        <v>447</v>
      </c>
      <c r="B15" s="67">
        <v>447</v>
      </c>
      <c r="C15" s="67" t="s">
        <v>2120</v>
      </c>
      <c r="D15" s="67" t="s">
        <v>2121</v>
      </c>
      <c r="E15" s="67" t="s">
        <v>1035</v>
      </c>
      <c r="F15" s="67" t="s">
        <v>203</v>
      </c>
      <c r="G15" s="67" t="s">
        <v>203</v>
      </c>
      <c r="H15" s="67" t="s">
        <v>337</v>
      </c>
      <c r="I15" s="71" t="s">
        <v>3882</v>
      </c>
      <c r="J15" s="67" t="s">
        <v>1220</v>
      </c>
      <c r="K15" s="71">
        <v>45747</v>
      </c>
      <c r="L15" s="68">
        <v>5.199821</v>
      </c>
      <c r="M15" s="68">
        <v>1</v>
      </c>
      <c r="N15" s="68">
        <v>5.199821</v>
      </c>
      <c r="O15" s="68">
        <v>0</v>
      </c>
      <c r="P15" s="91" t="s">
        <v>3986</v>
      </c>
      <c r="Q15" s="69">
        <v>7.7000000000000001E-5</v>
      </c>
      <c r="R15" s="69">
        <v>3.0000000000000001E-6</v>
      </c>
      <c r="S15" s="78" t="s">
        <v>3984</v>
      </c>
    </row>
    <row r="16" spans="1:19" ht="15" customHeight="1">
      <c r="A16" s="67">
        <v>447</v>
      </c>
      <c r="B16" s="67">
        <v>447</v>
      </c>
      <c r="C16" s="67" t="s">
        <v>3893</v>
      </c>
      <c r="D16" s="67">
        <v>26630755</v>
      </c>
      <c r="E16" s="67" t="s">
        <v>1050</v>
      </c>
      <c r="F16" s="67" t="s">
        <v>203</v>
      </c>
      <c r="G16" s="67" t="s">
        <v>203</v>
      </c>
      <c r="H16" s="67" t="s">
        <v>338</v>
      </c>
      <c r="I16" s="71" t="s">
        <v>3882</v>
      </c>
      <c r="J16" s="67" t="s">
        <v>1220</v>
      </c>
      <c r="K16" s="71">
        <v>45747</v>
      </c>
      <c r="L16" s="68">
        <v>135.82767000000001</v>
      </c>
      <c r="M16" s="68">
        <v>1</v>
      </c>
      <c r="N16" s="68">
        <v>135.82767000000001</v>
      </c>
      <c r="O16" s="68">
        <v>0</v>
      </c>
      <c r="P16" s="91" t="s">
        <v>3986</v>
      </c>
      <c r="Q16" s="69">
        <v>6.5579999999999996E-3</v>
      </c>
      <c r="R16" s="69">
        <v>1E-4</v>
      </c>
      <c r="S16" s="78" t="s">
        <v>3984</v>
      </c>
    </row>
    <row r="17" spans="1:19" ht="15" customHeight="1">
      <c r="A17" s="67">
        <v>447</v>
      </c>
      <c r="B17" s="67">
        <v>447</v>
      </c>
      <c r="C17" s="67" t="s">
        <v>3894</v>
      </c>
      <c r="D17" s="67">
        <v>77700019</v>
      </c>
      <c r="E17" s="67" t="s">
        <v>3895</v>
      </c>
      <c r="F17" s="67" t="s">
        <v>203</v>
      </c>
      <c r="G17" s="67" t="s">
        <v>203</v>
      </c>
      <c r="H17" s="67" t="s">
        <v>337</v>
      </c>
      <c r="I17" s="71" t="s">
        <v>3882</v>
      </c>
      <c r="J17" s="67" t="s">
        <v>1208</v>
      </c>
      <c r="K17" s="71">
        <v>45747</v>
      </c>
      <c r="L17" s="68">
        <v>102.69653099999999</v>
      </c>
      <c r="M17" s="68">
        <v>3.718</v>
      </c>
      <c r="N17" s="68">
        <v>381.82570900000002</v>
      </c>
      <c r="O17" s="68">
        <v>0</v>
      </c>
      <c r="P17" s="91" t="s">
        <v>3986</v>
      </c>
      <c r="Q17" s="69">
        <v>1.8433999999999999E-2</v>
      </c>
      <c r="R17" s="69">
        <v>2.7999999999999998E-4</v>
      </c>
      <c r="S17" s="78" t="s">
        <v>3984</v>
      </c>
    </row>
    <row r="18" spans="1:19" ht="15" customHeight="1">
      <c r="A18" s="67">
        <v>447</v>
      </c>
      <c r="B18" s="67">
        <v>447</v>
      </c>
      <c r="C18" s="67" t="s">
        <v>3896</v>
      </c>
      <c r="D18" s="67">
        <v>26630758</v>
      </c>
      <c r="E18" s="67" t="s">
        <v>1050</v>
      </c>
      <c r="F18" s="67" t="s">
        <v>203</v>
      </c>
      <c r="G18" s="67" t="s">
        <v>203</v>
      </c>
      <c r="H18" s="67" t="s">
        <v>338</v>
      </c>
      <c r="I18" s="71" t="s">
        <v>3882</v>
      </c>
      <c r="J18" s="67" t="s">
        <v>1220</v>
      </c>
      <c r="K18" s="71">
        <v>45747</v>
      </c>
      <c r="L18" s="68">
        <v>5.0464799999999999</v>
      </c>
      <c r="M18" s="68">
        <v>1</v>
      </c>
      <c r="N18" s="68">
        <v>5.0464799999999999</v>
      </c>
      <c r="O18" s="68">
        <v>0</v>
      </c>
      <c r="P18" s="91" t="s">
        <v>3986</v>
      </c>
      <c r="Q18" s="69">
        <v>2.42E-4</v>
      </c>
      <c r="R18" s="69">
        <v>3.0000000000000001E-6</v>
      </c>
      <c r="S18" s="78" t="s">
        <v>3984</v>
      </c>
    </row>
    <row r="19" spans="1:19" ht="15" customHeight="1">
      <c r="A19" s="67">
        <v>447</v>
      </c>
      <c r="B19" s="67">
        <v>447</v>
      </c>
      <c r="C19" s="67" t="s">
        <v>3897</v>
      </c>
      <c r="D19" s="67">
        <v>77700080</v>
      </c>
      <c r="E19" s="67" t="s">
        <v>3895</v>
      </c>
      <c r="F19" s="67" t="s">
        <v>203</v>
      </c>
      <c r="G19" s="67" t="s">
        <v>203</v>
      </c>
      <c r="H19" s="67" t="s">
        <v>337</v>
      </c>
      <c r="I19" s="71" t="s">
        <v>3882</v>
      </c>
      <c r="J19" s="67" t="s">
        <v>1220</v>
      </c>
      <c r="K19" s="71">
        <v>45747</v>
      </c>
      <c r="L19" s="68">
        <v>-44.829956000000003</v>
      </c>
      <c r="M19" s="68">
        <v>1</v>
      </c>
      <c r="N19" s="68">
        <v>-44.829956000000003</v>
      </c>
      <c r="O19" s="68">
        <v>0</v>
      </c>
      <c r="P19" s="91" t="s">
        <v>3986</v>
      </c>
      <c r="Q19" s="69">
        <v>-2.1619999999999999E-3</v>
      </c>
      <c r="R19" s="69">
        <v>-3.1999999999999999E-5</v>
      </c>
      <c r="S19" s="78" t="s">
        <v>3984</v>
      </c>
    </row>
    <row r="20" spans="1:19" ht="15" customHeight="1">
      <c r="A20" s="67">
        <v>447</v>
      </c>
      <c r="B20" s="67">
        <v>447</v>
      </c>
      <c r="C20" s="67" t="s">
        <v>3898</v>
      </c>
      <c r="D20" s="67">
        <v>26630760</v>
      </c>
      <c r="E20" s="67" t="s">
        <v>1050</v>
      </c>
      <c r="F20" s="67" t="s">
        <v>203</v>
      </c>
      <c r="G20" s="67" t="s">
        <v>203</v>
      </c>
      <c r="H20" s="67" t="s">
        <v>338</v>
      </c>
      <c r="I20" s="71" t="s">
        <v>3882</v>
      </c>
      <c r="J20" s="67" t="s">
        <v>1220</v>
      </c>
      <c r="K20" s="71">
        <v>45747</v>
      </c>
      <c r="L20" s="68">
        <v>3.9532600000000002</v>
      </c>
      <c r="M20" s="68">
        <v>1</v>
      </c>
      <c r="N20" s="68">
        <v>3.9532600000000002</v>
      </c>
      <c r="O20" s="68">
        <v>0</v>
      </c>
      <c r="P20" s="91" t="s">
        <v>3986</v>
      </c>
      <c r="Q20" s="69">
        <v>1.9000000000000001E-4</v>
      </c>
      <c r="R20" s="69">
        <v>1.9999999999999999E-6</v>
      </c>
      <c r="S20" s="78" t="s">
        <v>3984</v>
      </c>
    </row>
    <row r="21" spans="1:19" ht="15" customHeight="1">
      <c r="A21" s="67">
        <v>447</v>
      </c>
      <c r="B21" s="67">
        <v>447</v>
      </c>
      <c r="C21" s="67" t="s">
        <v>3899</v>
      </c>
      <c r="D21" s="67">
        <v>77720001</v>
      </c>
      <c r="E21" s="67" t="s">
        <v>3895</v>
      </c>
      <c r="F21" s="67" t="s">
        <v>203</v>
      </c>
      <c r="G21" s="67" t="s">
        <v>203</v>
      </c>
      <c r="H21" s="67" t="s">
        <v>337</v>
      </c>
      <c r="I21" s="71" t="s">
        <v>3882</v>
      </c>
      <c r="J21" s="67" t="s">
        <v>1208</v>
      </c>
      <c r="K21" s="71">
        <v>45747</v>
      </c>
      <c r="L21" s="68">
        <v>476.32621399999999</v>
      </c>
      <c r="M21" s="68">
        <v>3.718</v>
      </c>
      <c r="N21" s="68">
        <v>1770.9808740000001</v>
      </c>
      <c r="O21" s="68">
        <v>0</v>
      </c>
      <c r="P21" s="91" t="s">
        <v>3986</v>
      </c>
      <c r="Q21" s="69">
        <v>8.5510000000000003E-2</v>
      </c>
      <c r="R21" s="69">
        <v>1.3110000000000001E-3</v>
      </c>
      <c r="S21" s="78" t="s">
        <v>3984</v>
      </c>
    </row>
    <row r="22" spans="1:19" ht="15" customHeight="1">
      <c r="A22" s="67">
        <v>447</v>
      </c>
      <c r="B22" s="67">
        <v>447</v>
      </c>
      <c r="C22" s="67" t="s">
        <v>3900</v>
      </c>
      <c r="D22" s="67">
        <v>26630762</v>
      </c>
      <c r="E22" s="67" t="s">
        <v>1050</v>
      </c>
      <c r="F22" s="67" t="s">
        <v>203</v>
      </c>
      <c r="G22" s="67" t="s">
        <v>203</v>
      </c>
      <c r="H22" s="67" t="s">
        <v>338</v>
      </c>
      <c r="I22" s="71" t="s">
        <v>3882</v>
      </c>
      <c r="J22" s="67" t="s">
        <v>1220</v>
      </c>
      <c r="K22" s="71">
        <v>45747</v>
      </c>
      <c r="L22" s="68">
        <v>1.16967</v>
      </c>
      <c r="M22" s="68">
        <v>1</v>
      </c>
      <c r="N22" s="68">
        <v>1.16967</v>
      </c>
      <c r="O22" s="68">
        <v>0</v>
      </c>
      <c r="P22" s="91" t="s">
        <v>3986</v>
      </c>
      <c r="Q22" s="69">
        <v>5.5000000000000002E-5</v>
      </c>
      <c r="R22" s="69">
        <v>0</v>
      </c>
      <c r="S22" s="78" t="s">
        <v>3984</v>
      </c>
    </row>
    <row r="23" spans="1:19" ht="15" customHeight="1">
      <c r="A23" s="67">
        <v>447</v>
      </c>
      <c r="B23" s="67">
        <v>447</v>
      </c>
      <c r="C23" s="67" t="s">
        <v>3901</v>
      </c>
      <c r="D23" s="67">
        <v>77800001</v>
      </c>
      <c r="E23" s="67" t="s">
        <v>3895</v>
      </c>
      <c r="F23" s="67" t="s">
        <v>203</v>
      </c>
      <c r="G23" s="67" t="s">
        <v>203</v>
      </c>
      <c r="H23" s="67" t="s">
        <v>337</v>
      </c>
      <c r="I23" s="71" t="s">
        <v>3882</v>
      </c>
      <c r="J23" s="67" t="s">
        <v>1208</v>
      </c>
      <c r="K23" s="71">
        <v>45747</v>
      </c>
      <c r="L23" s="68">
        <v>10.485051</v>
      </c>
      <c r="M23" s="68">
        <v>3.718</v>
      </c>
      <c r="N23" s="68">
        <v>38.983421</v>
      </c>
      <c r="O23" s="68">
        <v>0</v>
      </c>
      <c r="P23" s="91" t="s">
        <v>3986</v>
      </c>
      <c r="Q23" s="69">
        <v>1.8810000000000001E-3</v>
      </c>
      <c r="R23" s="69">
        <v>2.8E-5</v>
      </c>
      <c r="S23" s="78" t="s">
        <v>3984</v>
      </c>
    </row>
    <row r="24" spans="1:19" ht="15" customHeight="1">
      <c r="A24" s="67">
        <v>447</v>
      </c>
      <c r="B24" s="67">
        <v>447</v>
      </c>
      <c r="C24" s="67" t="s">
        <v>3902</v>
      </c>
      <c r="D24" s="67">
        <v>26630770</v>
      </c>
      <c r="E24" s="67" t="s">
        <v>1050</v>
      </c>
      <c r="F24" s="67" t="s">
        <v>203</v>
      </c>
      <c r="G24" s="67" t="s">
        <v>203</v>
      </c>
      <c r="H24" s="67" t="s">
        <v>338</v>
      </c>
      <c r="I24" s="71" t="s">
        <v>3882</v>
      </c>
      <c r="J24" s="67" t="s">
        <v>1220</v>
      </c>
      <c r="K24" s="71">
        <v>45747</v>
      </c>
      <c r="L24" s="68">
        <v>116.336</v>
      </c>
      <c r="M24" s="68">
        <v>1</v>
      </c>
      <c r="N24" s="68">
        <v>116.336</v>
      </c>
      <c r="O24" s="68">
        <v>0</v>
      </c>
      <c r="P24" s="91" t="s">
        <v>3986</v>
      </c>
      <c r="Q24" s="69">
        <v>5.6169999999999996E-3</v>
      </c>
      <c r="R24" s="69">
        <v>8.6000000000000003E-5</v>
      </c>
      <c r="S24" s="78" t="s">
        <v>3984</v>
      </c>
    </row>
    <row r="25" spans="1:19" ht="15" customHeight="1">
      <c r="A25" s="67">
        <v>447</v>
      </c>
      <c r="B25" s="67">
        <v>447</v>
      </c>
      <c r="C25" s="67" t="s">
        <v>3903</v>
      </c>
      <c r="D25" s="67">
        <v>88820001</v>
      </c>
      <c r="E25" s="67" t="s">
        <v>3895</v>
      </c>
      <c r="F25" s="67" t="s">
        <v>203</v>
      </c>
      <c r="G25" s="67" t="s">
        <v>203</v>
      </c>
      <c r="H25" s="67" t="s">
        <v>338</v>
      </c>
      <c r="I25" s="71" t="s">
        <v>3882</v>
      </c>
      <c r="J25" s="67" t="s">
        <v>1208</v>
      </c>
      <c r="K25" s="71">
        <v>45747</v>
      </c>
      <c r="L25" s="68">
        <v>1126.3737369999999</v>
      </c>
      <c r="M25" s="68">
        <v>3.718</v>
      </c>
      <c r="N25" s="68">
        <v>4187.8575570000003</v>
      </c>
      <c r="O25" s="68">
        <v>0</v>
      </c>
      <c r="P25" s="91" t="s">
        <v>3986</v>
      </c>
      <c r="Q25" s="69">
        <v>0.202209</v>
      </c>
      <c r="R25" s="69">
        <v>3.1059999999999998E-3</v>
      </c>
      <c r="S25" s="78" t="s">
        <v>3984</v>
      </c>
    </row>
    <row r="26" spans="1:19" ht="15" customHeight="1">
      <c r="A26" s="67">
        <v>447</v>
      </c>
      <c r="B26" s="67">
        <v>447</v>
      </c>
      <c r="C26" s="67" t="s">
        <v>3904</v>
      </c>
      <c r="D26" s="67">
        <v>26630771</v>
      </c>
      <c r="E26" s="67" t="s">
        <v>1050</v>
      </c>
      <c r="F26" s="67" t="s">
        <v>203</v>
      </c>
      <c r="G26" s="67" t="s">
        <v>203</v>
      </c>
      <c r="H26" s="67" t="s">
        <v>338</v>
      </c>
      <c r="I26" s="71" t="s">
        <v>3882</v>
      </c>
      <c r="J26" s="67" t="s">
        <v>1220</v>
      </c>
      <c r="K26" s="71">
        <v>45747</v>
      </c>
      <c r="L26" s="68">
        <v>62.808</v>
      </c>
      <c r="M26" s="68">
        <v>1</v>
      </c>
      <c r="N26" s="68">
        <v>62.808</v>
      </c>
      <c r="O26" s="68">
        <v>0</v>
      </c>
      <c r="P26" s="91" t="s">
        <v>3986</v>
      </c>
      <c r="Q26" s="69">
        <v>3.032E-3</v>
      </c>
      <c r="R26" s="69">
        <v>4.6E-5</v>
      </c>
      <c r="S26" s="78" t="s">
        <v>3984</v>
      </c>
    </row>
    <row r="27" spans="1:19" ht="15" customHeight="1">
      <c r="A27" s="67">
        <v>447</v>
      </c>
      <c r="B27" s="67">
        <v>447</v>
      </c>
      <c r="C27" s="67" t="s">
        <v>3905</v>
      </c>
      <c r="D27" s="67">
        <v>56601000</v>
      </c>
      <c r="E27" s="67" t="s">
        <v>1050</v>
      </c>
      <c r="F27" s="67" t="s">
        <v>203</v>
      </c>
      <c r="G27" s="67" t="s">
        <v>203</v>
      </c>
      <c r="H27" s="67" t="s">
        <v>338</v>
      </c>
      <c r="I27" s="71">
        <v>41192</v>
      </c>
      <c r="J27" s="67" t="s">
        <v>1220</v>
      </c>
      <c r="K27" s="71">
        <v>45747</v>
      </c>
      <c r="L27" s="68">
        <v>-73.132999999999996</v>
      </c>
      <c r="M27" s="68">
        <v>1</v>
      </c>
      <c r="N27" s="68">
        <v>-73.132999999999996</v>
      </c>
      <c r="O27" s="68">
        <v>0</v>
      </c>
      <c r="P27" s="91" t="s">
        <v>3986</v>
      </c>
      <c r="Q27" s="69">
        <v>-3.5300000000000002E-3</v>
      </c>
      <c r="R27" s="69">
        <v>-5.3999999999999998E-5</v>
      </c>
      <c r="S27" s="78" t="s">
        <v>3984</v>
      </c>
    </row>
    <row r="28" spans="1:19" ht="15" customHeight="1">
      <c r="A28" s="67">
        <v>447</v>
      </c>
      <c r="B28" s="67">
        <v>447</v>
      </c>
      <c r="C28" s="67" t="s">
        <v>3906</v>
      </c>
      <c r="D28" s="67">
        <v>26630892</v>
      </c>
      <c r="E28" s="67" t="s">
        <v>1050</v>
      </c>
      <c r="F28" s="67" t="s">
        <v>203</v>
      </c>
      <c r="G28" s="67" t="s">
        <v>203</v>
      </c>
      <c r="H28" s="67" t="s">
        <v>338</v>
      </c>
      <c r="I28" s="71" t="s">
        <v>3882</v>
      </c>
      <c r="J28" s="67" t="s">
        <v>1220</v>
      </c>
      <c r="K28" s="71">
        <v>45747</v>
      </c>
      <c r="L28" s="68">
        <v>121.029</v>
      </c>
      <c r="M28" s="68">
        <v>1</v>
      </c>
      <c r="N28" s="68">
        <v>121.029</v>
      </c>
      <c r="O28" s="68">
        <v>0</v>
      </c>
      <c r="P28" s="91" t="s">
        <v>3986</v>
      </c>
      <c r="Q28" s="69">
        <v>5.8430000000000001E-3</v>
      </c>
      <c r="R28" s="69">
        <v>8.8999999999999995E-5</v>
      </c>
      <c r="S28" s="78" t="s">
        <v>3984</v>
      </c>
    </row>
    <row r="29" spans="1:19" ht="15" customHeight="1">
      <c r="A29" s="67">
        <v>447</v>
      </c>
      <c r="B29" s="67">
        <v>447</v>
      </c>
      <c r="C29" s="67" t="s">
        <v>3907</v>
      </c>
      <c r="D29" s="67">
        <v>56600766</v>
      </c>
      <c r="E29" s="67" t="s">
        <v>1048</v>
      </c>
      <c r="F29" s="67" t="s">
        <v>203</v>
      </c>
      <c r="G29" s="67" t="s">
        <v>203</v>
      </c>
      <c r="H29" s="67" t="s">
        <v>338</v>
      </c>
      <c r="I29" s="71">
        <v>45628</v>
      </c>
      <c r="J29" s="67" t="s">
        <v>1208</v>
      </c>
      <c r="K29" s="71">
        <v>45747</v>
      </c>
      <c r="L29" s="68">
        <v>-0.18445</v>
      </c>
      <c r="M29" s="68">
        <v>3.718</v>
      </c>
      <c r="N29" s="68">
        <v>-0.68577999999999995</v>
      </c>
      <c r="O29" s="68">
        <v>0</v>
      </c>
      <c r="P29" s="91" t="s">
        <v>3986</v>
      </c>
      <c r="Q29" s="69">
        <v>-3.3000000000000003E-5</v>
      </c>
      <c r="R29" s="69">
        <v>0</v>
      </c>
      <c r="S29" s="78" t="s">
        <v>3984</v>
      </c>
    </row>
    <row r="30" spans="1:19" ht="15" customHeight="1">
      <c r="A30" s="67">
        <v>447</v>
      </c>
      <c r="B30" s="67">
        <v>447</v>
      </c>
      <c r="C30" s="67" t="s">
        <v>3908</v>
      </c>
      <c r="D30" s="67">
        <v>26631079</v>
      </c>
      <c r="E30" s="67" t="s">
        <v>1048</v>
      </c>
      <c r="F30" s="67" t="s">
        <v>203</v>
      </c>
      <c r="G30" s="67" t="s">
        <v>203</v>
      </c>
      <c r="H30" s="67" t="s">
        <v>338</v>
      </c>
      <c r="I30" s="71" t="s">
        <v>3882</v>
      </c>
      <c r="J30" s="67" t="s">
        <v>1220</v>
      </c>
      <c r="K30" s="71">
        <v>45747</v>
      </c>
      <c r="L30" s="68">
        <v>9.6669</v>
      </c>
      <c r="M30" s="68">
        <v>1</v>
      </c>
      <c r="N30" s="68">
        <v>9.6669</v>
      </c>
      <c r="O30" s="68">
        <v>0</v>
      </c>
      <c r="P30" s="91" t="s">
        <v>3986</v>
      </c>
      <c r="Q30" s="69">
        <v>4.6500000000000003E-4</v>
      </c>
      <c r="R30" s="69">
        <v>6.0000000000000002E-6</v>
      </c>
      <c r="S30" s="78" t="s">
        <v>3984</v>
      </c>
    </row>
    <row r="31" spans="1:19" ht="15" customHeight="1">
      <c r="A31" s="67">
        <v>447</v>
      </c>
      <c r="B31" s="67">
        <v>447</v>
      </c>
      <c r="C31" s="67" t="s">
        <v>3909</v>
      </c>
      <c r="D31" s="67">
        <v>56600792</v>
      </c>
      <c r="E31" s="67" t="s">
        <v>1050</v>
      </c>
      <c r="F31" s="67" t="s">
        <v>203</v>
      </c>
      <c r="G31" s="67" t="s">
        <v>203</v>
      </c>
      <c r="H31" s="67" t="s">
        <v>338</v>
      </c>
      <c r="I31" s="71" t="s">
        <v>3882</v>
      </c>
      <c r="J31" s="67" t="s">
        <v>1220</v>
      </c>
      <c r="K31" s="71">
        <v>45747</v>
      </c>
      <c r="L31" s="68">
        <v>-168.97300000000001</v>
      </c>
      <c r="M31" s="68">
        <v>1</v>
      </c>
      <c r="N31" s="68">
        <v>-168.97300000000001</v>
      </c>
      <c r="O31" s="68">
        <v>0</v>
      </c>
      <c r="P31" s="91" t="s">
        <v>3986</v>
      </c>
      <c r="Q31" s="69">
        <v>-8.1580000000000003E-3</v>
      </c>
      <c r="R31" s="69">
        <v>-1.25E-4</v>
      </c>
      <c r="S31" s="78" t="s">
        <v>3984</v>
      </c>
    </row>
    <row r="32" spans="1:19" ht="15" customHeight="1">
      <c r="A32" s="67">
        <v>447</v>
      </c>
      <c r="B32" s="67">
        <v>447</v>
      </c>
      <c r="C32" s="67" t="s">
        <v>3910</v>
      </c>
      <c r="D32" s="67">
        <v>26631084</v>
      </c>
      <c r="E32" s="67" t="s">
        <v>3911</v>
      </c>
      <c r="F32" s="67" t="s">
        <v>203</v>
      </c>
      <c r="G32" s="67" t="s">
        <v>203</v>
      </c>
      <c r="H32" s="67" t="s">
        <v>338</v>
      </c>
      <c r="I32" s="71" t="s">
        <v>3882</v>
      </c>
      <c r="J32" s="67" t="s">
        <v>1208</v>
      </c>
      <c r="K32" s="71">
        <v>45747</v>
      </c>
      <c r="L32" s="68">
        <v>0.16481799999999999</v>
      </c>
      <c r="M32" s="68">
        <v>3.718</v>
      </c>
      <c r="N32" s="68">
        <v>0.61279600000000001</v>
      </c>
      <c r="O32" s="68">
        <v>0</v>
      </c>
      <c r="P32" s="91" t="s">
        <v>3986</v>
      </c>
      <c r="Q32" s="69">
        <v>2.8E-5</v>
      </c>
      <c r="R32" s="69">
        <v>0</v>
      </c>
      <c r="S32" s="78" t="s">
        <v>3984</v>
      </c>
    </row>
    <row r="33" spans="1:19" ht="15" customHeight="1">
      <c r="A33" s="67">
        <v>447</v>
      </c>
      <c r="B33" s="67">
        <v>447</v>
      </c>
      <c r="C33" s="67" t="s">
        <v>3912</v>
      </c>
      <c r="D33" s="67">
        <v>51312159</v>
      </c>
      <c r="E33" s="67" t="s">
        <v>1034</v>
      </c>
      <c r="F33" s="67" t="s">
        <v>203</v>
      </c>
      <c r="G33" s="67" t="s">
        <v>203</v>
      </c>
      <c r="H33" s="67" t="s">
        <v>338</v>
      </c>
      <c r="I33" s="71" t="s">
        <v>3882</v>
      </c>
      <c r="J33" s="67" t="s">
        <v>1220</v>
      </c>
      <c r="K33" s="71">
        <v>45747</v>
      </c>
      <c r="L33" s="68">
        <v>12657</v>
      </c>
      <c r="M33" s="68">
        <v>1</v>
      </c>
      <c r="N33" s="68">
        <v>12657.000002000001</v>
      </c>
      <c r="O33" s="68">
        <v>0</v>
      </c>
      <c r="P33" s="91" t="s">
        <v>3986</v>
      </c>
      <c r="Q33" s="69">
        <v>0.61114000000000002</v>
      </c>
      <c r="R33" s="69">
        <v>9.3919999999999993E-3</v>
      </c>
      <c r="S33" s="78" t="s">
        <v>3984</v>
      </c>
    </row>
    <row r="34" spans="1:19" ht="15" customHeight="1">
      <c r="A34" s="67">
        <v>447</v>
      </c>
      <c r="B34" s="67">
        <v>447</v>
      </c>
      <c r="C34" s="67" t="s">
        <v>3913</v>
      </c>
      <c r="D34" s="67">
        <v>26631190</v>
      </c>
      <c r="E34" s="67" t="s">
        <v>1040</v>
      </c>
      <c r="F34" s="67" t="s">
        <v>203</v>
      </c>
      <c r="G34" s="67" t="s">
        <v>203</v>
      </c>
      <c r="H34" s="67" t="s">
        <v>338</v>
      </c>
      <c r="I34" s="71" t="s">
        <v>3882</v>
      </c>
      <c r="J34" s="67" t="s">
        <v>1220</v>
      </c>
      <c r="K34" s="71">
        <v>45747</v>
      </c>
      <c r="L34" s="68">
        <v>9.3600000000000003E-3</v>
      </c>
      <c r="M34" s="68">
        <v>1</v>
      </c>
      <c r="N34" s="68">
        <v>9.3600000000000003E-3</v>
      </c>
      <c r="O34" s="68">
        <v>0</v>
      </c>
      <c r="P34" s="91" t="s">
        <v>3986</v>
      </c>
      <c r="Q34" s="69">
        <v>0</v>
      </c>
      <c r="R34" s="69">
        <v>0</v>
      </c>
      <c r="S34" s="78" t="s">
        <v>3984</v>
      </c>
    </row>
    <row r="35" spans="1:19" ht="15" customHeight="1">
      <c r="A35" s="67">
        <v>447</v>
      </c>
      <c r="B35" s="67">
        <v>447</v>
      </c>
      <c r="C35" s="67" t="s">
        <v>2213</v>
      </c>
      <c r="D35" s="67" t="s">
        <v>2214</v>
      </c>
      <c r="E35" s="67" t="s">
        <v>1035</v>
      </c>
      <c r="F35" s="67" t="s">
        <v>203</v>
      </c>
      <c r="G35" s="67" t="s">
        <v>203</v>
      </c>
      <c r="H35" s="67" t="s">
        <v>337</v>
      </c>
      <c r="I35" s="71" t="s">
        <v>3882</v>
      </c>
      <c r="J35" s="67" t="s">
        <v>1220</v>
      </c>
      <c r="K35" s="71">
        <v>45747</v>
      </c>
      <c r="L35" s="68">
        <v>5.5715630000000003</v>
      </c>
      <c r="M35" s="68">
        <v>1</v>
      </c>
      <c r="N35" s="68">
        <v>5.5715630000000003</v>
      </c>
      <c r="O35" s="68">
        <v>0</v>
      </c>
      <c r="P35" s="91" t="s">
        <v>3986</v>
      </c>
      <c r="Q35" s="69">
        <v>8.0000000000000007E-5</v>
      </c>
      <c r="R35" s="69">
        <v>3.0000000000000001E-6</v>
      </c>
      <c r="S35" s="78" t="s">
        <v>3984</v>
      </c>
    </row>
    <row r="36" spans="1:19" ht="15" customHeight="1">
      <c r="A36" s="67">
        <v>447</v>
      </c>
      <c r="B36" s="67">
        <v>447</v>
      </c>
      <c r="C36" s="67" t="s">
        <v>3914</v>
      </c>
      <c r="D36" s="67">
        <v>26631229</v>
      </c>
      <c r="E36" s="67" t="s">
        <v>1040</v>
      </c>
      <c r="F36" s="67" t="s">
        <v>203</v>
      </c>
      <c r="G36" s="67" t="s">
        <v>203</v>
      </c>
      <c r="H36" s="67" t="s">
        <v>338</v>
      </c>
      <c r="I36" s="71">
        <v>41192</v>
      </c>
      <c r="J36" s="67" t="s">
        <v>1220</v>
      </c>
      <c r="K36" s="71">
        <v>45747</v>
      </c>
      <c r="L36" s="68">
        <v>1.0452999999999999</v>
      </c>
      <c r="M36" s="68">
        <v>1</v>
      </c>
      <c r="N36" s="68">
        <v>1.0452999999999999</v>
      </c>
      <c r="O36" s="68">
        <v>0</v>
      </c>
      <c r="P36" s="91" t="s">
        <v>3986</v>
      </c>
      <c r="Q36" s="69">
        <v>5.0000000000000002E-5</v>
      </c>
      <c r="R36" s="69">
        <v>0</v>
      </c>
      <c r="S36" s="78" t="s">
        <v>3984</v>
      </c>
    </row>
    <row r="37" spans="1:19" ht="15" customHeight="1">
      <c r="A37" s="67">
        <v>447</v>
      </c>
      <c r="B37" s="67">
        <v>447</v>
      </c>
      <c r="C37" s="67" t="s">
        <v>1629</v>
      </c>
      <c r="D37" s="67" t="s">
        <v>1630</v>
      </c>
      <c r="E37" s="67" t="s">
        <v>3911</v>
      </c>
      <c r="F37" s="67" t="s">
        <v>203</v>
      </c>
      <c r="G37" s="67" t="s">
        <v>203</v>
      </c>
      <c r="H37" s="67" t="s">
        <v>337</v>
      </c>
      <c r="I37" s="71">
        <v>42747</v>
      </c>
      <c r="J37" s="67" t="s">
        <v>1220</v>
      </c>
      <c r="K37" s="71">
        <v>45747</v>
      </c>
      <c r="L37" s="68">
        <v>1.3059730000000001</v>
      </c>
      <c r="M37" s="68">
        <v>1</v>
      </c>
      <c r="N37" s="68">
        <v>1.3059730000000001</v>
      </c>
      <c r="O37" s="68">
        <v>0</v>
      </c>
      <c r="P37" s="91" t="s">
        <v>3986</v>
      </c>
      <c r="Q37" s="69">
        <v>6.0000000000000002E-6</v>
      </c>
      <c r="R37" s="69">
        <v>0</v>
      </c>
      <c r="S37" s="78" t="s">
        <v>3984</v>
      </c>
    </row>
    <row r="38" spans="1:19" ht="15" customHeight="1">
      <c r="A38" s="67">
        <v>447</v>
      </c>
      <c r="B38" s="67">
        <v>447</v>
      </c>
      <c r="C38" s="67" t="s">
        <v>3915</v>
      </c>
      <c r="D38" s="67">
        <v>26631343</v>
      </c>
      <c r="E38" s="67" t="s">
        <v>3911</v>
      </c>
      <c r="F38" s="67" t="s">
        <v>203</v>
      </c>
      <c r="G38" s="67" t="s">
        <v>203</v>
      </c>
      <c r="H38" s="67" t="s">
        <v>338</v>
      </c>
      <c r="I38" s="71" t="s">
        <v>3882</v>
      </c>
      <c r="J38" s="67" t="s">
        <v>1235</v>
      </c>
      <c r="K38" s="71">
        <v>45747</v>
      </c>
      <c r="L38" s="68">
        <v>3.2003999999999998E-2</v>
      </c>
      <c r="M38" s="68">
        <v>4.0218999999999996</v>
      </c>
      <c r="N38" s="68">
        <v>0.128718</v>
      </c>
      <c r="O38" s="68">
        <v>0</v>
      </c>
      <c r="P38" s="91" t="s">
        <v>3986</v>
      </c>
      <c r="Q38" s="69">
        <v>6.0000000000000002E-6</v>
      </c>
      <c r="R38" s="69">
        <v>0</v>
      </c>
      <c r="S38" s="78" t="s">
        <v>3984</v>
      </c>
    </row>
    <row r="39" spans="1:19" ht="15" customHeight="1">
      <c r="A39" s="67">
        <v>447</v>
      </c>
      <c r="B39" s="67">
        <v>447</v>
      </c>
      <c r="C39" s="67" t="s">
        <v>1441</v>
      </c>
      <c r="D39" s="67" t="s">
        <v>1442</v>
      </c>
      <c r="E39" s="67" t="s">
        <v>3911</v>
      </c>
      <c r="F39" s="67" t="s">
        <v>203</v>
      </c>
      <c r="G39" s="67" t="s">
        <v>203</v>
      </c>
      <c r="H39" s="67" t="s">
        <v>338</v>
      </c>
      <c r="I39" s="71">
        <v>44696</v>
      </c>
      <c r="J39" s="67" t="s">
        <v>1220</v>
      </c>
      <c r="K39" s="71">
        <v>45747</v>
      </c>
      <c r="L39" s="68">
        <v>2.6166659999999999</v>
      </c>
      <c r="M39" s="68">
        <v>1</v>
      </c>
      <c r="N39" s="68">
        <v>2.6166659999999999</v>
      </c>
      <c r="O39" s="68">
        <v>0</v>
      </c>
      <c r="P39" s="91" t="s">
        <v>3986</v>
      </c>
      <c r="Q39" s="69">
        <v>1.2999999999999999E-5</v>
      </c>
      <c r="R39" s="69">
        <v>9.9999999999999995E-7</v>
      </c>
      <c r="S39" s="78" t="s">
        <v>3984</v>
      </c>
    </row>
    <row r="40" spans="1:19" ht="15" customHeight="1">
      <c r="A40" s="67">
        <v>447</v>
      </c>
      <c r="B40" s="67">
        <v>447</v>
      </c>
      <c r="C40" s="67" t="s">
        <v>3916</v>
      </c>
      <c r="D40" s="67">
        <v>26631462</v>
      </c>
      <c r="E40" s="67" t="s">
        <v>1040</v>
      </c>
      <c r="F40" s="67" t="s">
        <v>203</v>
      </c>
      <c r="G40" s="67" t="s">
        <v>203</v>
      </c>
      <c r="H40" s="67" t="s">
        <v>338</v>
      </c>
      <c r="I40" s="71" t="s">
        <v>3882</v>
      </c>
      <c r="J40" s="67" t="s">
        <v>1208</v>
      </c>
      <c r="K40" s="71">
        <v>45747</v>
      </c>
      <c r="L40" s="68">
        <v>0.20619000000000001</v>
      </c>
      <c r="M40" s="68">
        <v>3.718</v>
      </c>
      <c r="N40" s="68">
        <v>0.76661000000000001</v>
      </c>
      <c r="O40" s="68">
        <v>0</v>
      </c>
      <c r="P40" s="91" t="s">
        <v>3986</v>
      </c>
      <c r="Q40" s="69">
        <v>3.6000000000000001E-5</v>
      </c>
      <c r="R40" s="69">
        <v>0</v>
      </c>
      <c r="S40" s="78" t="s">
        <v>3984</v>
      </c>
    </row>
    <row r="41" spans="1:19" ht="15" customHeight="1">
      <c r="A41" s="67">
        <v>447</v>
      </c>
      <c r="B41" s="67">
        <v>447</v>
      </c>
      <c r="C41" s="67" t="s">
        <v>2192</v>
      </c>
      <c r="D41" s="67" t="s">
        <v>2193</v>
      </c>
      <c r="E41" s="67" t="s">
        <v>1035</v>
      </c>
      <c r="F41" s="67" t="s">
        <v>203</v>
      </c>
      <c r="G41" s="67" t="s">
        <v>203</v>
      </c>
      <c r="H41" s="67" t="s">
        <v>337</v>
      </c>
      <c r="I41" s="71" t="s">
        <v>3882</v>
      </c>
      <c r="J41" s="67" t="s">
        <v>1220</v>
      </c>
      <c r="K41" s="71">
        <v>45747</v>
      </c>
      <c r="L41" s="68">
        <v>3.540489</v>
      </c>
      <c r="M41" s="68">
        <v>1</v>
      </c>
      <c r="N41" s="68">
        <v>3.540489</v>
      </c>
      <c r="O41" s="68">
        <v>0</v>
      </c>
      <c r="P41" s="91" t="s">
        <v>3986</v>
      </c>
      <c r="Q41" s="69">
        <v>5.1E-5</v>
      </c>
      <c r="R41" s="69">
        <v>1.9999999999999999E-6</v>
      </c>
      <c r="S41" s="78" t="s">
        <v>3984</v>
      </c>
    </row>
    <row r="42" spans="1:19" ht="15" customHeight="1">
      <c r="A42" s="67">
        <v>447</v>
      </c>
      <c r="B42" s="67">
        <v>447</v>
      </c>
      <c r="C42" s="67" t="s">
        <v>3917</v>
      </c>
      <c r="D42" s="67">
        <v>26630619</v>
      </c>
      <c r="E42" s="67" t="s">
        <v>1050</v>
      </c>
      <c r="F42" s="67" t="s">
        <v>203</v>
      </c>
      <c r="G42" s="67" t="s">
        <v>203</v>
      </c>
      <c r="H42" s="67" t="s">
        <v>338</v>
      </c>
      <c r="I42" s="71" t="s">
        <v>3882</v>
      </c>
      <c r="J42" s="67" t="s">
        <v>1220</v>
      </c>
      <c r="K42" s="71">
        <v>45747</v>
      </c>
      <c r="L42" s="68">
        <v>116.32987</v>
      </c>
      <c r="M42" s="68">
        <v>1</v>
      </c>
      <c r="N42" s="68">
        <v>116.32987</v>
      </c>
      <c r="O42" s="68">
        <v>0</v>
      </c>
      <c r="P42" s="91" t="s">
        <v>3986</v>
      </c>
      <c r="Q42" s="69">
        <v>5.6160000000000003E-3</v>
      </c>
      <c r="R42" s="69">
        <v>8.5000000000000006E-5</v>
      </c>
      <c r="S42" s="78" t="s">
        <v>3984</v>
      </c>
    </row>
    <row r="43" spans="1:19" ht="15" customHeight="1">
      <c r="A43" s="67">
        <v>447</v>
      </c>
      <c r="B43" s="67">
        <v>447</v>
      </c>
      <c r="C43" s="67" t="s">
        <v>2312</v>
      </c>
      <c r="D43" s="67" t="s">
        <v>2313</v>
      </c>
      <c r="E43" s="67" t="s">
        <v>1035</v>
      </c>
      <c r="F43" s="67" t="s">
        <v>203</v>
      </c>
      <c r="G43" s="67" t="s">
        <v>203</v>
      </c>
      <c r="H43" s="67" t="s">
        <v>337</v>
      </c>
      <c r="I43" s="71" t="s">
        <v>3882</v>
      </c>
      <c r="J43" s="67" t="s">
        <v>1220</v>
      </c>
      <c r="K43" s="71">
        <v>45747</v>
      </c>
      <c r="L43" s="68">
        <v>7.2492619999999999</v>
      </c>
      <c r="M43" s="68">
        <v>1</v>
      </c>
      <c r="N43" s="68">
        <v>7.2492619999999999</v>
      </c>
      <c r="O43" s="68">
        <v>0</v>
      </c>
      <c r="P43" s="91" t="s">
        <v>3986</v>
      </c>
      <c r="Q43" s="69">
        <v>1.0900000000000001E-4</v>
      </c>
      <c r="R43" s="69">
        <v>5.0000000000000004E-6</v>
      </c>
      <c r="S43" s="78" t="s">
        <v>3984</v>
      </c>
    </row>
    <row r="44" spans="1:19" ht="15" customHeight="1">
      <c r="A44" s="67">
        <v>447</v>
      </c>
      <c r="B44" s="67">
        <v>447</v>
      </c>
      <c r="C44" s="67" t="s">
        <v>3918</v>
      </c>
      <c r="D44" s="67">
        <v>26631466</v>
      </c>
      <c r="E44" s="67" t="s">
        <v>1040</v>
      </c>
      <c r="F44" s="67" t="s">
        <v>203</v>
      </c>
      <c r="G44" s="67" t="s">
        <v>203</v>
      </c>
      <c r="H44" s="67" t="s">
        <v>337</v>
      </c>
      <c r="I44" s="71" t="s">
        <v>3882</v>
      </c>
      <c r="J44" s="67" t="s">
        <v>1220</v>
      </c>
      <c r="K44" s="71">
        <v>45747</v>
      </c>
      <c r="L44" s="68">
        <v>92.87518</v>
      </c>
      <c r="M44" s="68">
        <v>1</v>
      </c>
      <c r="N44" s="68">
        <v>92.87518</v>
      </c>
      <c r="O44" s="68">
        <v>0</v>
      </c>
      <c r="P44" s="91" t="s">
        <v>3986</v>
      </c>
      <c r="Q44" s="69">
        <v>4.4840000000000001E-3</v>
      </c>
      <c r="R44" s="69">
        <v>6.7999999999999999E-5</v>
      </c>
      <c r="S44" s="78" t="s">
        <v>3984</v>
      </c>
    </row>
    <row r="45" spans="1:19" ht="15" customHeight="1">
      <c r="A45" s="67">
        <v>447</v>
      </c>
      <c r="B45" s="67">
        <v>447</v>
      </c>
      <c r="C45" s="67" t="s">
        <v>3919</v>
      </c>
      <c r="D45" s="67" t="s">
        <v>3920</v>
      </c>
      <c r="E45" s="67" t="s">
        <v>1040</v>
      </c>
      <c r="F45" s="67" t="s">
        <v>203</v>
      </c>
      <c r="G45" s="67" t="s">
        <v>292</v>
      </c>
      <c r="H45" s="67" t="s">
        <v>338</v>
      </c>
      <c r="I45" s="71">
        <v>39231</v>
      </c>
      <c r="J45" s="67" t="s">
        <v>1220</v>
      </c>
      <c r="K45" s="71">
        <v>45747</v>
      </c>
      <c r="L45" s="68">
        <v>0.36829000000000001</v>
      </c>
      <c r="M45" s="68">
        <v>1</v>
      </c>
      <c r="N45" s="68">
        <v>0.36829000000000001</v>
      </c>
      <c r="O45" s="68">
        <v>0</v>
      </c>
      <c r="P45" s="91" t="s">
        <v>3986</v>
      </c>
      <c r="Q45" s="69">
        <v>1.7E-5</v>
      </c>
      <c r="R45" s="69">
        <v>0</v>
      </c>
      <c r="S45" s="78" t="s">
        <v>3984</v>
      </c>
    </row>
    <row r="46" spans="1:19" ht="15" customHeight="1">
      <c r="A46" s="67">
        <v>447</v>
      </c>
      <c r="B46" s="67">
        <v>447</v>
      </c>
      <c r="C46" s="67" t="s">
        <v>3921</v>
      </c>
      <c r="D46" s="67">
        <v>26630549</v>
      </c>
      <c r="E46" s="67" t="s">
        <v>1050</v>
      </c>
      <c r="F46" s="67" t="s">
        <v>203</v>
      </c>
      <c r="G46" s="67" t="s">
        <v>203</v>
      </c>
      <c r="H46" s="67" t="s">
        <v>338</v>
      </c>
      <c r="I46" s="71" t="s">
        <v>3882</v>
      </c>
      <c r="J46" s="67" t="s">
        <v>1220</v>
      </c>
      <c r="K46" s="71">
        <v>45747</v>
      </c>
      <c r="L46" s="68">
        <v>87.272059999999996</v>
      </c>
      <c r="M46" s="68">
        <v>1</v>
      </c>
      <c r="N46" s="68">
        <v>87.272059999999996</v>
      </c>
      <c r="O46" s="68">
        <v>0</v>
      </c>
      <c r="P46" s="91" t="s">
        <v>3986</v>
      </c>
      <c r="Q46" s="69">
        <v>4.2139999999999999E-3</v>
      </c>
      <c r="R46" s="69">
        <v>6.4999999999999994E-5</v>
      </c>
      <c r="S46" s="78" t="s">
        <v>3984</v>
      </c>
    </row>
    <row r="47" spans="1:19" ht="15" customHeight="1">
      <c r="A47" s="67">
        <v>447</v>
      </c>
      <c r="B47" s="67">
        <v>447</v>
      </c>
      <c r="C47" s="67" t="s">
        <v>3922</v>
      </c>
      <c r="D47" s="67">
        <v>56300033</v>
      </c>
      <c r="E47" s="67" t="s">
        <v>1045</v>
      </c>
      <c r="F47" s="67" t="s">
        <v>203</v>
      </c>
      <c r="G47" s="67" t="s">
        <v>203</v>
      </c>
      <c r="H47" s="67" t="s">
        <v>338</v>
      </c>
      <c r="I47" s="71" t="s">
        <v>3882</v>
      </c>
      <c r="J47" s="67" t="s">
        <v>1220</v>
      </c>
      <c r="K47" s="71">
        <v>45747</v>
      </c>
      <c r="L47" s="68">
        <v>-0.31962000000000002</v>
      </c>
      <c r="M47" s="68">
        <v>1</v>
      </c>
      <c r="N47" s="68">
        <v>-0.31962000000000002</v>
      </c>
      <c r="O47" s="68">
        <v>0</v>
      </c>
      <c r="P47" s="91" t="s">
        <v>3986</v>
      </c>
      <c r="Q47" s="69">
        <v>-1.5E-5</v>
      </c>
      <c r="R47" s="69">
        <v>0</v>
      </c>
      <c r="S47" s="78" t="s">
        <v>3984</v>
      </c>
    </row>
    <row r="48" spans="1:19" ht="15" customHeight="1">
      <c r="A48" s="67">
        <v>447</v>
      </c>
      <c r="B48" s="67">
        <v>447</v>
      </c>
      <c r="C48" s="67" t="s">
        <v>2440</v>
      </c>
      <c r="D48" s="67" t="s">
        <v>2441</v>
      </c>
      <c r="E48" s="67" t="s">
        <v>1035</v>
      </c>
      <c r="F48" s="67" t="s">
        <v>203</v>
      </c>
      <c r="G48" s="67" t="s">
        <v>203</v>
      </c>
      <c r="H48" s="67" t="s">
        <v>338</v>
      </c>
      <c r="I48" s="71" t="s">
        <v>3882</v>
      </c>
      <c r="J48" s="67" t="s">
        <v>1220</v>
      </c>
      <c r="K48" s="71">
        <v>45747</v>
      </c>
      <c r="L48" s="68">
        <v>1.743349</v>
      </c>
      <c r="M48" s="68">
        <v>1</v>
      </c>
      <c r="N48" s="68">
        <v>1.743349</v>
      </c>
      <c r="O48" s="68">
        <v>0</v>
      </c>
      <c r="P48" s="91" t="s">
        <v>3986</v>
      </c>
      <c r="Q48" s="69">
        <v>2.3E-5</v>
      </c>
      <c r="R48" s="69">
        <v>0</v>
      </c>
      <c r="S48" s="78" t="s">
        <v>3984</v>
      </c>
    </row>
    <row r="49" spans="1:19" ht="15" customHeight="1">
      <c r="A49" s="67">
        <v>447</v>
      </c>
      <c r="B49" s="67">
        <v>447</v>
      </c>
      <c r="C49" s="67" t="s">
        <v>3923</v>
      </c>
      <c r="D49" s="67" t="s">
        <v>3924</v>
      </c>
      <c r="E49" s="67" t="s">
        <v>1040</v>
      </c>
      <c r="F49" s="67" t="s">
        <v>203</v>
      </c>
      <c r="G49" s="67" t="s">
        <v>292</v>
      </c>
      <c r="H49" s="67" t="s">
        <v>338</v>
      </c>
      <c r="I49" s="71">
        <v>40394</v>
      </c>
      <c r="J49" s="67" t="s">
        <v>1220</v>
      </c>
      <c r="K49" s="71">
        <v>45747</v>
      </c>
      <c r="L49" s="68">
        <v>1.5917399999999999</v>
      </c>
      <c r="M49" s="68">
        <v>1</v>
      </c>
      <c r="N49" s="68">
        <v>1.5917399999999999</v>
      </c>
      <c r="O49" s="68">
        <v>0</v>
      </c>
      <c r="P49" s="91" t="s">
        <v>3986</v>
      </c>
      <c r="Q49" s="69">
        <v>7.6000000000000004E-5</v>
      </c>
      <c r="R49" s="69">
        <v>0</v>
      </c>
      <c r="S49" s="78" t="s">
        <v>3984</v>
      </c>
    </row>
    <row r="50" spans="1:19" ht="15" customHeight="1">
      <c r="A50" s="67">
        <v>447</v>
      </c>
      <c r="B50" s="67">
        <v>447</v>
      </c>
      <c r="C50" s="67" t="s">
        <v>2200</v>
      </c>
      <c r="D50" s="67" t="s">
        <v>2201</v>
      </c>
      <c r="E50" s="67" t="s">
        <v>1035</v>
      </c>
      <c r="F50" s="67" t="s">
        <v>203</v>
      </c>
      <c r="G50" s="67" t="s">
        <v>203</v>
      </c>
      <c r="H50" s="67" t="s">
        <v>338</v>
      </c>
      <c r="I50" s="71" t="s">
        <v>3882</v>
      </c>
      <c r="J50" s="67" t="s">
        <v>1220</v>
      </c>
      <c r="K50" s="71">
        <v>45747</v>
      </c>
      <c r="L50" s="68">
        <v>0.22528100000000001</v>
      </c>
      <c r="M50" s="68">
        <v>1</v>
      </c>
      <c r="N50" s="68">
        <v>0.22528100000000001</v>
      </c>
      <c r="O50" s="68">
        <v>0</v>
      </c>
      <c r="P50" s="91" t="s">
        <v>3986</v>
      </c>
      <c r="Q50" s="69">
        <v>3.0000000000000001E-6</v>
      </c>
      <c r="R50" s="69">
        <v>0</v>
      </c>
      <c r="S50" s="78" t="s">
        <v>3984</v>
      </c>
    </row>
    <row r="51" spans="1:19" ht="15" customHeight="1">
      <c r="A51" s="67">
        <v>447</v>
      </c>
      <c r="B51" s="67">
        <v>447</v>
      </c>
      <c r="C51" s="67" t="s">
        <v>2224</v>
      </c>
      <c r="D51" s="67" t="s">
        <v>2225</v>
      </c>
      <c r="E51" s="67" t="s">
        <v>1035</v>
      </c>
      <c r="F51" s="67" t="s">
        <v>203</v>
      </c>
      <c r="G51" s="67" t="s">
        <v>203</v>
      </c>
      <c r="H51" s="67" t="s">
        <v>337</v>
      </c>
      <c r="I51" s="71" t="s">
        <v>3882</v>
      </c>
      <c r="J51" s="67" t="s">
        <v>1220</v>
      </c>
      <c r="K51" s="71">
        <v>45747</v>
      </c>
      <c r="L51" s="68">
        <v>2.93133</v>
      </c>
      <c r="M51" s="68">
        <v>1</v>
      </c>
      <c r="N51" s="68">
        <v>2.93133</v>
      </c>
      <c r="O51" s="68">
        <v>0</v>
      </c>
      <c r="P51" s="91" t="s">
        <v>3986</v>
      </c>
      <c r="Q51" s="69">
        <v>4.1999999999999998E-5</v>
      </c>
      <c r="R51" s="69">
        <v>9.9999999999999995E-7</v>
      </c>
      <c r="S51" s="78" t="s">
        <v>3984</v>
      </c>
    </row>
    <row r="52" spans="1:19" ht="15" customHeight="1">
      <c r="A52" s="67">
        <v>447</v>
      </c>
      <c r="B52" s="67">
        <v>447</v>
      </c>
      <c r="C52" s="67" t="s">
        <v>2195</v>
      </c>
      <c r="D52" s="67" t="s">
        <v>2196</v>
      </c>
      <c r="E52" s="67" t="s">
        <v>1035</v>
      </c>
      <c r="F52" s="67" t="s">
        <v>203</v>
      </c>
      <c r="G52" s="67" t="s">
        <v>203</v>
      </c>
      <c r="H52" s="67" t="s">
        <v>337</v>
      </c>
      <c r="I52" s="71" t="s">
        <v>3882</v>
      </c>
      <c r="J52" s="67" t="s">
        <v>1220</v>
      </c>
      <c r="K52" s="71">
        <v>45747</v>
      </c>
      <c r="L52" s="68">
        <v>0.71881899999999999</v>
      </c>
      <c r="M52" s="68">
        <v>1</v>
      </c>
      <c r="N52" s="68">
        <v>0.71881899999999999</v>
      </c>
      <c r="O52" s="68">
        <v>0</v>
      </c>
      <c r="P52" s="91" t="s">
        <v>3986</v>
      </c>
      <c r="Q52" s="69">
        <v>1.0000000000000001E-5</v>
      </c>
      <c r="R52" s="69">
        <v>0</v>
      </c>
      <c r="S52" s="78" t="s">
        <v>3984</v>
      </c>
    </row>
    <row r="53" spans="1:19" ht="15" customHeight="1">
      <c r="A53" s="67">
        <v>447</v>
      </c>
      <c r="B53" s="67">
        <v>447</v>
      </c>
      <c r="C53" s="67" t="s">
        <v>2264</v>
      </c>
      <c r="D53" s="67" t="s">
        <v>2265</v>
      </c>
      <c r="E53" s="67" t="s">
        <v>1035</v>
      </c>
      <c r="F53" s="67" t="s">
        <v>203</v>
      </c>
      <c r="G53" s="67" t="s">
        <v>203</v>
      </c>
      <c r="H53" s="67" t="s">
        <v>338</v>
      </c>
      <c r="I53" s="71" t="s">
        <v>3882</v>
      </c>
      <c r="J53" s="67" t="s">
        <v>1220</v>
      </c>
      <c r="K53" s="71">
        <v>45747</v>
      </c>
      <c r="L53" s="68">
        <v>11.56738</v>
      </c>
      <c r="M53" s="68">
        <v>1</v>
      </c>
      <c r="N53" s="68">
        <v>11.56738</v>
      </c>
      <c r="O53" s="68">
        <v>0</v>
      </c>
      <c r="P53" s="91" t="s">
        <v>3986</v>
      </c>
      <c r="Q53" s="69">
        <v>1.73E-4</v>
      </c>
      <c r="R53" s="69">
        <v>7.9999999999999996E-6</v>
      </c>
      <c r="S53" s="78" t="s">
        <v>3984</v>
      </c>
    </row>
    <row r="54" spans="1:19" ht="15" customHeight="1">
      <c r="A54" s="67">
        <v>447</v>
      </c>
      <c r="B54" s="67">
        <v>447</v>
      </c>
      <c r="C54" s="67" t="s">
        <v>2457</v>
      </c>
      <c r="D54" s="67" t="s">
        <v>2458</v>
      </c>
      <c r="E54" s="67" t="s">
        <v>1035</v>
      </c>
      <c r="F54" s="67" t="s">
        <v>203</v>
      </c>
      <c r="G54" s="67" t="s">
        <v>203</v>
      </c>
      <c r="H54" s="67" t="s">
        <v>337</v>
      </c>
      <c r="I54" s="71" t="s">
        <v>3882</v>
      </c>
      <c r="J54" s="67" t="s">
        <v>1220</v>
      </c>
      <c r="K54" s="71">
        <v>45747</v>
      </c>
      <c r="L54" s="68">
        <v>6.7053529999999997</v>
      </c>
      <c r="M54" s="68">
        <v>1</v>
      </c>
      <c r="N54" s="68">
        <v>6.7053529999999997</v>
      </c>
      <c r="O54" s="68">
        <v>0</v>
      </c>
      <c r="P54" s="91" t="s">
        <v>3986</v>
      </c>
      <c r="Q54" s="69">
        <v>9.8999999999999994E-5</v>
      </c>
      <c r="R54" s="69">
        <v>3.0000000000000001E-6</v>
      </c>
      <c r="S54" s="78" t="s">
        <v>3984</v>
      </c>
    </row>
    <row r="55" spans="1:19" ht="15" customHeight="1">
      <c r="A55" s="67">
        <v>447</v>
      </c>
      <c r="B55" s="67">
        <v>447</v>
      </c>
      <c r="C55" s="67" t="s">
        <v>3913</v>
      </c>
      <c r="D55" s="67">
        <v>48070002</v>
      </c>
      <c r="E55" s="67" t="s">
        <v>1040</v>
      </c>
      <c r="F55" s="67" t="s">
        <v>203</v>
      </c>
      <c r="G55" s="67" t="s">
        <v>203</v>
      </c>
      <c r="H55" s="67" t="s">
        <v>338</v>
      </c>
      <c r="I55" s="71" t="s">
        <v>3882</v>
      </c>
      <c r="J55" s="67" t="s">
        <v>1220</v>
      </c>
      <c r="K55" s="71">
        <v>45747</v>
      </c>
      <c r="L55" s="68">
        <v>35.44802</v>
      </c>
      <c r="M55" s="68">
        <v>1</v>
      </c>
      <c r="N55" s="68">
        <v>35.44802</v>
      </c>
      <c r="O55" s="68">
        <v>0</v>
      </c>
      <c r="P55" s="91" t="s">
        <v>3986</v>
      </c>
      <c r="Q55" s="69">
        <v>1.7099999999999999E-3</v>
      </c>
      <c r="R55" s="69">
        <v>2.5999999999999998E-5</v>
      </c>
      <c r="S55" s="78" t="s">
        <v>3984</v>
      </c>
    </row>
    <row r="56" spans="1:19" ht="15" customHeight="1">
      <c r="A56" s="67">
        <v>447</v>
      </c>
      <c r="B56" s="67">
        <v>447</v>
      </c>
      <c r="C56" s="67" t="s">
        <v>3925</v>
      </c>
      <c r="D56" s="67" t="s">
        <v>3926</v>
      </c>
      <c r="E56" s="67" t="s">
        <v>1040</v>
      </c>
      <c r="F56" s="67" t="s">
        <v>203</v>
      </c>
      <c r="G56" s="67" t="s">
        <v>288</v>
      </c>
      <c r="H56" s="67" t="s">
        <v>338</v>
      </c>
      <c r="I56" s="71">
        <v>39567</v>
      </c>
      <c r="J56" s="67" t="s">
        <v>1220</v>
      </c>
      <c r="K56" s="71">
        <v>45747</v>
      </c>
      <c r="L56" s="68">
        <v>2.5909999999999999E-2</v>
      </c>
      <c r="M56" s="68">
        <v>1</v>
      </c>
      <c r="N56" s="68">
        <v>2.5909999999999999E-2</v>
      </c>
      <c r="O56" s="68">
        <v>0</v>
      </c>
      <c r="P56" s="91" t="s">
        <v>3986</v>
      </c>
      <c r="Q56" s="69">
        <v>0</v>
      </c>
      <c r="R56" s="69">
        <v>0</v>
      </c>
      <c r="S56" s="78" t="s">
        <v>3984</v>
      </c>
    </row>
    <row r="57" spans="1:19" ht="15" customHeight="1">
      <c r="A57" s="67">
        <v>447</v>
      </c>
      <c r="B57" s="67">
        <v>447</v>
      </c>
      <c r="C57" s="67" t="s">
        <v>2286</v>
      </c>
      <c r="D57" s="67" t="s">
        <v>2287</v>
      </c>
      <c r="E57" s="67" t="s">
        <v>1035</v>
      </c>
      <c r="F57" s="67" t="s">
        <v>203</v>
      </c>
      <c r="G57" s="67" t="s">
        <v>203</v>
      </c>
      <c r="H57" s="67" t="s">
        <v>338</v>
      </c>
      <c r="I57" s="71" t="s">
        <v>3882</v>
      </c>
      <c r="J57" s="67" t="s">
        <v>1220</v>
      </c>
      <c r="K57" s="71">
        <v>45747</v>
      </c>
      <c r="L57" s="68">
        <v>1.6922980000000001</v>
      </c>
      <c r="M57" s="68">
        <v>1</v>
      </c>
      <c r="N57" s="68">
        <v>1.6922980000000001</v>
      </c>
      <c r="O57" s="68">
        <v>0</v>
      </c>
      <c r="P57" s="91" t="s">
        <v>3986</v>
      </c>
      <c r="Q57" s="69">
        <v>2.5000000000000001E-5</v>
      </c>
      <c r="R57" s="69">
        <v>0</v>
      </c>
      <c r="S57" s="78" t="s">
        <v>3984</v>
      </c>
    </row>
    <row r="58" spans="1:19" ht="15" customHeight="1">
      <c r="A58" s="67">
        <v>447</v>
      </c>
      <c r="B58" s="67">
        <v>447</v>
      </c>
      <c r="C58" s="67" t="s">
        <v>3927</v>
      </c>
      <c r="D58" s="67" t="s">
        <v>3928</v>
      </c>
      <c r="E58" s="67" t="s">
        <v>1040</v>
      </c>
      <c r="F58" s="67" t="s">
        <v>203</v>
      </c>
      <c r="G58" s="67" t="s">
        <v>203</v>
      </c>
      <c r="H58" s="67" t="s">
        <v>338</v>
      </c>
      <c r="I58" s="71">
        <v>39995</v>
      </c>
      <c r="J58" s="67" t="s">
        <v>1220</v>
      </c>
      <c r="K58" s="71">
        <v>45747</v>
      </c>
      <c r="L58" s="68">
        <v>0</v>
      </c>
      <c r="M58" s="68">
        <v>1</v>
      </c>
      <c r="N58" s="68">
        <v>1.9999999999999999E-6</v>
      </c>
      <c r="O58" s="68">
        <v>0</v>
      </c>
      <c r="P58" s="91" t="s">
        <v>3986</v>
      </c>
      <c r="Q58" s="69">
        <v>0</v>
      </c>
      <c r="R58" s="69">
        <v>0</v>
      </c>
      <c r="S58" s="78" t="s">
        <v>3984</v>
      </c>
    </row>
    <row r="59" spans="1:19" ht="15" customHeight="1">
      <c r="A59" s="67">
        <v>447</v>
      </c>
      <c r="B59" s="67">
        <v>447</v>
      </c>
      <c r="C59" s="67" t="s">
        <v>3929</v>
      </c>
      <c r="D59" s="67" t="s">
        <v>3930</v>
      </c>
      <c r="E59" s="67" t="s">
        <v>1040</v>
      </c>
      <c r="F59" s="67" t="s">
        <v>203</v>
      </c>
      <c r="G59" s="67" t="s">
        <v>203</v>
      </c>
      <c r="H59" s="67" t="s">
        <v>338</v>
      </c>
      <c r="I59" s="71">
        <v>40475</v>
      </c>
      <c r="J59" s="67" t="s">
        <v>1220</v>
      </c>
      <c r="K59" s="71">
        <v>45747</v>
      </c>
      <c r="L59" s="68">
        <v>0</v>
      </c>
      <c r="M59" s="68">
        <v>1</v>
      </c>
      <c r="N59" s="68">
        <v>1.9999999999999999E-6</v>
      </c>
      <c r="O59" s="68">
        <v>0</v>
      </c>
      <c r="P59" s="91" t="s">
        <v>3986</v>
      </c>
      <c r="Q59" s="69">
        <v>0</v>
      </c>
      <c r="R59" s="69">
        <v>0</v>
      </c>
      <c r="S59" s="78" t="s">
        <v>3984</v>
      </c>
    </row>
    <row r="60" spans="1:19" ht="15" customHeight="1">
      <c r="A60" s="67">
        <v>447</v>
      </c>
      <c r="B60" s="67">
        <v>447</v>
      </c>
      <c r="C60" s="67" t="s">
        <v>2254</v>
      </c>
      <c r="D60" s="67" t="s">
        <v>2255</v>
      </c>
      <c r="E60" s="67" t="s">
        <v>1035</v>
      </c>
      <c r="F60" s="67" t="s">
        <v>203</v>
      </c>
      <c r="G60" s="67" t="s">
        <v>203</v>
      </c>
      <c r="H60" s="67" t="s">
        <v>337</v>
      </c>
      <c r="I60" s="71" t="s">
        <v>3882</v>
      </c>
      <c r="J60" s="67" t="s">
        <v>1220</v>
      </c>
      <c r="K60" s="71">
        <v>45747</v>
      </c>
      <c r="L60" s="68">
        <v>2.5494810000000001</v>
      </c>
      <c r="M60" s="68">
        <v>1</v>
      </c>
      <c r="N60" s="68">
        <v>2.5494810000000001</v>
      </c>
      <c r="O60" s="68">
        <v>0</v>
      </c>
      <c r="P60" s="91" t="s">
        <v>3986</v>
      </c>
      <c r="Q60" s="69">
        <v>3.6999999999999998E-5</v>
      </c>
      <c r="R60" s="69">
        <v>9.9999999999999995E-7</v>
      </c>
      <c r="S60" s="78" t="s">
        <v>3984</v>
      </c>
    </row>
    <row r="61" spans="1:19" ht="15" customHeight="1">
      <c r="A61" s="67">
        <v>447</v>
      </c>
      <c r="B61" s="67">
        <v>447</v>
      </c>
      <c r="C61" s="67" t="s">
        <v>3931</v>
      </c>
      <c r="D61" s="67">
        <v>112767900</v>
      </c>
      <c r="E61" s="67" t="s">
        <v>1040</v>
      </c>
      <c r="F61" s="67" t="s">
        <v>203</v>
      </c>
      <c r="G61" s="67" t="s">
        <v>288</v>
      </c>
      <c r="H61" s="67" t="s">
        <v>338</v>
      </c>
      <c r="I61" s="71">
        <v>39567</v>
      </c>
      <c r="J61" s="67" t="s">
        <v>1220</v>
      </c>
      <c r="K61" s="71">
        <v>45747</v>
      </c>
      <c r="L61" s="68">
        <v>2.5020000000000001E-2</v>
      </c>
      <c r="M61" s="68">
        <v>1</v>
      </c>
      <c r="N61" s="68">
        <v>2.5020000000000001E-2</v>
      </c>
      <c r="O61" s="68">
        <v>0</v>
      </c>
      <c r="P61" s="91" t="s">
        <v>3986</v>
      </c>
      <c r="Q61" s="69">
        <v>0</v>
      </c>
      <c r="R61" s="69">
        <v>0</v>
      </c>
      <c r="S61" s="78" t="s">
        <v>3984</v>
      </c>
    </row>
    <row r="62" spans="1:19" ht="15" customHeight="1">
      <c r="A62" s="67">
        <v>447</v>
      </c>
      <c r="B62" s="67">
        <v>447</v>
      </c>
      <c r="C62" s="67" t="s">
        <v>3932</v>
      </c>
      <c r="D62" s="67" t="s">
        <v>3933</v>
      </c>
      <c r="E62" s="67" t="s">
        <v>1040</v>
      </c>
      <c r="F62" s="67" t="s">
        <v>203</v>
      </c>
      <c r="G62" s="67" t="s">
        <v>203</v>
      </c>
      <c r="H62" s="67" t="s">
        <v>338</v>
      </c>
      <c r="I62" s="71">
        <v>41422</v>
      </c>
      <c r="J62" s="67" t="s">
        <v>1220</v>
      </c>
      <c r="K62" s="71">
        <v>45747</v>
      </c>
      <c r="L62" s="68">
        <v>0</v>
      </c>
      <c r="M62" s="68">
        <v>1</v>
      </c>
      <c r="N62" s="68">
        <v>1.9999999999999999E-6</v>
      </c>
      <c r="O62" s="68">
        <v>0</v>
      </c>
      <c r="P62" s="91" t="s">
        <v>3986</v>
      </c>
      <c r="Q62" s="69">
        <v>0</v>
      </c>
      <c r="R62" s="69">
        <v>0</v>
      </c>
      <c r="S62" s="78" t="s">
        <v>3984</v>
      </c>
    </row>
    <row r="63" spans="1:19" ht="15" customHeight="1">
      <c r="A63" s="67">
        <v>447</v>
      </c>
      <c r="B63" s="67">
        <v>447</v>
      </c>
      <c r="C63" s="67" t="s">
        <v>3934</v>
      </c>
      <c r="D63" s="67">
        <v>26630360</v>
      </c>
      <c r="E63" s="67" t="s">
        <v>1050</v>
      </c>
      <c r="F63" s="67" t="s">
        <v>203</v>
      </c>
      <c r="G63" s="67" t="s">
        <v>203</v>
      </c>
      <c r="H63" s="67" t="s">
        <v>338</v>
      </c>
      <c r="I63" s="71" t="s">
        <v>3882</v>
      </c>
      <c r="J63" s="67" t="s">
        <v>1220</v>
      </c>
      <c r="K63" s="71">
        <v>45747</v>
      </c>
      <c r="L63" s="68">
        <v>0.4521</v>
      </c>
      <c r="M63" s="68">
        <v>1</v>
      </c>
      <c r="N63" s="68">
        <v>0.4521</v>
      </c>
      <c r="O63" s="68">
        <v>0</v>
      </c>
      <c r="P63" s="91" t="s">
        <v>3986</v>
      </c>
      <c r="Q63" s="69">
        <v>2.0999999999999999E-5</v>
      </c>
      <c r="R63" s="69">
        <v>0</v>
      </c>
      <c r="S63" s="78" t="s">
        <v>3984</v>
      </c>
    </row>
    <row r="64" spans="1:19" ht="15" customHeight="1">
      <c r="A64" s="67">
        <v>447</v>
      </c>
      <c r="B64" s="67">
        <v>447</v>
      </c>
      <c r="C64" s="67" t="s">
        <v>1823</v>
      </c>
      <c r="D64" s="67" t="s">
        <v>1824</v>
      </c>
      <c r="E64" s="67" t="s">
        <v>3911</v>
      </c>
      <c r="F64" s="67" t="s">
        <v>203</v>
      </c>
      <c r="G64" s="67" t="s">
        <v>203</v>
      </c>
      <c r="H64" s="67" t="s">
        <v>338</v>
      </c>
      <c r="I64" s="71">
        <v>41525</v>
      </c>
      <c r="J64" s="67" t="s">
        <v>1220</v>
      </c>
      <c r="K64" s="71">
        <v>45747</v>
      </c>
      <c r="L64" s="68">
        <v>4.3720869999999996</v>
      </c>
      <c r="M64" s="68">
        <v>1</v>
      </c>
      <c r="N64" s="68">
        <v>4.3720869999999996</v>
      </c>
      <c r="O64" s="68">
        <v>0</v>
      </c>
      <c r="P64" s="91" t="s">
        <v>3986</v>
      </c>
      <c r="Q64" s="69">
        <v>2.0999999999999999E-5</v>
      </c>
      <c r="R64" s="69">
        <v>9.9999999999999995E-7</v>
      </c>
      <c r="S64" s="78" t="s">
        <v>3984</v>
      </c>
    </row>
    <row r="65" spans="1:19" ht="15" customHeight="1">
      <c r="A65" s="67">
        <v>447</v>
      </c>
      <c r="B65" s="67">
        <v>447</v>
      </c>
      <c r="C65" s="67" t="s">
        <v>2336</v>
      </c>
      <c r="D65" s="67" t="s">
        <v>2337</v>
      </c>
      <c r="E65" s="67" t="s">
        <v>1035</v>
      </c>
      <c r="F65" s="67" t="s">
        <v>203</v>
      </c>
      <c r="G65" s="67" t="s">
        <v>203</v>
      </c>
      <c r="H65" s="67" t="s">
        <v>338</v>
      </c>
      <c r="I65" s="71" t="s">
        <v>3882</v>
      </c>
      <c r="J65" s="67" t="s">
        <v>1220</v>
      </c>
      <c r="K65" s="71">
        <v>45747</v>
      </c>
      <c r="L65" s="68">
        <v>4.1273629999999999</v>
      </c>
      <c r="M65" s="68">
        <v>1</v>
      </c>
      <c r="N65" s="68">
        <v>4.1273629999999999</v>
      </c>
      <c r="O65" s="68">
        <v>0</v>
      </c>
      <c r="P65" s="91" t="s">
        <v>3986</v>
      </c>
      <c r="Q65" s="69">
        <v>6.0999999999999999E-5</v>
      </c>
      <c r="R65" s="69">
        <v>1.9999999999999999E-6</v>
      </c>
      <c r="S65" s="78" t="s">
        <v>3984</v>
      </c>
    </row>
    <row r="66" spans="1:19" ht="15" customHeight="1">
      <c r="A66" s="67">
        <v>447</v>
      </c>
      <c r="B66" s="67">
        <v>447</v>
      </c>
      <c r="C66" s="67" t="s">
        <v>1534</v>
      </c>
      <c r="D66" s="67" t="s">
        <v>1535</v>
      </c>
      <c r="E66" s="67" t="s">
        <v>3911</v>
      </c>
      <c r="F66" s="67" t="s">
        <v>203</v>
      </c>
      <c r="G66" s="67" t="s">
        <v>203</v>
      </c>
      <c r="H66" s="67" t="s">
        <v>338</v>
      </c>
      <c r="I66" s="71">
        <v>41904</v>
      </c>
      <c r="J66" s="67" t="s">
        <v>1220</v>
      </c>
      <c r="K66" s="71">
        <v>45747</v>
      </c>
      <c r="L66" s="68">
        <v>5.0762000000000002E-2</v>
      </c>
      <c r="M66" s="68">
        <v>1</v>
      </c>
      <c r="N66" s="68">
        <v>5.0762000000000002E-2</v>
      </c>
      <c r="O66" s="68">
        <v>0</v>
      </c>
      <c r="P66" s="91" t="s">
        <v>3986</v>
      </c>
      <c r="Q66" s="69">
        <v>0</v>
      </c>
      <c r="R66" s="69">
        <v>0</v>
      </c>
      <c r="S66" s="78" t="s">
        <v>3984</v>
      </c>
    </row>
    <row r="67" spans="1:19" ht="15" customHeight="1">
      <c r="A67" s="67">
        <v>447</v>
      </c>
      <c r="B67" s="67">
        <v>447</v>
      </c>
      <c r="C67" s="67" t="s">
        <v>2378</v>
      </c>
      <c r="D67" s="67" t="s">
        <v>2379</v>
      </c>
      <c r="E67" s="67" t="s">
        <v>1035</v>
      </c>
      <c r="F67" s="67" t="s">
        <v>203</v>
      </c>
      <c r="G67" s="67" t="s">
        <v>203</v>
      </c>
      <c r="H67" s="67" t="s">
        <v>337</v>
      </c>
      <c r="I67" s="71" t="s">
        <v>3882</v>
      </c>
      <c r="J67" s="67" t="s">
        <v>1220</v>
      </c>
      <c r="K67" s="71">
        <v>45747</v>
      </c>
      <c r="L67" s="68">
        <v>5.9087870000000002</v>
      </c>
      <c r="M67" s="68">
        <v>1</v>
      </c>
      <c r="N67" s="68">
        <v>5.9087870000000002</v>
      </c>
      <c r="O67" s="68">
        <v>0</v>
      </c>
      <c r="P67" s="91" t="s">
        <v>3986</v>
      </c>
      <c r="Q67" s="69">
        <v>8.7000000000000001E-5</v>
      </c>
      <c r="R67" s="69">
        <v>3.0000000000000001E-6</v>
      </c>
      <c r="S67" s="78" t="s">
        <v>3984</v>
      </c>
    </row>
    <row r="68" spans="1:19" ht="15" customHeight="1">
      <c r="A68" s="67">
        <v>447</v>
      </c>
      <c r="B68" s="67">
        <v>447</v>
      </c>
      <c r="C68" s="67" t="s">
        <v>2407</v>
      </c>
      <c r="D68" s="67" t="s">
        <v>2408</v>
      </c>
      <c r="E68" s="67" t="s">
        <v>1035</v>
      </c>
      <c r="F68" s="67" t="s">
        <v>203</v>
      </c>
      <c r="G68" s="67" t="s">
        <v>203</v>
      </c>
      <c r="H68" s="67" t="s">
        <v>337</v>
      </c>
      <c r="I68" s="71" t="s">
        <v>3882</v>
      </c>
      <c r="J68" s="67" t="s">
        <v>1220</v>
      </c>
      <c r="K68" s="71">
        <v>45747</v>
      </c>
      <c r="L68" s="68">
        <v>4.1629250000000004</v>
      </c>
      <c r="M68" s="68">
        <v>1</v>
      </c>
      <c r="N68" s="68">
        <v>4.1629250000000004</v>
      </c>
      <c r="O68" s="68">
        <v>0</v>
      </c>
      <c r="P68" s="91" t="s">
        <v>3986</v>
      </c>
      <c r="Q68" s="69">
        <v>6.2000000000000003E-5</v>
      </c>
      <c r="R68" s="69">
        <v>1.9999999999999999E-6</v>
      </c>
      <c r="S68" s="78" t="s">
        <v>3984</v>
      </c>
    </row>
    <row r="69" spans="1:19" ht="15" customHeight="1">
      <c r="A69" s="67">
        <v>447</v>
      </c>
      <c r="B69" s="67">
        <v>447</v>
      </c>
      <c r="C69" s="67" t="s">
        <v>3935</v>
      </c>
      <c r="D69" s="67" t="s">
        <v>3926</v>
      </c>
      <c r="E69" s="67" t="s">
        <v>1040</v>
      </c>
      <c r="F69" s="67" t="s">
        <v>203</v>
      </c>
      <c r="G69" s="67" t="s">
        <v>288</v>
      </c>
      <c r="H69" s="67" t="s">
        <v>338</v>
      </c>
      <c r="I69" s="71">
        <v>39567</v>
      </c>
      <c r="J69" s="67" t="s">
        <v>1220</v>
      </c>
      <c r="K69" s="71">
        <v>45747</v>
      </c>
      <c r="L69" s="68">
        <v>2.589E-2</v>
      </c>
      <c r="M69" s="68">
        <v>1</v>
      </c>
      <c r="N69" s="68">
        <v>2.589E-2</v>
      </c>
      <c r="O69" s="68">
        <v>0</v>
      </c>
      <c r="P69" s="91" t="s">
        <v>3986</v>
      </c>
      <c r="Q69" s="69">
        <v>0</v>
      </c>
      <c r="R69" s="69">
        <v>0</v>
      </c>
      <c r="S69" s="78" t="s">
        <v>3984</v>
      </c>
    </row>
    <row r="70" spans="1:19" ht="15" customHeight="1">
      <c r="A70" s="67">
        <v>447</v>
      </c>
      <c r="B70" s="67">
        <v>447</v>
      </c>
      <c r="C70" s="67" t="s">
        <v>2168</v>
      </c>
      <c r="D70" s="67" t="s">
        <v>2169</v>
      </c>
      <c r="E70" s="67" t="s">
        <v>1035</v>
      </c>
      <c r="F70" s="67" t="s">
        <v>203</v>
      </c>
      <c r="G70" s="67" t="s">
        <v>203</v>
      </c>
      <c r="H70" s="67" t="s">
        <v>338</v>
      </c>
      <c r="I70" s="71" t="s">
        <v>3882</v>
      </c>
      <c r="J70" s="67" t="s">
        <v>1220</v>
      </c>
      <c r="K70" s="71">
        <v>45747</v>
      </c>
      <c r="L70" s="68">
        <v>0.35020400000000002</v>
      </c>
      <c r="M70" s="68">
        <v>1</v>
      </c>
      <c r="N70" s="68">
        <v>0.35020400000000002</v>
      </c>
      <c r="O70" s="68">
        <v>0</v>
      </c>
      <c r="P70" s="91" t="s">
        <v>3986</v>
      </c>
      <c r="Q70" s="69">
        <v>5.0000000000000004E-6</v>
      </c>
      <c r="R70" s="69">
        <v>0</v>
      </c>
      <c r="S70" s="78" t="s">
        <v>3984</v>
      </c>
    </row>
    <row r="71" spans="1:19" ht="15" customHeight="1">
      <c r="A71" s="67">
        <v>447</v>
      </c>
      <c r="B71" s="67">
        <v>447</v>
      </c>
      <c r="C71" s="67" t="s">
        <v>2094</v>
      </c>
      <c r="D71" s="67" t="s">
        <v>2095</v>
      </c>
      <c r="E71" s="67" t="s">
        <v>1035</v>
      </c>
      <c r="F71" s="67" t="s">
        <v>203</v>
      </c>
      <c r="G71" s="67" t="s">
        <v>203</v>
      </c>
      <c r="H71" s="67" t="s">
        <v>338</v>
      </c>
      <c r="I71" s="71" t="s">
        <v>3882</v>
      </c>
      <c r="J71" s="67" t="s">
        <v>1220</v>
      </c>
      <c r="K71" s="71">
        <v>45747</v>
      </c>
      <c r="L71" s="68">
        <v>0.41254099999999999</v>
      </c>
      <c r="M71" s="68">
        <v>1</v>
      </c>
      <c r="N71" s="68">
        <v>0.41254099999999999</v>
      </c>
      <c r="O71" s="68">
        <v>0</v>
      </c>
      <c r="P71" s="91" t="s">
        <v>3986</v>
      </c>
      <c r="Q71" s="69">
        <v>5.0000000000000004E-6</v>
      </c>
      <c r="R71" s="69">
        <v>0</v>
      </c>
      <c r="S71" s="78" t="s">
        <v>3984</v>
      </c>
    </row>
    <row r="72" spans="1:19" ht="15" customHeight="1">
      <c r="A72" s="67">
        <v>447</v>
      </c>
      <c r="B72" s="67">
        <v>447</v>
      </c>
      <c r="C72" s="67" t="s">
        <v>2108</v>
      </c>
      <c r="D72" s="67" t="s">
        <v>2109</v>
      </c>
      <c r="E72" s="67" t="s">
        <v>1035</v>
      </c>
      <c r="F72" s="67" t="s">
        <v>203</v>
      </c>
      <c r="G72" s="67" t="s">
        <v>203</v>
      </c>
      <c r="H72" s="67" t="s">
        <v>337</v>
      </c>
      <c r="I72" s="71" t="s">
        <v>3882</v>
      </c>
      <c r="J72" s="67" t="s">
        <v>1220</v>
      </c>
      <c r="K72" s="71">
        <v>45747</v>
      </c>
      <c r="L72" s="68">
        <v>6.7448259999999998</v>
      </c>
      <c r="M72" s="68">
        <v>1</v>
      </c>
      <c r="N72" s="68">
        <v>6.7448259999999998</v>
      </c>
      <c r="O72" s="68">
        <v>0</v>
      </c>
      <c r="P72" s="91" t="s">
        <v>3986</v>
      </c>
      <c r="Q72" s="69">
        <v>1E-4</v>
      </c>
      <c r="R72" s="69">
        <v>3.0000000000000001E-6</v>
      </c>
      <c r="S72" s="78" t="s">
        <v>3984</v>
      </c>
    </row>
    <row r="73" spans="1:19" ht="15" customHeight="1">
      <c r="A73" s="67">
        <v>447</v>
      </c>
      <c r="B73" s="67">
        <v>447</v>
      </c>
      <c r="C73" s="67" t="s">
        <v>3936</v>
      </c>
      <c r="D73" s="67" t="s">
        <v>3926</v>
      </c>
      <c r="E73" s="67" t="s">
        <v>1040</v>
      </c>
      <c r="F73" s="67" t="s">
        <v>203</v>
      </c>
      <c r="G73" s="67" t="s">
        <v>288</v>
      </c>
      <c r="H73" s="67" t="s">
        <v>338</v>
      </c>
      <c r="I73" s="71">
        <v>39567</v>
      </c>
      <c r="J73" s="67" t="s">
        <v>1220</v>
      </c>
      <c r="K73" s="71">
        <v>45747</v>
      </c>
      <c r="L73" s="68">
        <v>2.5909999999999999E-2</v>
      </c>
      <c r="M73" s="68">
        <v>1</v>
      </c>
      <c r="N73" s="68">
        <v>2.5909999999999999E-2</v>
      </c>
      <c r="O73" s="68">
        <v>0</v>
      </c>
      <c r="P73" s="91" t="s">
        <v>3986</v>
      </c>
      <c r="Q73" s="69">
        <v>0</v>
      </c>
      <c r="R73" s="69">
        <v>0</v>
      </c>
      <c r="S73" s="78" t="s">
        <v>3984</v>
      </c>
    </row>
    <row r="74" spans="1:19" ht="15" customHeight="1">
      <c r="A74" s="67">
        <v>447</v>
      </c>
      <c r="B74" s="67">
        <v>447</v>
      </c>
      <c r="C74" s="67" t="s">
        <v>1503</v>
      </c>
      <c r="D74" s="67" t="s">
        <v>1504</v>
      </c>
      <c r="E74" s="67" t="s">
        <v>3911</v>
      </c>
      <c r="F74" s="67" t="s">
        <v>203</v>
      </c>
      <c r="G74" s="67" t="s">
        <v>203</v>
      </c>
      <c r="H74" s="67" t="s">
        <v>338</v>
      </c>
      <c r="I74" s="71">
        <v>44586</v>
      </c>
      <c r="J74" s="67" t="s">
        <v>1220</v>
      </c>
      <c r="K74" s="71">
        <v>45747</v>
      </c>
      <c r="L74" s="68">
        <v>9.3580999999999998E-2</v>
      </c>
      <c r="M74" s="68">
        <v>1</v>
      </c>
      <c r="N74" s="68">
        <v>9.3580999999999998E-2</v>
      </c>
      <c r="O74" s="68">
        <v>0</v>
      </c>
      <c r="P74" s="91" t="s">
        <v>3986</v>
      </c>
      <c r="Q74" s="69">
        <v>0</v>
      </c>
      <c r="R74" s="69">
        <v>0</v>
      </c>
      <c r="S74" s="78" t="s">
        <v>3984</v>
      </c>
    </row>
    <row r="75" spans="1:19" ht="15" customHeight="1">
      <c r="A75" s="67">
        <v>447</v>
      </c>
      <c r="B75" s="67">
        <v>447</v>
      </c>
      <c r="C75" s="67" t="s">
        <v>2621</v>
      </c>
      <c r="D75" s="67" t="s">
        <v>2623</v>
      </c>
      <c r="E75" s="67" t="s">
        <v>1035</v>
      </c>
      <c r="F75" s="67" t="s">
        <v>204</v>
      </c>
      <c r="G75" s="67" t="s">
        <v>223</v>
      </c>
      <c r="H75" s="67" t="s">
        <v>338</v>
      </c>
      <c r="I75" s="71" t="s">
        <v>3882</v>
      </c>
      <c r="J75" s="67" t="s">
        <v>1208</v>
      </c>
      <c r="K75" s="71">
        <v>45747</v>
      </c>
      <c r="L75" s="68">
        <v>2.7799999999999998E-4</v>
      </c>
      <c r="M75" s="68">
        <v>3.718</v>
      </c>
      <c r="N75" s="68">
        <v>1.0369999999999999E-3</v>
      </c>
      <c r="O75" s="68">
        <v>0</v>
      </c>
      <c r="P75" s="91" t="s">
        <v>3986</v>
      </c>
      <c r="Q75" s="69">
        <v>0</v>
      </c>
      <c r="R75" s="69">
        <v>0</v>
      </c>
      <c r="S75" s="78" t="s">
        <v>3984</v>
      </c>
    </row>
    <row r="76" spans="1:19" ht="15" customHeight="1">
      <c r="A76" s="67">
        <v>447</v>
      </c>
      <c r="B76" s="67">
        <v>447</v>
      </c>
      <c r="C76" s="67" t="s">
        <v>3937</v>
      </c>
      <c r="D76" s="67">
        <v>26631227</v>
      </c>
      <c r="E76" s="67" t="s">
        <v>1052</v>
      </c>
      <c r="F76" s="67" t="s">
        <v>204</v>
      </c>
      <c r="G76" s="67" t="s">
        <v>223</v>
      </c>
      <c r="H76" s="67" t="s">
        <v>338</v>
      </c>
      <c r="I76" s="71" t="s">
        <v>3882</v>
      </c>
      <c r="J76" s="67" t="s">
        <v>1208</v>
      </c>
      <c r="K76" s="71">
        <v>45747</v>
      </c>
      <c r="L76" s="68">
        <v>8.8400000000000006E-3</v>
      </c>
      <c r="M76" s="68">
        <v>3.718</v>
      </c>
      <c r="N76" s="68">
        <v>3.286E-2</v>
      </c>
      <c r="O76" s="68">
        <v>0</v>
      </c>
      <c r="P76" s="91" t="s">
        <v>3986</v>
      </c>
      <c r="Q76" s="69">
        <v>9.9999999999999995E-7</v>
      </c>
      <c r="R76" s="69">
        <v>0</v>
      </c>
      <c r="S76" s="78" t="s">
        <v>3984</v>
      </c>
    </row>
    <row r="77" spans="1:19" ht="15" customHeight="1">
      <c r="A77" s="67">
        <v>447</v>
      </c>
      <c r="B77" s="67">
        <v>447</v>
      </c>
      <c r="C77" s="67" t="s">
        <v>2633</v>
      </c>
      <c r="D77" s="67" t="s">
        <v>2634</v>
      </c>
      <c r="E77" s="67" t="s">
        <v>1035</v>
      </c>
      <c r="F77" s="67" t="s">
        <v>204</v>
      </c>
      <c r="G77" s="67" t="s">
        <v>240</v>
      </c>
      <c r="H77" s="67" t="s">
        <v>338</v>
      </c>
      <c r="I77" s="71" t="s">
        <v>3882</v>
      </c>
      <c r="J77" s="67" t="s">
        <v>1208</v>
      </c>
      <c r="K77" s="71">
        <v>45747</v>
      </c>
      <c r="L77" s="68">
        <v>0.71526100000000004</v>
      </c>
      <c r="M77" s="68">
        <v>3.718</v>
      </c>
      <c r="N77" s="68">
        <v>2.6593439999999999</v>
      </c>
      <c r="O77" s="68">
        <v>0</v>
      </c>
      <c r="P77" s="91" t="s">
        <v>3986</v>
      </c>
      <c r="Q77" s="69">
        <v>4.0000000000000003E-5</v>
      </c>
      <c r="R77" s="69">
        <v>9.9999999999999995E-7</v>
      </c>
      <c r="S77" s="78" t="s">
        <v>3984</v>
      </c>
    </row>
    <row r="78" spans="1:19" ht="15" customHeight="1">
      <c r="A78" s="67">
        <v>447</v>
      </c>
      <c r="B78" s="67">
        <v>447</v>
      </c>
      <c r="C78" s="67" t="s">
        <v>3938</v>
      </c>
      <c r="D78" s="67">
        <v>26631489</v>
      </c>
      <c r="E78" s="67" t="s">
        <v>1040</v>
      </c>
      <c r="F78" s="67" t="s">
        <v>204</v>
      </c>
      <c r="G78" s="67" t="s">
        <v>223</v>
      </c>
      <c r="H78" s="67" t="s">
        <v>338</v>
      </c>
      <c r="I78" s="71" t="s">
        <v>3882</v>
      </c>
      <c r="J78" s="67" t="s">
        <v>1208</v>
      </c>
      <c r="K78" s="71">
        <v>45747</v>
      </c>
      <c r="L78" s="68">
        <v>0</v>
      </c>
      <c r="M78" s="68">
        <v>3.718</v>
      </c>
      <c r="N78" s="68">
        <v>1.9999999999999999E-6</v>
      </c>
      <c r="O78" s="68">
        <v>0</v>
      </c>
      <c r="P78" s="91" t="s">
        <v>3986</v>
      </c>
      <c r="Q78" s="69">
        <v>0</v>
      </c>
      <c r="R78" s="69">
        <v>0</v>
      </c>
      <c r="S78" s="78" t="s">
        <v>3984</v>
      </c>
    </row>
    <row r="79" spans="1:19" ht="15" customHeight="1">
      <c r="A79" s="67">
        <v>447</v>
      </c>
      <c r="B79" s="67">
        <v>447</v>
      </c>
      <c r="C79" s="67" t="s">
        <v>2670</v>
      </c>
      <c r="D79" s="67" t="s">
        <v>2671</v>
      </c>
      <c r="E79" s="67" t="s">
        <v>1035</v>
      </c>
      <c r="F79" s="67" t="s">
        <v>204</v>
      </c>
      <c r="G79" s="67" t="s">
        <v>223</v>
      </c>
      <c r="H79" s="67" t="s">
        <v>338</v>
      </c>
      <c r="I79" s="71" t="s">
        <v>3882</v>
      </c>
      <c r="J79" s="67" t="s">
        <v>1208</v>
      </c>
      <c r="K79" s="71">
        <v>45747</v>
      </c>
      <c r="L79" s="68">
        <v>5.6971000000000001E-2</v>
      </c>
      <c r="M79" s="68">
        <v>3.718</v>
      </c>
      <c r="N79" s="68">
        <v>0.21182300000000001</v>
      </c>
      <c r="O79" s="68">
        <v>0</v>
      </c>
      <c r="P79" s="91" t="s">
        <v>3986</v>
      </c>
      <c r="Q79" s="69">
        <v>1.9999999999999999E-6</v>
      </c>
      <c r="R79" s="69">
        <v>0</v>
      </c>
      <c r="S79" s="78" t="s">
        <v>3984</v>
      </c>
    </row>
    <row r="80" spans="1:19" ht="15" customHeight="1">
      <c r="A80" s="67">
        <v>447</v>
      </c>
      <c r="B80" s="67">
        <v>447</v>
      </c>
      <c r="C80" s="67" t="s">
        <v>2611</v>
      </c>
      <c r="D80" s="67" t="s">
        <v>2613</v>
      </c>
      <c r="E80" s="67" t="s">
        <v>1035</v>
      </c>
      <c r="F80" s="67" t="s">
        <v>204</v>
      </c>
      <c r="G80" s="67" t="s">
        <v>223</v>
      </c>
      <c r="H80" s="67" t="s">
        <v>338</v>
      </c>
      <c r="I80" s="71" t="s">
        <v>3882</v>
      </c>
      <c r="J80" s="67" t="s">
        <v>1208</v>
      </c>
      <c r="K80" s="71">
        <v>45747</v>
      </c>
      <c r="L80" s="68">
        <v>2.8770000000000002E-3</v>
      </c>
      <c r="M80" s="68">
        <v>3.718</v>
      </c>
      <c r="N80" s="68">
        <v>1.0702E-2</v>
      </c>
      <c r="O80" s="68">
        <v>0</v>
      </c>
      <c r="P80" s="91" t="s">
        <v>3986</v>
      </c>
      <c r="Q80" s="69">
        <v>0</v>
      </c>
      <c r="R80" s="69">
        <v>0</v>
      </c>
      <c r="S80" s="78" t="s">
        <v>3984</v>
      </c>
    </row>
    <row r="81" spans="1:19" ht="15" customHeight="1">
      <c r="A81" s="67">
        <v>447</v>
      </c>
      <c r="B81" s="67">
        <v>447</v>
      </c>
      <c r="C81" s="67" t="s">
        <v>2878</v>
      </c>
      <c r="D81" s="67" t="s">
        <v>2879</v>
      </c>
      <c r="E81" s="67" t="s">
        <v>1035</v>
      </c>
      <c r="F81" s="67" t="s">
        <v>204</v>
      </c>
      <c r="G81" s="67" t="s">
        <v>223</v>
      </c>
      <c r="H81" s="67" t="s">
        <v>338</v>
      </c>
      <c r="I81" s="71" t="s">
        <v>3882</v>
      </c>
      <c r="J81" s="67" t="s">
        <v>1208</v>
      </c>
      <c r="K81" s="71">
        <v>45747</v>
      </c>
      <c r="L81" s="68">
        <v>1.2132E-2</v>
      </c>
      <c r="M81" s="68">
        <v>3.718</v>
      </c>
      <c r="N81" s="68">
        <v>4.5109999999999997E-2</v>
      </c>
      <c r="O81" s="68">
        <v>0</v>
      </c>
      <c r="P81" s="91" t="s">
        <v>3986</v>
      </c>
      <c r="Q81" s="69">
        <v>0</v>
      </c>
      <c r="R81" s="69">
        <v>0</v>
      </c>
      <c r="S81" s="78" t="s">
        <v>3984</v>
      </c>
    </row>
    <row r="82" spans="1:19" ht="15" customHeight="1">
      <c r="A82" s="67">
        <v>447</v>
      </c>
      <c r="B82" s="67">
        <v>447</v>
      </c>
      <c r="C82" s="67" t="s">
        <v>2695</v>
      </c>
      <c r="D82" s="67" t="s">
        <v>2696</v>
      </c>
      <c r="E82" s="67" t="s">
        <v>1035</v>
      </c>
      <c r="F82" s="67" t="s">
        <v>204</v>
      </c>
      <c r="G82" s="67" t="s">
        <v>203</v>
      </c>
      <c r="H82" s="67" t="s">
        <v>338</v>
      </c>
      <c r="I82" s="71" t="s">
        <v>3882</v>
      </c>
      <c r="J82" s="67" t="s">
        <v>1208</v>
      </c>
      <c r="K82" s="71">
        <v>45747</v>
      </c>
      <c r="L82" s="68">
        <v>0.11347400000000001</v>
      </c>
      <c r="M82" s="68">
        <v>3.718</v>
      </c>
      <c r="N82" s="68">
        <v>0.4219</v>
      </c>
      <c r="O82" s="68">
        <v>0</v>
      </c>
      <c r="P82" s="91" t="s">
        <v>3986</v>
      </c>
      <c r="Q82" s="69">
        <v>5.0000000000000004E-6</v>
      </c>
      <c r="R82" s="69">
        <v>0</v>
      </c>
      <c r="S82" s="78" t="s">
        <v>3984</v>
      </c>
    </row>
    <row r="83" spans="1:19" ht="15" customHeight="1">
      <c r="A83" s="67">
        <v>447</v>
      </c>
      <c r="B83" s="67">
        <v>447</v>
      </c>
      <c r="C83" s="67" t="s">
        <v>3939</v>
      </c>
      <c r="D83" s="67">
        <v>26631494</v>
      </c>
      <c r="E83" s="67" t="s">
        <v>3911</v>
      </c>
      <c r="F83" s="67" t="s">
        <v>204</v>
      </c>
      <c r="G83" s="67" t="s">
        <v>237</v>
      </c>
      <c r="H83" s="67" t="s">
        <v>338</v>
      </c>
      <c r="I83" s="71" t="s">
        <v>3882</v>
      </c>
      <c r="J83" s="67" t="s">
        <v>1235</v>
      </c>
      <c r="K83" s="71">
        <v>45747</v>
      </c>
      <c r="L83" s="68">
        <v>0.15473000000000001</v>
      </c>
      <c r="M83" s="68">
        <v>4.0218999999999996</v>
      </c>
      <c r="N83" s="68">
        <v>0.62229999999999996</v>
      </c>
      <c r="O83" s="68">
        <v>0</v>
      </c>
      <c r="P83" s="91" t="s">
        <v>3986</v>
      </c>
      <c r="Q83" s="69">
        <v>3.0000000000000001E-5</v>
      </c>
      <c r="R83" s="69">
        <v>0</v>
      </c>
      <c r="S83" s="78" t="s">
        <v>3984</v>
      </c>
    </row>
    <row r="84" spans="1:19" ht="15" customHeight="1">
      <c r="A84" s="67">
        <v>447</v>
      </c>
      <c r="B84" s="67">
        <v>447</v>
      </c>
      <c r="C84" s="67" t="s">
        <v>3940</v>
      </c>
      <c r="D84" s="67">
        <v>99920002</v>
      </c>
      <c r="E84" s="67" t="s">
        <v>3895</v>
      </c>
      <c r="F84" s="67" t="s">
        <v>204</v>
      </c>
      <c r="G84" s="67" t="s">
        <v>232</v>
      </c>
      <c r="H84" s="67" t="s">
        <v>338</v>
      </c>
      <c r="I84" s="71" t="s">
        <v>3882</v>
      </c>
      <c r="J84" s="67" t="s">
        <v>1235</v>
      </c>
      <c r="K84" s="71">
        <v>45747</v>
      </c>
      <c r="L84" s="68">
        <v>42.610782999999998</v>
      </c>
      <c r="M84" s="68">
        <v>4.0218999999999996</v>
      </c>
      <c r="N84" s="68">
        <v>171.37631400000001</v>
      </c>
      <c r="O84" s="68">
        <v>0</v>
      </c>
      <c r="P84" s="91" t="s">
        <v>3986</v>
      </c>
      <c r="Q84" s="69">
        <v>8.2730000000000008E-3</v>
      </c>
      <c r="R84" s="69">
        <v>1.26E-4</v>
      </c>
      <c r="S84" s="78" t="s">
        <v>3984</v>
      </c>
    </row>
    <row r="85" spans="1:19" ht="15" customHeight="1">
      <c r="A85" s="67">
        <v>447</v>
      </c>
      <c r="B85" s="67">
        <v>447</v>
      </c>
      <c r="C85" s="67" t="s">
        <v>3941</v>
      </c>
      <c r="D85" s="67">
        <v>99920001</v>
      </c>
      <c r="E85" s="67" t="s">
        <v>3895</v>
      </c>
      <c r="F85" s="67" t="s">
        <v>204</v>
      </c>
      <c r="G85" s="67" t="s">
        <v>232</v>
      </c>
      <c r="H85" s="67" t="s">
        <v>338</v>
      </c>
      <c r="I85" s="71" t="s">
        <v>3882</v>
      </c>
      <c r="J85" s="67" t="s">
        <v>1208</v>
      </c>
      <c r="K85" s="71">
        <v>45747</v>
      </c>
      <c r="L85" s="68">
        <v>307.45359100000002</v>
      </c>
      <c r="M85" s="68">
        <v>3.718</v>
      </c>
      <c r="N85" s="68">
        <v>1143.112453</v>
      </c>
      <c r="O85" s="68">
        <v>0</v>
      </c>
      <c r="P85" s="91" t="s">
        <v>3986</v>
      </c>
      <c r="Q85" s="69">
        <v>5.5194E-2</v>
      </c>
      <c r="R85" s="69">
        <v>8.4699999999999999E-4</v>
      </c>
      <c r="S85" s="78" t="s">
        <v>3984</v>
      </c>
    </row>
    <row r="86" spans="1:19" ht="15" customHeight="1">
      <c r="A86" s="67">
        <v>447</v>
      </c>
      <c r="B86" s="67">
        <v>447</v>
      </c>
      <c r="C86" s="67" t="s">
        <v>3942</v>
      </c>
      <c r="D86" s="67">
        <v>602968039</v>
      </c>
      <c r="E86" s="67" t="s">
        <v>1040</v>
      </c>
      <c r="F86" s="67" t="s">
        <v>204</v>
      </c>
      <c r="G86" s="67" t="s">
        <v>223</v>
      </c>
      <c r="H86" s="67" t="s">
        <v>338</v>
      </c>
      <c r="I86" s="71">
        <v>39282</v>
      </c>
      <c r="J86" s="67" t="s">
        <v>1208</v>
      </c>
      <c r="K86" s="71">
        <v>45747</v>
      </c>
      <c r="L86" s="68">
        <v>3.9999999999999998E-6</v>
      </c>
      <c r="M86" s="68">
        <v>3.718</v>
      </c>
      <c r="N86" s="68">
        <v>2.0999999999999999E-5</v>
      </c>
      <c r="O86" s="68">
        <v>0</v>
      </c>
      <c r="P86" s="91" t="s">
        <v>3986</v>
      </c>
      <c r="Q86" s="69">
        <v>0</v>
      </c>
      <c r="R86" s="69">
        <v>0</v>
      </c>
      <c r="S86" s="78" t="s">
        <v>3984</v>
      </c>
    </row>
    <row r="87" spans="1:19" ht="15" customHeight="1">
      <c r="A87" s="67">
        <v>447</v>
      </c>
      <c r="B87" s="67">
        <v>447</v>
      </c>
      <c r="C87" s="67" t="s">
        <v>3943</v>
      </c>
      <c r="D87" s="67">
        <v>601562219</v>
      </c>
      <c r="E87" s="67" t="s">
        <v>1040</v>
      </c>
      <c r="F87" s="67" t="s">
        <v>204</v>
      </c>
      <c r="G87" s="67" t="s">
        <v>223</v>
      </c>
      <c r="H87" s="67" t="s">
        <v>338</v>
      </c>
      <c r="I87" s="71">
        <v>39234</v>
      </c>
      <c r="J87" s="67" t="s">
        <v>1208</v>
      </c>
      <c r="K87" s="71">
        <v>45747</v>
      </c>
      <c r="L87" s="68">
        <v>1.0000000000000001E-5</v>
      </c>
      <c r="M87" s="68">
        <v>3.718</v>
      </c>
      <c r="N87" s="68">
        <v>4.3000000000000002E-5</v>
      </c>
      <c r="O87" s="68">
        <v>0</v>
      </c>
      <c r="P87" s="91" t="s">
        <v>3986</v>
      </c>
      <c r="Q87" s="69">
        <v>0</v>
      </c>
      <c r="R87" s="69">
        <v>0</v>
      </c>
      <c r="S87" s="78" t="s">
        <v>3984</v>
      </c>
    </row>
    <row r="88" spans="1:19" ht="15" customHeight="1">
      <c r="A88" s="67">
        <v>447</v>
      </c>
      <c r="B88" s="67">
        <v>447</v>
      </c>
      <c r="C88" s="67" t="s">
        <v>2818</v>
      </c>
      <c r="D88" s="67" t="s">
        <v>2819</v>
      </c>
      <c r="E88" s="67" t="s">
        <v>1035</v>
      </c>
      <c r="F88" s="67" t="s">
        <v>204</v>
      </c>
      <c r="G88" s="67" t="s">
        <v>223</v>
      </c>
      <c r="H88" s="67" t="s">
        <v>338</v>
      </c>
      <c r="I88" s="71" t="s">
        <v>3882</v>
      </c>
      <c r="J88" s="67" t="s">
        <v>1208</v>
      </c>
      <c r="K88" s="71">
        <v>45747</v>
      </c>
      <c r="L88" s="68">
        <v>2.4937999999999998E-2</v>
      </c>
      <c r="M88" s="68">
        <v>3.718</v>
      </c>
      <c r="N88" s="68">
        <v>9.2721999999999999E-2</v>
      </c>
      <c r="O88" s="68">
        <v>0</v>
      </c>
      <c r="P88" s="91" t="s">
        <v>3986</v>
      </c>
      <c r="Q88" s="69">
        <v>0</v>
      </c>
      <c r="R88" s="69">
        <v>0</v>
      </c>
      <c r="S88" s="78" t="s">
        <v>3984</v>
      </c>
    </row>
    <row r="89" spans="1:19" ht="15" customHeight="1">
      <c r="A89" s="67">
        <v>447</v>
      </c>
      <c r="B89" s="67">
        <v>447</v>
      </c>
      <c r="C89" s="67" t="s">
        <v>3944</v>
      </c>
      <c r="D89" s="67">
        <v>26631704</v>
      </c>
      <c r="E89" s="67" t="s">
        <v>1040</v>
      </c>
      <c r="F89" s="67" t="s">
        <v>204</v>
      </c>
      <c r="G89" s="67" t="s">
        <v>223</v>
      </c>
      <c r="H89" s="67" t="s">
        <v>338</v>
      </c>
      <c r="I89" s="71" t="s">
        <v>3882</v>
      </c>
      <c r="J89" s="67" t="s">
        <v>1208</v>
      </c>
      <c r="K89" s="71">
        <v>45747</v>
      </c>
      <c r="L89" s="68">
        <v>0</v>
      </c>
      <c r="M89" s="68">
        <v>3.718</v>
      </c>
      <c r="N89" s="68">
        <v>1.9999999999999999E-6</v>
      </c>
      <c r="O89" s="68">
        <v>0</v>
      </c>
      <c r="P89" s="91" t="s">
        <v>3986</v>
      </c>
      <c r="Q89" s="69">
        <v>0</v>
      </c>
      <c r="R89" s="69">
        <v>0</v>
      </c>
      <c r="S89" s="78" t="s">
        <v>3984</v>
      </c>
    </row>
    <row r="90" spans="1:19" ht="15" customHeight="1">
      <c r="A90" s="67">
        <v>447</v>
      </c>
      <c r="B90" s="67">
        <v>447</v>
      </c>
      <c r="C90" s="67" t="s">
        <v>2528</v>
      </c>
      <c r="D90" s="67" t="s">
        <v>2529</v>
      </c>
      <c r="E90" s="67" t="s">
        <v>1035</v>
      </c>
      <c r="F90" s="67" t="s">
        <v>204</v>
      </c>
      <c r="G90" s="67" t="s">
        <v>223</v>
      </c>
      <c r="H90" s="67" t="s">
        <v>338</v>
      </c>
      <c r="I90" s="71" t="s">
        <v>3882</v>
      </c>
      <c r="J90" s="67" t="s">
        <v>1208</v>
      </c>
      <c r="K90" s="71">
        <v>45747</v>
      </c>
      <c r="L90" s="68">
        <v>0.15110999999999999</v>
      </c>
      <c r="M90" s="68">
        <v>3.718</v>
      </c>
      <c r="N90" s="68">
        <v>0.56183000000000005</v>
      </c>
      <c r="O90" s="68">
        <v>0</v>
      </c>
      <c r="P90" s="91" t="s">
        <v>3986</v>
      </c>
      <c r="Q90" s="69">
        <v>7.9999999999999996E-6</v>
      </c>
      <c r="R90" s="69">
        <v>0</v>
      </c>
      <c r="S90" s="78" t="s">
        <v>3984</v>
      </c>
    </row>
    <row r="91" spans="1:19" ht="15" customHeight="1">
      <c r="A91" s="67">
        <v>447</v>
      </c>
      <c r="B91" s="67">
        <v>447</v>
      </c>
      <c r="C91" s="67" t="s">
        <v>2609</v>
      </c>
      <c r="D91" s="67" t="s">
        <v>2610</v>
      </c>
      <c r="E91" s="67" t="s">
        <v>1035</v>
      </c>
      <c r="F91" s="67" t="s">
        <v>204</v>
      </c>
      <c r="G91" s="67" t="s">
        <v>248</v>
      </c>
      <c r="H91" s="67" t="s">
        <v>338</v>
      </c>
      <c r="I91" s="71" t="s">
        <v>3882</v>
      </c>
      <c r="J91" s="67" t="s">
        <v>1208</v>
      </c>
      <c r="K91" s="71">
        <v>45747</v>
      </c>
      <c r="L91" s="68">
        <v>0.34767700000000001</v>
      </c>
      <c r="M91" s="68">
        <v>3.718</v>
      </c>
      <c r="N91" s="68">
        <v>1.2926709999999999</v>
      </c>
      <c r="O91" s="68">
        <v>0</v>
      </c>
      <c r="P91" s="91" t="s">
        <v>3986</v>
      </c>
      <c r="Q91" s="69">
        <v>1.8E-5</v>
      </c>
      <c r="R91" s="69">
        <v>0</v>
      </c>
      <c r="S91" s="78" t="s">
        <v>3984</v>
      </c>
    </row>
    <row r="92" spans="1:19" ht="15" customHeight="1">
      <c r="A92" s="77" t="s">
        <v>4015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44"/>
  <sheetViews>
    <sheetView rightToLeft="1" workbookViewId="0">
      <selection activeCell="V2" sqref="V2:XFD44"/>
    </sheetView>
  </sheetViews>
  <sheetFormatPr defaultColWidth="0" defaultRowHeight="15" customHeight="1" zeroHeight="1"/>
  <cols>
    <col min="1" max="21" width="11.625" customWidth="1"/>
    <col min="22" max="26" width="11.625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150</v>
      </c>
      <c r="D1" s="18" t="s">
        <v>151</v>
      </c>
      <c r="E1" s="18" t="s">
        <v>152</v>
      </c>
      <c r="F1" s="18" t="s">
        <v>153</v>
      </c>
      <c r="G1" s="18" t="s">
        <v>187</v>
      </c>
      <c r="H1" s="18" t="s">
        <v>55</v>
      </c>
      <c r="I1" s="18" t="s">
        <v>69</v>
      </c>
      <c r="J1" s="18" t="s">
        <v>56</v>
      </c>
      <c r="K1" s="18" t="s">
        <v>71</v>
      </c>
      <c r="L1" s="18" t="s">
        <v>58</v>
      </c>
      <c r="M1" s="18" t="s">
        <v>158</v>
      </c>
      <c r="N1" s="18" t="s">
        <v>59</v>
      </c>
      <c r="O1" s="18" t="s">
        <v>61</v>
      </c>
      <c r="P1" s="18" t="s">
        <v>62</v>
      </c>
      <c r="Q1" s="18" t="s">
        <v>159</v>
      </c>
      <c r="R1" s="18" t="s">
        <v>188</v>
      </c>
      <c r="S1" s="18" t="s">
        <v>189</v>
      </c>
      <c r="T1" s="18" t="s">
        <v>190</v>
      </c>
      <c r="U1" s="83" t="s">
        <v>3984</v>
      </c>
      <c r="V1" s="9"/>
      <c r="W1" s="9"/>
      <c r="X1" s="9"/>
      <c r="Y1" s="9"/>
      <c r="Z1" s="9"/>
    </row>
    <row r="2" spans="1:26" ht="15" customHeight="1">
      <c r="A2" s="67">
        <v>447</v>
      </c>
      <c r="B2" s="67">
        <v>447</v>
      </c>
      <c r="C2" s="91" t="s">
        <v>3986</v>
      </c>
      <c r="D2" s="91" t="s">
        <v>3986</v>
      </c>
      <c r="E2" s="91" t="s">
        <v>3986</v>
      </c>
      <c r="F2" s="67">
        <v>14822679</v>
      </c>
      <c r="G2" s="71" t="s">
        <v>3945</v>
      </c>
      <c r="H2" s="67" t="s">
        <v>204</v>
      </c>
      <c r="I2" s="91" t="s">
        <v>3986</v>
      </c>
      <c r="J2" s="67" t="s">
        <v>338</v>
      </c>
      <c r="K2" s="67" t="s">
        <v>409</v>
      </c>
      <c r="L2" s="67" t="s">
        <v>409</v>
      </c>
      <c r="M2" s="67" t="s">
        <v>409</v>
      </c>
      <c r="N2" s="67" t="s">
        <v>1235</v>
      </c>
      <c r="O2" s="68">
        <v>4.0218999999999996</v>
      </c>
      <c r="P2" s="69">
        <v>4.3750000000000004E-3</v>
      </c>
      <c r="Q2" s="67" t="s">
        <v>3856</v>
      </c>
      <c r="R2" s="68">
        <v>4.8038420136688789</v>
      </c>
      <c r="S2" s="68">
        <v>19.320572194774861</v>
      </c>
      <c r="T2" s="69">
        <v>8.5999999999999993E-2</v>
      </c>
      <c r="U2" s="78" t="s">
        <v>3984</v>
      </c>
    </row>
    <row r="3" spans="1:26" ht="15" customHeight="1">
      <c r="A3" s="67">
        <v>447</v>
      </c>
      <c r="B3" s="67">
        <v>447</v>
      </c>
      <c r="C3" s="91" t="s">
        <v>3986</v>
      </c>
      <c r="D3" s="91" t="s">
        <v>3986</v>
      </c>
      <c r="E3" s="91" t="s">
        <v>3986</v>
      </c>
      <c r="F3" s="67">
        <v>14821984</v>
      </c>
      <c r="G3" s="71" t="s">
        <v>3946</v>
      </c>
      <c r="H3" s="67" t="s">
        <v>203</v>
      </c>
      <c r="I3" s="91" t="s">
        <v>3986</v>
      </c>
      <c r="J3" s="67" t="s">
        <v>338</v>
      </c>
      <c r="K3" s="67" t="s">
        <v>1361</v>
      </c>
      <c r="L3" s="67" t="s">
        <v>414</v>
      </c>
      <c r="M3" s="67" t="s">
        <v>407</v>
      </c>
      <c r="N3" s="67" t="s">
        <v>1220</v>
      </c>
      <c r="O3" s="68">
        <v>1</v>
      </c>
      <c r="P3" s="69">
        <v>2.5000000000000001E-3</v>
      </c>
      <c r="Q3" s="67" t="s">
        <v>3856</v>
      </c>
      <c r="R3" s="68">
        <v>98.682999999999979</v>
      </c>
      <c r="S3" s="68">
        <v>98.682999999999979</v>
      </c>
      <c r="T3" s="69">
        <v>0.17499999999999999</v>
      </c>
      <c r="U3" s="78" t="s">
        <v>3984</v>
      </c>
    </row>
    <row r="4" spans="1:26" ht="15" customHeight="1">
      <c r="A4" s="67">
        <v>447</v>
      </c>
      <c r="B4" s="67">
        <v>447</v>
      </c>
      <c r="C4" s="91" t="s">
        <v>3986</v>
      </c>
      <c r="D4" s="91" t="s">
        <v>3986</v>
      </c>
      <c r="E4" s="91" t="s">
        <v>3986</v>
      </c>
      <c r="F4" s="67">
        <v>14821986</v>
      </c>
      <c r="G4" s="71" t="s">
        <v>3946</v>
      </c>
      <c r="H4" s="67" t="s">
        <v>203</v>
      </c>
      <c r="I4" s="91" t="s">
        <v>3986</v>
      </c>
      <c r="J4" s="67" t="s">
        <v>338</v>
      </c>
      <c r="K4" s="67" t="s">
        <v>1361</v>
      </c>
      <c r="L4" s="67" t="s">
        <v>414</v>
      </c>
      <c r="M4" s="67" t="s">
        <v>407</v>
      </c>
      <c r="N4" s="67" t="s">
        <v>1220</v>
      </c>
      <c r="O4" s="68">
        <v>1</v>
      </c>
      <c r="P4" s="69">
        <v>2.5000000000000001E-3</v>
      </c>
      <c r="Q4" s="67" t="s">
        <v>3856</v>
      </c>
      <c r="R4" s="68">
        <v>201.27199999999993</v>
      </c>
      <c r="S4" s="68">
        <v>201.27199999999993</v>
      </c>
      <c r="T4" s="69">
        <v>0.51300000000000001</v>
      </c>
      <c r="U4" s="78" t="s">
        <v>3984</v>
      </c>
    </row>
    <row r="5" spans="1:26" ht="15" customHeight="1">
      <c r="A5" s="67">
        <v>447</v>
      </c>
      <c r="B5" s="67">
        <v>447</v>
      </c>
      <c r="C5" s="91" t="s">
        <v>3986</v>
      </c>
      <c r="D5" s="91" t="s">
        <v>3986</v>
      </c>
      <c r="E5" s="91" t="s">
        <v>3986</v>
      </c>
      <c r="F5" s="67">
        <v>14821994</v>
      </c>
      <c r="G5" s="71" t="s">
        <v>3946</v>
      </c>
      <c r="H5" s="67" t="s">
        <v>203</v>
      </c>
      <c r="I5" s="91" t="s">
        <v>3986</v>
      </c>
      <c r="J5" s="67" t="s">
        <v>338</v>
      </c>
      <c r="K5" s="67" t="s">
        <v>1361</v>
      </c>
      <c r="L5" s="67" t="s">
        <v>414</v>
      </c>
      <c r="M5" s="67" t="s">
        <v>407</v>
      </c>
      <c r="N5" s="67" t="s">
        <v>1220</v>
      </c>
      <c r="O5" s="68">
        <v>1</v>
      </c>
      <c r="P5" s="69">
        <v>6.9999999999999993E-3</v>
      </c>
      <c r="Q5" s="67" t="s">
        <v>3856</v>
      </c>
      <c r="R5" s="68">
        <v>21.026999999999997</v>
      </c>
      <c r="S5" s="68">
        <v>21.026999999999997</v>
      </c>
      <c r="T5" s="69">
        <v>1</v>
      </c>
      <c r="U5" s="78" t="s">
        <v>3984</v>
      </c>
    </row>
    <row r="6" spans="1:26" ht="15" customHeight="1">
      <c r="A6" s="67">
        <v>447</v>
      </c>
      <c r="B6" s="67">
        <v>447</v>
      </c>
      <c r="C6" s="91" t="s">
        <v>3986</v>
      </c>
      <c r="D6" s="91" t="s">
        <v>3986</v>
      </c>
      <c r="E6" s="91" t="s">
        <v>3986</v>
      </c>
      <c r="F6" s="67">
        <v>14854324</v>
      </c>
      <c r="G6" s="71" t="s">
        <v>3947</v>
      </c>
      <c r="H6" s="67" t="s">
        <v>204</v>
      </c>
      <c r="I6" s="91" t="s">
        <v>3986</v>
      </c>
      <c r="J6" s="67" t="s">
        <v>338</v>
      </c>
      <c r="K6" s="67" t="s">
        <v>1891</v>
      </c>
      <c r="L6" s="67" t="s">
        <v>311</v>
      </c>
      <c r="M6" s="67" t="s">
        <v>407</v>
      </c>
      <c r="N6" s="67" t="s">
        <v>1208</v>
      </c>
      <c r="O6" s="68">
        <v>3.718</v>
      </c>
      <c r="P6" s="69">
        <v>0</v>
      </c>
      <c r="Q6" s="67" t="s">
        <v>3856</v>
      </c>
      <c r="R6" s="68">
        <v>14.503045057289045</v>
      </c>
      <c r="S6" s="68">
        <v>53.922321523000669</v>
      </c>
      <c r="T6" s="69">
        <v>1.4999999999999999E-2</v>
      </c>
      <c r="U6" s="78" t="s">
        <v>3984</v>
      </c>
    </row>
    <row r="7" spans="1:26" ht="15" customHeight="1">
      <c r="A7" s="67">
        <v>447</v>
      </c>
      <c r="B7" s="67">
        <v>447</v>
      </c>
      <c r="C7" s="91" t="s">
        <v>3986</v>
      </c>
      <c r="D7" s="91" t="s">
        <v>3986</v>
      </c>
      <c r="E7" s="91" t="s">
        <v>3986</v>
      </c>
      <c r="F7" s="67">
        <v>14823250</v>
      </c>
      <c r="G7" s="71">
        <v>45299</v>
      </c>
      <c r="H7" s="67" t="s">
        <v>204</v>
      </c>
      <c r="I7" s="91" t="s">
        <v>3986</v>
      </c>
      <c r="J7" s="67" t="s">
        <v>338</v>
      </c>
      <c r="K7" s="67" t="s">
        <v>409</v>
      </c>
      <c r="L7" s="67" t="s">
        <v>409</v>
      </c>
      <c r="M7" s="67" t="s">
        <v>409</v>
      </c>
      <c r="N7" s="67" t="s">
        <v>1235</v>
      </c>
      <c r="O7" s="68">
        <v>4.0218999999999996</v>
      </c>
      <c r="P7" s="69">
        <v>1.2500000000000001E-2</v>
      </c>
      <c r="Q7" s="67" t="s">
        <v>3856</v>
      </c>
      <c r="R7" s="68">
        <v>1.6352942854864478</v>
      </c>
      <c r="S7" s="68">
        <v>6.5769900867979443</v>
      </c>
      <c r="T7" s="69">
        <v>3.5999999999999997E-2</v>
      </c>
      <c r="U7" s="78" t="s">
        <v>3984</v>
      </c>
    </row>
    <row r="8" spans="1:26" ht="15" customHeight="1">
      <c r="A8" s="67">
        <v>447</v>
      </c>
      <c r="B8" s="67">
        <v>447</v>
      </c>
      <c r="C8" s="91" t="s">
        <v>3986</v>
      </c>
      <c r="D8" s="91" t="s">
        <v>3986</v>
      </c>
      <c r="E8" s="91" t="s">
        <v>3986</v>
      </c>
      <c r="F8" s="67">
        <v>14854499</v>
      </c>
      <c r="G8" s="71" t="s">
        <v>3948</v>
      </c>
      <c r="H8" s="67" t="s">
        <v>203</v>
      </c>
      <c r="I8" s="91" t="s">
        <v>3986</v>
      </c>
      <c r="J8" s="67" t="s">
        <v>338</v>
      </c>
      <c r="K8" s="67" t="s">
        <v>1354</v>
      </c>
      <c r="L8" s="67" t="s">
        <v>412</v>
      </c>
      <c r="M8" s="67" t="s">
        <v>407</v>
      </c>
      <c r="N8" s="67" t="s">
        <v>1208</v>
      </c>
      <c r="O8" s="68">
        <v>3.718</v>
      </c>
      <c r="P8" s="69">
        <v>3.2000000000000002E-3</v>
      </c>
      <c r="Q8" s="67" t="s">
        <v>3856</v>
      </c>
      <c r="R8" s="68">
        <v>32.325853550313496</v>
      </c>
      <c r="S8" s="68">
        <v>120.18752350006558</v>
      </c>
      <c r="T8" s="69">
        <v>0.5</v>
      </c>
      <c r="U8" s="78" t="s">
        <v>3984</v>
      </c>
    </row>
    <row r="9" spans="1:26" ht="15" customHeight="1">
      <c r="A9" s="67">
        <v>447</v>
      </c>
      <c r="B9" s="67">
        <v>447</v>
      </c>
      <c r="C9" s="91" t="s">
        <v>3986</v>
      </c>
      <c r="D9" s="91" t="s">
        <v>3986</v>
      </c>
      <c r="E9" s="91" t="s">
        <v>3986</v>
      </c>
      <c r="F9" s="67">
        <v>14822554</v>
      </c>
      <c r="G9" s="71" t="s">
        <v>3949</v>
      </c>
      <c r="H9" s="67" t="s">
        <v>203</v>
      </c>
      <c r="I9" s="91" t="s">
        <v>3986</v>
      </c>
      <c r="J9" s="67" t="s">
        <v>337</v>
      </c>
      <c r="K9" s="67" t="s">
        <v>1906</v>
      </c>
      <c r="L9" s="67" t="s">
        <v>311</v>
      </c>
      <c r="M9" s="67" t="s">
        <v>408</v>
      </c>
      <c r="N9" s="67" t="s">
        <v>1220</v>
      </c>
      <c r="O9" s="68">
        <v>1</v>
      </c>
      <c r="P9" s="69">
        <v>2E-3</v>
      </c>
      <c r="Q9" s="67" t="s">
        <v>3856</v>
      </c>
      <c r="R9" s="68">
        <v>5.4999999999999991</v>
      </c>
      <c r="S9" s="68">
        <v>5.4999999999999991</v>
      </c>
      <c r="T9" s="69">
        <v>1</v>
      </c>
      <c r="U9" s="78" t="s">
        <v>3984</v>
      </c>
    </row>
    <row r="10" spans="1:26" ht="15" customHeight="1">
      <c r="A10" s="67">
        <v>447</v>
      </c>
      <c r="B10" s="67">
        <v>447</v>
      </c>
      <c r="C10" s="91" t="s">
        <v>3986</v>
      </c>
      <c r="D10" s="91" t="s">
        <v>3986</v>
      </c>
      <c r="E10" s="91" t="s">
        <v>3986</v>
      </c>
      <c r="F10" s="67">
        <v>14823109</v>
      </c>
      <c r="G10" s="71" t="s">
        <v>3950</v>
      </c>
      <c r="H10" s="67" t="s">
        <v>203</v>
      </c>
      <c r="I10" s="91" t="s">
        <v>3986</v>
      </c>
      <c r="J10" s="67" t="s">
        <v>337</v>
      </c>
      <c r="K10" s="67" t="s">
        <v>1906</v>
      </c>
      <c r="L10" s="67" t="s">
        <v>311</v>
      </c>
      <c r="M10" s="67" t="s">
        <v>408</v>
      </c>
      <c r="N10" s="67" t="s">
        <v>1220</v>
      </c>
      <c r="O10" s="68">
        <v>1</v>
      </c>
      <c r="P10" s="69">
        <v>3.4999999999999996E-3</v>
      </c>
      <c r="Q10" s="67" t="s">
        <v>3856</v>
      </c>
      <c r="R10" s="68">
        <v>21.606999999999996</v>
      </c>
      <c r="S10" s="68">
        <v>21.606999999999996</v>
      </c>
      <c r="T10" s="69">
        <v>1</v>
      </c>
      <c r="U10" s="78" t="s">
        <v>3984</v>
      </c>
    </row>
    <row r="11" spans="1:26" ht="15" customHeight="1">
      <c r="A11" s="67">
        <v>447</v>
      </c>
      <c r="B11" s="67">
        <v>447</v>
      </c>
      <c r="C11" s="91" t="s">
        <v>3986</v>
      </c>
      <c r="D11" s="91" t="s">
        <v>3986</v>
      </c>
      <c r="E11" s="91" t="s">
        <v>3986</v>
      </c>
      <c r="F11" s="67">
        <v>14822574</v>
      </c>
      <c r="G11" s="71" t="s">
        <v>3951</v>
      </c>
      <c r="H11" s="67" t="s">
        <v>203</v>
      </c>
      <c r="I11" s="91" t="s">
        <v>3986</v>
      </c>
      <c r="J11" s="67" t="s">
        <v>338</v>
      </c>
      <c r="K11" s="67" t="s">
        <v>1906</v>
      </c>
      <c r="L11" s="67" t="s">
        <v>311</v>
      </c>
      <c r="M11" s="67" t="s">
        <v>407</v>
      </c>
      <c r="N11" s="67" t="s">
        <v>1220</v>
      </c>
      <c r="O11" s="68">
        <v>1</v>
      </c>
      <c r="P11" s="69">
        <v>3.0000000000000001E-3</v>
      </c>
      <c r="Q11" s="67" t="s">
        <v>3856</v>
      </c>
      <c r="R11" s="68">
        <v>46.356999999999992</v>
      </c>
      <c r="S11" s="68">
        <v>46.356999999999992</v>
      </c>
      <c r="T11" s="69">
        <v>0.20599999999999999</v>
      </c>
      <c r="U11" s="78" t="s">
        <v>3984</v>
      </c>
    </row>
    <row r="12" spans="1:26" ht="15" customHeight="1">
      <c r="A12" s="67">
        <v>447</v>
      </c>
      <c r="B12" s="67">
        <v>447</v>
      </c>
      <c r="C12" s="91" t="s">
        <v>3986</v>
      </c>
      <c r="D12" s="91" t="s">
        <v>3986</v>
      </c>
      <c r="E12" s="91" t="s">
        <v>3986</v>
      </c>
      <c r="F12" s="67">
        <v>14822552</v>
      </c>
      <c r="G12" s="71" t="s">
        <v>3949</v>
      </c>
      <c r="H12" s="67" t="s">
        <v>203</v>
      </c>
      <c r="I12" s="91" t="s">
        <v>3986</v>
      </c>
      <c r="J12" s="67" t="s">
        <v>337</v>
      </c>
      <c r="K12" s="67" t="s">
        <v>1906</v>
      </c>
      <c r="L12" s="67" t="s">
        <v>311</v>
      </c>
      <c r="M12" s="67" t="s">
        <v>408</v>
      </c>
      <c r="N12" s="67" t="s">
        <v>1220</v>
      </c>
      <c r="O12" s="68">
        <v>1</v>
      </c>
      <c r="P12" s="69">
        <v>2E-3</v>
      </c>
      <c r="Q12" s="67" t="s">
        <v>3856</v>
      </c>
      <c r="R12" s="68">
        <v>4.3209999999999988</v>
      </c>
      <c r="S12" s="68">
        <v>4.3209999999999988</v>
      </c>
      <c r="T12" s="69">
        <v>0.36199999999999999</v>
      </c>
      <c r="U12" s="78" t="s">
        <v>3984</v>
      </c>
    </row>
    <row r="13" spans="1:26" ht="15" customHeight="1">
      <c r="A13" s="67">
        <v>447</v>
      </c>
      <c r="B13" s="67">
        <v>447</v>
      </c>
      <c r="C13" s="91" t="s">
        <v>3986</v>
      </c>
      <c r="D13" s="91" t="s">
        <v>3986</v>
      </c>
      <c r="E13" s="91" t="s">
        <v>3986</v>
      </c>
      <c r="F13" s="67">
        <v>148214940</v>
      </c>
      <c r="G13" s="71">
        <v>43260</v>
      </c>
      <c r="H13" s="67" t="s">
        <v>203</v>
      </c>
      <c r="I13" s="91" t="s">
        <v>3986</v>
      </c>
      <c r="J13" s="67" t="s">
        <v>338</v>
      </c>
      <c r="K13" s="67" t="s">
        <v>1244</v>
      </c>
      <c r="L13" s="67" t="s">
        <v>311</v>
      </c>
      <c r="M13" s="67" t="s">
        <v>407</v>
      </c>
      <c r="N13" s="67" t="s">
        <v>1220</v>
      </c>
      <c r="O13" s="68">
        <v>1</v>
      </c>
      <c r="P13" s="69">
        <v>3.4999999999999996E-3</v>
      </c>
      <c r="Q13" s="67" t="s">
        <v>3856</v>
      </c>
      <c r="R13" s="68">
        <v>328.19899999999996</v>
      </c>
      <c r="S13" s="68">
        <v>328.19899999999996</v>
      </c>
      <c r="T13" s="69">
        <v>1</v>
      </c>
      <c r="U13" s="78" t="s">
        <v>3984</v>
      </c>
    </row>
    <row r="14" spans="1:26" ht="15" customHeight="1">
      <c r="A14" s="67">
        <v>447</v>
      </c>
      <c r="B14" s="67">
        <v>447</v>
      </c>
      <c r="C14" s="91" t="s">
        <v>3986</v>
      </c>
      <c r="D14" s="91" t="s">
        <v>3986</v>
      </c>
      <c r="E14" s="91" t="s">
        <v>3986</v>
      </c>
      <c r="F14" s="67">
        <v>148214960</v>
      </c>
      <c r="G14" s="71">
        <v>43260</v>
      </c>
      <c r="H14" s="67" t="s">
        <v>203</v>
      </c>
      <c r="I14" s="91" t="s">
        <v>3986</v>
      </c>
      <c r="J14" s="67" t="s">
        <v>338</v>
      </c>
      <c r="K14" s="67" t="s">
        <v>1244</v>
      </c>
      <c r="L14" s="67" t="s">
        <v>311</v>
      </c>
      <c r="M14" s="67" t="s">
        <v>407</v>
      </c>
      <c r="N14" s="67" t="s">
        <v>1220</v>
      </c>
      <c r="O14" s="68">
        <v>1</v>
      </c>
      <c r="P14" s="69">
        <v>3.4999999999999996E-3</v>
      </c>
      <c r="Q14" s="67" t="s">
        <v>3856</v>
      </c>
      <c r="R14" s="68">
        <v>790.22299999999984</v>
      </c>
      <c r="S14" s="68">
        <v>790.22299999999984</v>
      </c>
      <c r="T14" s="69">
        <v>0.85399999999999998</v>
      </c>
      <c r="U14" s="78" t="s">
        <v>3984</v>
      </c>
    </row>
    <row r="15" spans="1:26" ht="15" customHeight="1">
      <c r="A15" s="67">
        <v>447</v>
      </c>
      <c r="B15" s="67">
        <v>447</v>
      </c>
      <c r="C15" s="91" t="s">
        <v>3986</v>
      </c>
      <c r="D15" s="91" t="s">
        <v>3986</v>
      </c>
      <c r="E15" s="91" t="s">
        <v>3986</v>
      </c>
      <c r="F15" s="67">
        <v>14821483</v>
      </c>
      <c r="G15" s="71">
        <v>43260</v>
      </c>
      <c r="H15" s="67" t="s">
        <v>203</v>
      </c>
      <c r="I15" s="91" t="s">
        <v>3986</v>
      </c>
      <c r="J15" s="67" t="s">
        <v>338</v>
      </c>
      <c r="K15" s="67" t="s">
        <v>1244</v>
      </c>
      <c r="L15" s="67" t="s">
        <v>311</v>
      </c>
      <c r="M15" s="67" t="s">
        <v>407</v>
      </c>
      <c r="N15" s="67" t="s">
        <v>1220</v>
      </c>
      <c r="O15" s="68">
        <v>1</v>
      </c>
      <c r="P15" s="69">
        <v>0</v>
      </c>
      <c r="Q15" s="67" t="s">
        <v>3856</v>
      </c>
      <c r="R15" s="68">
        <v>322.72999999999996</v>
      </c>
      <c r="S15" s="68">
        <v>322.72999999999996</v>
      </c>
      <c r="T15" s="69">
        <v>1</v>
      </c>
      <c r="U15" s="78" t="s">
        <v>3984</v>
      </c>
    </row>
    <row r="16" spans="1:26" ht="15" customHeight="1">
      <c r="A16" s="67">
        <v>447</v>
      </c>
      <c r="B16" s="67">
        <v>447</v>
      </c>
      <c r="C16" s="91" t="s">
        <v>3986</v>
      </c>
      <c r="D16" s="91" t="s">
        <v>3986</v>
      </c>
      <c r="E16" s="91" t="s">
        <v>3986</v>
      </c>
      <c r="F16" s="67">
        <v>14854073</v>
      </c>
      <c r="G16" s="71">
        <v>44115</v>
      </c>
      <c r="H16" s="67" t="s">
        <v>203</v>
      </c>
      <c r="I16" s="91" t="s">
        <v>3986</v>
      </c>
      <c r="J16" s="67" t="s">
        <v>338</v>
      </c>
      <c r="K16" s="67" t="s">
        <v>3855</v>
      </c>
      <c r="L16" s="67" t="s">
        <v>311</v>
      </c>
      <c r="M16" s="67" t="s">
        <v>407</v>
      </c>
      <c r="N16" s="67" t="s">
        <v>1220</v>
      </c>
      <c r="O16" s="68">
        <v>1</v>
      </c>
      <c r="P16" s="69">
        <v>3.0000000000000001E-3</v>
      </c>
      <c r="Q16" s="67" t="s">
        <v>3856</v>
      </c>
      <c r="R16" s="68">
        <v>5.0689999999999991</v>
      </c>
      <c r="S16" s="68">
        <v>5.0689999999999991</v>
      </c>
      <c r="T16" s="69">
        <v>1</v>
      </c>
      <c r="U16" s="78" t="s">
        <v>3984</v>
      </c>
    </row>
    <row r="17" spans="1:21" ht="15" customHeight="1">
      <c r="A17" s="67">
        <v>447</v>
      </c>
      <c r="B17" s="67">
        <v>447</v>
      </c>
      <c r="C17" s="91" t="s">
        <v>3986</v>
      </c>
      <c r="D17" s="91" t="s">
        <v>3986</v>
      </c>
      <c r="E17" s="91" t="s">
        <v>3986</v>
      </c>
      <c r="F17" s="67">
        <v>14854071</v>
      </c>
      <c r="G17" s="71">
        <v>44115</v>
      </c>
      <c r="H17" s="67" t="s">
        <v>203</v>
      </c>
      <c r="I17" s="91" t="s">
        <v>3986</v>
      </c>
      <c r="J17" s="67" t="s">
        <v>338</v>
      </c>
      <c r="K17" s="67" t="s">
        <v>3855</v>
      </c>
      <c r="L17" s="67" t="s">
        <v>311</v>
      </c>
      <c r="M17" s="67" t="s">
        <v>407</v>
      </c>
      <c r="N17" s="67" t="s">
        <v>1220</v>
      </c>
      <c r="O17" s="68">
        <v>1</v>
      </c>
      <c r="P17" s="69">
        <v>0.01</v>
      </c>
      <c r="Q17" s="67" t="s">
        <v>3856</v>
      </c>
      <c r="R17" s="68">
        <v>9.206999999999999</v>
      </c>
      <c r="S17" s="68">
        <v>9.206999999999999</v>
      </c>
      <c r="T17" s="69">
        <v>1</v>
      </c>
      <c r="U17" s="78" t="s">
        <v>3984</v>
      </c>
    </row>
    <row r="18" spans="1:21" ht="15" customHeight="1">
      <c r="A18" s="67">
        <v>447</v>
      </c>
      <c r="B18" s="67">
        <v>447</v>
      </c>
      <c r="C18" s="91" t="s">
        <v>3986</v>
      </c>
      <c r="D18" s="91" t="s">
        <v>3986</v>
      </c>
      <c r="E18" s="91" t="s">
        <v>3986</v>
      </c>
      <c r="F18" s="67">
        <v>14811854</v>
      </c>
      <c r="G18" s="71" t="s">
        <v>3952</v>
      </c>
      <c r="H18" s="67" t="s">
        <v>203</v>
      </c>
      <c r="I18" s="91" t="s">
        <v>3986</v>
      </c>
      <c r="J18" s="67" t="s">
        <v>338</v>
      </c>
      <c r="K18" s="67" t="s">
        <v>1485</v>
      </c>
      <c r="L18" s="67" t="s">
        <v>414</v>
      </c>
      <c r="M18" s="67" t="s">
        <v>407</v>
      </c>
      <c r="N18" s="67" t="s">
        <v>1220</v>
      </c>
      <c r="O18" s="68">
        <v>1</v>
      </c>
      <c r="P18" s="69">
        <v>1.15E-2</v>
      </c>
      <c r="Q18" s="67" t="s">
        <v>3856</v>
      </c>
      <c r="R18" s="68">
        <v>112.76899999999999</v>
      </c>
      <c r="S18" s="68">
        <v>112.76899999999999</v>
      </c>
      <c r="T18" s="69">
        <v>0.66300000000000003</v>
      </c>
      <c r="U18" s="78" t="s">
        <v>3984</v>
      </c>
    </row>
    <row r="19" spans="1:21" ht="15" customHeight="1">
      <c r="A19" s="67">
        <v>447</v>
      </c>
      <c r="B19" s="67">
        <v>447</v>
      </c>
      <c r="C19" s="91" t="s">
        <v>3986</v>
      </c>
      <c r="D19" s="91" t="s">
        <v>3986</v>
      </c>
      <c r="E19" s="91" t="s">
        <v>3986</v>
      </c>
      <c r="F19" s="67">
        <v>14823160</v>
      </c>
      <c r="G19" s="71" t="s">
        <v>3953</v>
      </c>
      <c r="H19" s="67" t="s">
        <v>203</v>
      </c>
      <c r="I19" s="91" t="s">
        <v>3986</v>
      </c>
      <c r="J19" s="67" t="s">
        <v>338</v>
      </c>
      <c r="K19" s="67" t="s">
        <v>3863</v>
      </c>
      <c r="L19" s="67" t="s">
        <v>311</v>
      </c>
      <c r="M19" s="67" t="s">
        <v>407</v>
      </c>
      <c r="N19" s="67" t="s">
        <v>1208</v>
      </c>
      <c r="O19" s="68">
        <v>3.718</v>
      </c>
      <c r="P19" s="69">
        <v>2.5000000000000001E-3</v>
      </c>
      <c r="Q19" s="67" t="s">
        <v>3856</v>
      </c>
      <c r="R19" s="68">
        <v>7.6060831883090589</v>
      </c>
      <c r="S19" s="68">
        <v>28.279417294133079</v>
      </c>
      <c r="T19" s="69">
        <v>0.5</v>
      </c>
      <c r="U19" s="78" t="s">
        <v>3984</v>
      </c>
    </row>
    <row r="20" spans="1:21" ht="15" customHeight="1">
      <c r="A20" s="67">
        <v>447</v>
      </c>
      <c r="B20" s="67">
        <v>447</v>
      </c>
      <c r="C20" s="91" t="s">
        <v>3986</v>
      </c>
      <c r="D20" s="91" t="s">
        <v>3986</v>
      </c>
      <c r="E20" s="91" t="s">
        <v>3986</v>
      </c>
      <c r="F20" s="67">
        <v>14770836</v>
      </c>
      <c r="G20" s="71" t="s">
        <v>3954</v>
      </c>
      <c r="H20" s="67" t="s">
        <v>203</v>
      </c>
      <c r="I20" s="91" t="s">
        <v>3986</v>
      </c>
      <c r="J20" s="67" t="s">
        <v>338</v>
      </c>
      <c r="K20" s="67" t="s">
        <v>1390</v>
      </c>
      <c r="L20" s="67" t="s">
        <v>414</v>
      </c>
      <c r="M20" s="67" t="s">
        <v>407</v>
      </c>
      <c r="N20" s="67" t="s">
        <v>1220</v>
      </c>
      <c r="O20" s="68">
        <v>1</v>
      </c>
      <c r="P20" s="69">
        <v>4.0000000000000001E-3</v>
      </c>
      <c r="Q20" s="67" t="s">
        <v>3856</v>
      </c>
      <c r="R20" s="68">
        <v>5107.4739999999993</v>
      </c>
      <c r="S20" s="68">
        <v>5107.4739999999993</v>
      </c>
      <c r="T20" s="69">
        <v>1</v>
      </c>
      <c r="U20" s="78" t="s">
        <v>3984</v>
      </c>
    </row>
    <row r="21" spans="1:21" ht="15" customHeight="1">
      <c r="A21" s="67">
        <v>447</v>
      </c>
      <c r="B21" s="67">
        <v>447</v>
      </c>
      <c r="C21" s="91" t="s">
        <v>3986</v>
      </c>
      <c r="D21" s="91" t="s">
        <v>3986</v>
      </c>
      <c r="E21" s="91" t="s">
        <v>3986</v>
      </c>
      <c r="F21" s="67">
        <v>14770838</v>
      </c>
      <c r="G21" s="71" t="s">
        <v>3954</v>
      </c>
      <c r="H21" s="67" t="s">
        <v>203</v>
      </c>
      <c r="I21" s="91" t="s">
        <v>3986</v>
      </c>
      <c r="J21" s="67" t="s">
        <v>338</v>
      </c>
      <c r="K21" s="67" t="s">
        <v>1390</v>
      </c>
      <c r="L21" s="67" t="s">
        <v>414</v>
      </c>
      <c r="M21" s="67" t="s">
        <v>407</v>
      </c>
      <c r="N21" s="67" t="s">
        <v>1220</v>
      </c>
      <c r="O21" s="68">
        <v>1</v>
      </c>
      <c r="P21" s="69">
        <v>4.0000000000000001E-3</v>
      </c>
      <c r="Q21" s="67" t="s">
        <v>3856</v>
      </c>
      <c r="R21" s="68">
        <v>1545.5589999999997</v>
      </c>
      <c r="S21" s="68">
        <v>1545.5589999999997</v>
      </c>
      <c r="T21" s="69">
        <v>0.1</v>
      </c>
      <c r="U21" s="78" t="s">
        <v>3984</v>
      </c>
    </row>
    <row r="22" spans="1:21" ht="15" customHeight="1">
      <c r="A22" s="67">
        <v>447</v>
      </c>
      <c r="B22" s="67">
        <v>447</v>
      </c>
      <c r="C22" s="91" t="s">
        <v>3986</v>
      </c>
      <c r="D22" s="91" t="s">
        <v>3986</v>
      </c>
      <c r="E22" s="91" t="s">
        <v>3986</v>
      </c>
      <c r="F22" s="67">
        <v>14770840</v>
      </c>
      <c r="G22" s="71" t="s">
        <v>3954</v>
      </c>
      <c r="H22" s="67" t="s">
        <v>203</v>
      </c>
      <c r="I22" s="91" t="s">
        <v>3986</v>
      </c>
      <c r="J22" s="67" t="s">
        <v>338</v>
      </c>
      <c r="K22" s="67" t="s">
        <v>1390</v>
      </c>
      <c r="L22" s="67" t="s">
        <v>414</v>
      </c>
      <c r="M22" s="67" t="s">
        <v>407</v>
      </c>
      <c r="N22" s="67" t="s">
        <v>1220</v>
      </c>
      <c r="O22" s="68">
        <v>1</v>
      </c>
      <c r="P22" s="69">
        <v>4.0000000000000001E-3</v>
      </c>
      <c r="Q22" s="67" t="s">
        <v>3856</v>
      </c>
      <c r="R22" s="68">
        <v>256.27799999999996</v>
      </c>
      <c r="S22" s="68">
        <v>256.27799999999996</v>
      </c>
      <c r="T22" s="69">
        <v>1</v>
      </c>
      <c r="U22" s="78" t="s">
        <v>3984</v>
      </c>
    </row>
    <row r="23" spans="1:21" ht="15" customHeight="1">
      <c r="A23" s="67">
        <v>447</v>
      </c>
      <c r="B23" s="67">
        <v>447</v>
      </c>
      <c r="C23" s="91" t="s">
        <v>3986</v>
      </c>
      <c r="D23" s="91" t="s">
        <v>3986</v>
      </c>
      <c r="E23" s="91" t="s">
        <v>3986</v>
      </c>
      <c r="F23" s="67">
        <v>14770842</v>
      </c>
      <c r="G23" s="71" t="s">
        <v>3954</v>
      </c>
      <c r="H23" s="67" t="s">
        <v>203</v>
      </c>
      <c r="I23" s="91" t="s">
        <v>3986</v>
      </c>
      <c r="J23" s="67" t="s">
        <v>338</v>
      </c>
      <c r="K23" s="67" t="s">
        <v>1390</v>
      </c>
      <c r="L23" s="67" t="s">
        <v>414</v>
      </c>
      <c r="M23" s="67" t="s">
        <v>407</v>
      </c>
      <c r="N23" s="67" t="s">
        <v>1220</v>
      </c>
      <c r="O23" s="68">
        <v>1</v>
      </c>
      <c r="P23" s="69">
        <v>4.0000000000000001E-3</v>
      </c>
      <c r="Q23" s="67" t="s">
        <v>3856</v>
      </c>
      <c r="R23" s="68">
        <v>265.79799999999994</v>
      </c>
      <c r="S23" s="68">
        <v>265.79799999999994</v>
      </c>
      <c r="T23" s="69">
        <v>1</v>
      </c>
      <c r="U23" s="78" t="s">
        <v>3984</v>
      </c>
    </row>
    <row r="24" spans="1:21" ht="15" customHeight="1">
      <c r="A24" s="67">
        <v>447</v>
      </c>
      <c r="B24" s="67">
        <v>447</v>
      </c>
      <c r="C24" s="91" t="s">
        <v>3986</v>
      </c>
      <c r="D24" s="91" t="s">
        <v>3986</v>
      </c>
      <c r="E24" s="91" t="s">
        <v>3986</v>
      </c>
      <c r="F24" s="67">
        <v>14770844</v>
      </c>
      <c r="G24" s="71" t="s">
        <v>3954</v>
      </c>
      <c r="H24" s="67" t="s">
        <v>203</v>
      </c>
      <c r="I24" s="91" t="s">
        <v>3986</v>
      </c>
      <c r="J24" s="67" t="s">
        <v>338</v>
      </c>
      <c r="K24" s="67" t="s">
        <v>1390</v>
      </c>
      <c r="L24" s="67" t="s">
        <v>414</v>
      </c>
      <c r="M24" s="67" t="s">
        <v>407</v>
      </c>
      <c r="N24" s="67" t="s">
        <v>1220</v>
      </c>
      <c r="O24" s="68">
        <v>1</v>
      </c>
      <c r="P24" s="69">
        <v>4.0000000000000001E-3</v>
      </c>
      <c r="Q24" s="67" t="s">
        <v>3856</v>
      </c>
      <c r="R24" s="68">
        <v>1005.4019999999998</v>
      </c>
      <c r="S24" s="68">
        <v>1005.4019999999998</v>
      </c>
      <c r="T24" s="69">
        <v>0.86799999999999999</v>
      </c>
      <c r="U24" s="78" t="s">
        <v>3984</v>
      </c>
    </row>
    <row r="25" spans="1:21" ht="15" customHeight="1">
      <c r="A25" s="67">
        <v>447</v>
      </c>
      <c r="B25" s="67">
        <v>447</v>
      </c>
      <c r="C25" s="91" t="s">
        <v>3986</v>
      </c>
      <c r="D25" s="91" t="s">
        <v>3986</v>
      </c>
      <c r="E25" s="91" t="s">
        <v>3986</v>
      </c>
      <c r="F25" s="67">
        <v>14821303</v>
      </c>
      <c r="G25" s="71" t="s">
        <v>3955</v>
      </c>
      <c r="H25" s="67" t="s">
        <v>203</v>
      </c>
      <c r="I25" s="91" t="s">
        <v>3986</v>
      </c>
      <c r="J25" s="67" t="s">
        <v>338</v>
      </c>
      <c r="K25" s="67" t="s">
        <v>1485</v>
      </c>
      <c r="L25" s="67" t="s">
        <v>414</v>
      </c>
      <c r="M25" s="67" t="s">
        <v>407</v>
      </c>
      <c r="N25" s="67" t="s">
        <v>1235</v>
      </c>
      <c r="O25" s="68">
        <v>4.0218999999999996</v>
      </c>
      <c r="P25" s="69">
        <v>4.0000000000000001E-3</v>
      </c>
      <c r="Q25" s="67" t="s">
        <v>3856</v>
      </c>
      <c r="R25" s="68">
        <v>3.7902902958531048</v>
      </c>
      <c r="S25" s="68">
        <v>15.2441685408916</v>
      </c>
      <c r="T25" s="69">
        <v>0.09</v>
      </c>
      <c r="U25" s="78" t="s">
        <v>3984</v>
      </c>
    </row>
    <row r="26" spans="1:21" ht="15" customHeight="1">
      <c r="A26" s="67">
        <v>447</v>
      </c>
      <c r="B26" s="67">
        <v>447</v>
      </c>
      <c r="C26" s="91" t="s">
        <v>3986</v>
      </c>
      <c r="D26" s="91" t="s">
        <v>3986</v>
      </c>
      <c r="E26" s="91" t="s">
        <v>3986</v>
      </c>
      <c r="F26" s="67">
        <v>14823114</v>
      </c>
      <c r="G26" s="71" t="s">
        <v>3956</v>
      </c>
      <c r="H26" s="67" t="s">
        <v>203</v>
      </c>
      <c r="I26" s="91" t="s">
        <v>3986</v>
      </c>
      <c r="J26" s="67" t="s">
        <v>337</v>
      </c>
      <c r="K26" s="67" t="s">
        <v>3862</v>
      </c>
      <c r="L26" s="67" t="s">
        <v>311</v>
      </c>
      <c r="M26" s="67" t="s">
        <v>408</v>
      </c>
      <c r="N26" s="67" t="s">
        <v>1220</v>
      </c>
      <c r="O26" s="68">
        <v>1</v>
      </c>
      <c r="P26" s="69">
        <v>1E-3</v>
      </c>
      <c r="Q26" s="67" t="s">
        <v>3856</v>
      </c>
      <c r="R26" s="68">
        <v>1.9309999999999998</v>
      </c>
      <c r="S26" s="68">
        <v>1.9309999999999998</v>
      </c>
      <c r="T26" s="69">
        <v>0.47699999999999998</v>
      </c>
      <c r="U26" s="78" t="s">
        <v>3984</v>
      </c>
    </row>
    <row r="27" spans="1:21" ht="15" customHeight="1">
      <c r="A27" s="67">
        <v>447</v>
      </c>
      <c r="B27" s="67">
        <v>447</v>
      </c>
      <c r="C27" s="91" t="s">
        <v>3986</v>
      </c>
      <c r="D27" s="91" t="s">
        <v>3986</v>
      </c>
      <c r="E27" s="91" t="s">
        <v>3986</v>
      </c>
      <c r="F27" s="67">
        <v>14852855</v>
      </c>
      <c r="G27" s="71" t="s">
        <v>3957</v>
      </c>
      <c r="H27" s="67" t="s">
        <v>204</v>
      </c>
      <c r="I27" s="91" t="s">
        <v>3986</v>
      </c>
      <c r="J27" s="67" t="s">
        <v>338</v>
      </c>
      <c r="K27" s="67" t="s">
        <v>3868</v>
      </c>
      <c r="L27" s="67" t="s">
        <v>311</v>
      </c>
      <c r="M27" s="67" t="s">
        <v>407</v>
      </c>
      <c r="N27" s="67" t="s">
        <v>1208</v>
      </c>
      <c r="O27" s="68">
        <v>3.718</v>
      </c>
      <c r="P27" s="69">
        <v>0</v>
      </c>
      <c r="Q27" s="67" t="s">
        <v>313</v>
      </c>
      <c r="R27" s="68">
        <v>21.504999999999995</v>
      </c>
      <c r="S27" s="68">
        <v>79.955589999999987</v>
      </c>
      <c r="T27" s="69">
        <v>0.371</v>
      </c>
      <c r="U27" s="78" t="s">
        <v>3984</v>
      </c>
    </row>
    <row r="28" spans="1:21" ht="15" customHeight="1">
      <c r="A28" s="67">
        <v>447</v>
      </c>
      <c r="B28" s="67">
        <v>447</v>
      </c>
      <c r="C28" s="91" t="s">
        <v>3986</v>
      </c>
      <c r="D28" s="91" t="s">
        <v>3986</v>
      </c>
      <c r="E28" s="91" t="s">
        <v>3986</v>
      </c>
      <c r="F28" s="67">
        <v>14770774</v>
      </c>
      <c r="G28" s="71" t="s">
        <v>3958</v>
      </c>
      <c r="H28" s="67" t="s">
        <v>203</v>
      </c>
      <c r="I28" s="91" t="s">
        <v>3986</v>
      </c>
      <c r="J28" s="67" t="s">
        <v>338</v>
      </c>
      <c r="K28" s="67" t="s">
        <v>1928</v>
      </c>
      <c r="L28" s="67" t="s">
        <v>311</v>
      </c>
      <c r="M28" s="67" t="s">
        <v>407</v>
      </c>
      <c r="N28" s="67" t="s">
        <v>1220</v>
      </c>
      <c r="O28" s="68">
        <v>1</v>
      </c>
      <c r="P28" s="69">
        <v>0.01</v>
      </c>
      <c r="Q28" s="67" t="s">
        <v>3856</v>
      </c>
      <c r="R28" s="68">
        <v>253.02099999999993</v>
      </c>
      <c r="S28" s="68">
        <v>253.02099999999993</v>
      </c>
      <c r="T28" s="69">
        <v>1</v>
      </c>
      <c r="U28" s="78" t="s">
        <v>3984</v>
      </c>
    </row>
    <row r="29" spans="1:21" ht="15" customHeight="1">
      <c r="A29" s="67">
        <v>447</v>
      </c>
      <c r="B29" s="67">
        <v>447</v>
      </c>
      <c r="C29" s="91" t="s">
        <v>3986</v>
      </c>
      <c r="D29" s="91" t="s">
        <v>3986</v>
      </c>
      <c r="E29" s="91" t="s">
        <v>3986</v>
      </c>
      <c r="F29" s="67">
        <v>14823383</v>
      </c>
      <c r="G29" s="71" t="s">
        <v>3959</v>
      </c>
      <c r="H29" s="67" t="s">
        <v>203</v>
      </c>
      <c r="I29" s="91" t="s">
        <v>3986</v>
      </c>
      <c r="J29" s="67" t="s">
        <v>338</v>
      </c>
      <c r="K29" s="67" t="s">
        <v>1439</v>
      </c>
      <c r="L29" s="67" t="s">
        <v>414</v>
      </c>
      <c r="M29" s="67" t="s">
        <v>407</v>
      </c>
      <c r="N29" s="67" t="s">
        <v>1220</v>
      </c>
      <c r="O29" s="68">
        <v>1</v>
      </c>
      <c r="P29" s="69">
        <v>0.01</v>
      </c>
      <c r="Q29" s="67" t="s">
        <v>3856</v>
      </c>
      <c r="R29" s="68">
        <v>200.06099999999998</v>
      </c>
      <c r="S29" s="68">
        <v>200.06099999999998</v>
      </c>
      <c r="T29" s="69">
        <v>1</v>
      </c>
      <c r="U29" s="78" t="s">
        <v>3984</v>
      </c>
    </row>
    <row r="30" spans="1:21" ht="15" customHeight="1">
      <c r="A30" s="67">
        <v>447</v>
      </c>
      <c r="B30" s="67">
        <v>447</v>
      </c>
      <c r="C30" s="91" t="s">
        <v>3986</v>
      </c>
      <c r="D30" s="91" t="s">
        <v>3986</v>
      </c>
      <c r="E30" s="91" t="s">
        <v>3986</v>
      </c>
      <c r="F30" s="67">
        <v>14854515</v>
      </c>
      <c r="G30" s="71" t="s">
        <v>3960</v>
      </c>
      <c r="H30" s="67" t="s">
        <v>203</v>
      </c>
      <c r="I30" s="91" t="s">
        <v>3986</v>
      </c>
      <c r="J30" s="67" t="s">
        <v>338</v>
      </c>
      <c r="K30" s="67" t="s">
        <v>1891</v>
      </c>
      <c r="L30" s="67" t="s">
        <v>311</v>
      </c>
      <c r="M30" s="67" t="s">
        <v>407</v>
      </c>
      <c r="N30" s="67" t="s">
        <v>1220</v>
      </c>
      <c r="O30" s="68">
        <v>1</v>
      </c>
      <c r="P30" s="69">
        <v>2.5000000000000001E-3</v>
      </c>
      <c r="Q30" s="67" t="s">
        <v>3856</v>
      </c>
      <c r="R30" s="68">
        <v>9.8339999999999979</v>
      </c>
      <c r="S30" s="68">
        <v>9.8339999999999979</v>
      </c>
      <c r="T30" s="69">
        <v>0.52500000000000002</v>
      </c>
      <c r="U30" s="78" t="s">
        <v>3984</v>
      </c>
    </row>
    <row r="31" spans="1:21" ht="15" customHeight="1">
      <c r="A31" s="67">
        <v>447</v>
      </c>
      <c r="B31" s="67">
        <v>447</v>
      </c>
      <c r="C31" s="91" t="s">
        <v>3986</v>
      </c>
      <c r="D31" s="91" t="s">
        <v>3986</v>
      </c>
      <c r="E31" s="91" t="s">
        <v>3986</v>
      </c>
      <c r="F31" s="67">
        <v>14761010</v>
      </c>
      <c r="G31" s="71">
        <v>45047</v>
      </c>
      <c r="H31" s="67" t="s">
        <v>203</v>
      </c>
      <c r="I31" s="91" t="s">
        <v>3986</v>
      </c>
      <c r="J31" s="67" t="s">
        <v>338</v>
      </c>
      <c r="K31" s="67" t="s">
        <v>1891</v>
      </c>
      <c r="L31" s="67" t="s">
        <v>311</v>
      </c>
      <c r="M31" s="67" t="s">
        <v>408</v>
      </c>
      <c r="N31" s="67" t="s">
        <v>1220</v>
      </c>
      <c r="O31" s="68">
        <v>1</v>
      </c>
      <c r="P31" s="69">
        <v>2.5000000000000001E-3</v>
      </c>
      <c r="Q31" s="67" t="s">
        <v>3856</v>
      </c>
      <c r="R31" s="68">
        <v>50.203999999999994</v>
      </c>
      <c r="S31" s="68">
        <v>50.203999999999994</v>
      </c>
      <c r="T31" s="69">
        <v>0.32100000000000001</v>
      </c>
      <c r="U31" s="78" t="s">
        <v>3984</v>
      </c>
    </row>
    <row r="32" spans="1:21" ht="15" customHeight="1">
      <c r="A32" s="67">
        <v>447</v>
      </c>
      <c r="B32" s="67">
        <v>447</v>
      </c>
      <c r="C32" s="91" t="s">
        <v>3986</v>
      </c>
      <c r="D32" s="91" t="s">
        <v>3986</v>
      </c>
      <c r="E32" s="91" t="s">
        <v>3986</v>
      </c>
      <c r="F32" s="67">
        <v>148214600</v>
      </c>
      <c r="G32" s="71" t="s">
        <v>3961</v>
      </c>
      <c r="H32" s="67" t="s">
        <v>203</v>
      </c>
      <c r="I32" s="91" t="s">
        <v>3986</v>
      </c>
      <c r="J32" s="67" t="s">
        <v>338</v>
      </c>
      <c r="K32" s="67" t="s">
        <v>1361</v>
      </c>
      <c r="L32" s="67" t="s">
        <v>414</v>
      </c>
      <c r="M32" s="67" t="s">
        <v>407</v>
      </c>
      <c r="N32" s="67" t="s">
        <v>1220</v>
      </c>
      <c r="O32" s="68">
        <v>1</v>
      </c>
      <c r="P32" s="69">
        <v>3.0000000000000001E-3</v>
      </c>
      <c r="Q32" s="67" t="s">
        <v>3856</v>
      </c>
      <c r="R32" s="68">
        <v>96.58799999999998</v>
      </c>
      <c r="S32" s="68">
        <v>96.58799999999998</v>
      </c>
      <c r="T32" s="69">
        <v>1</v>
      </c>
      <c r="U32" s="78" t="s">
        <v>3984</v>
      </c>
    </row>
    <row r="33" spans="1:21" ht="15" customHeight="1">
      <c r="A33" s="67">
        <v>447</v>
      </c>
      <c r="B33" s="67">
        <v>447</v>
      </c>
      <c r="C33" s="91" t="s">
        <v>3986</v>
      </c>
      <c r="D33" s="91" t="s">
        <v>3986</v>
      </c>
      <c r="E33" s="91" t="s">
        <v>3986</v>
      </c>
      <c r="F33" s="67">
        <v>14823445</v>
      </c>
      <c r="G33" s="71" t="s">
        <v>3962</v>
      </c>
      <c r="H33" s="67" t="s">
        <v>203</v>
      </c>
      <c r="I33" s="91" t="s">
        <v>3986</v>
      </c>
      <c r="J33" s="67" t="s">
        <v>338</v>
      </c>
      <c r="K33" s="67" t="s">
        <v>3866</v>
      </c>
      <c r="L33" s="67" t="s">
        <v>311</v>
      </c>
      <c r="M33" s="67" t="s">
        <v>407</v>
      </c>
      <c r="N33" s="67" t="s">
        <v>1208</v>
      </c>
      <c r="O33" s="68">
        <v>3.718</v>
      </c>
      <c r="P33" s="69">
        <v>5.0000000000000001E-3</v>
      </c>
      <c r="Q33" s="67" t="s">
        <v>3856</v>
      </c>
      <c r="R33" s="68">
        <v>12.009605034172198</v>
      </c>
      <c r="S33" s="68">
        <v>44.651711517052235</v>
      </c>
      <c r="T33" s="69">
        <v>0.5</v>
      </c>
      <c r="U33" s="78" t="s">
        <v>3984</v>
      </c>
    </row>
    <row r="34" spans="1:21" ht="15" customHeight="1">
      <c r="A34" s="67">
        <v>447</v>
      </c>
      <c r="B34" s="67">
        <v>447</v>
      </c>
      <c r="C34" s="91" t="s">
        <v>3986</v>
      </c>
      <c r="D34" s="91" t="s">
        <v>3986</v>
      </c>
      <c r="E34" s="91" t="s">
        <v>3986</v>
      </c>
      <c r="F34" s="67">
        <v>14760981</v>
      </c>
      <c r="G34" s="71" t="s">
        <v>3963</v>
      </c>
      <c r="H34" s="67" t="s">
        <v>203</v>
      </c>
      <c r="I34" s="91" t="s">
        <v>3986</v>
      </c>
      <c r="J34" s="67" t="s">
        <v>338</v>
      </c>
      <c r="K34" s="67" t="s">
        <v>1422</v>
      </c>
      <c r="L34" s="67" t="s">
        <v>414</v>
      </c>
      <c r="M34" s="67" t="s">
        <v>407</v>
      </c>
      <c r="N34" s="67" t="s">
        <v>1220</v>
      </c>
      <c r="O34" s="68">
        <v>1</v>
      </c>
      <c r="P34" s="69">
        <v>3.0000000000000001E-3</v>
      </c>
      <c r="Q34" s="67" t="s">
        <v>3856</v>
      </c>
      <c r="R34" s="68">
        <v>18.253999999999998</v>
      </c>
      <c r="S34" s="68">
        <v>18.253999999999998</v>
      </c>
      <c r="T34" s="69">
        <v>1</v>
      </c>
      <c r="U34" s="78" t="s">
        <v>3984</v>
      </c>
    </row>
    <row r="35" spans="1:21" ht="15" customHeight="1">
      <c r="A35" s="67">
        <v>447</v>
      </c>
      <c r="B35" s="67">
        <v>447</v>
      </c>
      <c r="C35" s="91" t="s">
        <v>3986</v>
      </c>
      <c r="D35" s="91" t="s">
        <v>3986</v>
      </c>
      <c r="E35" s="91" t="s">
        <v>3986</v>
      </c>
      <c r="F35" s="67">
        <v>14770780</v>
      </c>
      <c r="G35" s="71" t="s">
        <v>3964</v>
      </c>
      <c r="H35" s="67" t="s">
        <v>203</v>
      </c>
      <c r="I35" s="91" t="s">
        <v>3986</v>
      </c>
      <c r="J35" s="67" t="s">
        <v>338</v>
      </c>
      <c r="K35" s="67" t="s">
        <v>1422</v>
      </c>
      <c r="L35" s="67" t="s">
        <v>414</v>
      </c>
      <c r="M35" s="67" t="s">
        <v>407</v>
      </c>
      <c r="N35" s="67" t="s">
        <v>1220</v>
      </c>
      <c r="O35" s="68">
        <v>1</v>
      </c>
      <c r="P35" s="69">
        <v>0.01</v>
      </c>
      <c r="Q35" s="67" t="s">
        <v>3856</v>
      </c>
      <c r="R35" s="68">
        <v>50.617999999999995</v>
      </c>
      <c r="S35" s="68">
        <v>50.617999999999995</v>
      </c>
      <c r="T35" s="69">
        <v>1</v>
      </c>
      <c r="U35" s="78" t="s">
        <v>3984</v>
      </c>
    </row>
    <row r="36" spans="1:21" ht="15" customHeight="1">
      <c r="A36" s="67">
        <v>447</v>
      </c>
      <c r="B36" s="67">
        <v>447</v>
      </c>
      <c r="C36" s="91" t="s">
        <v>3986</v>
      </c>
      <c r="D36" s="91" t="s">
        <v>3986</v>
      </c>
      <c r="E36" s="91" t="s">
        <v>3986</v>
      </c>
      <c r="F36" s="67">
        <v>14822498</v>
      </c>
      <c r="G36" s="71" t="s">
        <v>3965</v>
      </c>
      <c r="H36" s="67" t="s">
        <v>203</v>
      </c>
      <c r="I36" s="91" t="s">
        <v>3986</v>
      </c>
      <c r="J36" s="67" t="s">
        <v>338</v>
      </c>
      <c r="K36" s="67" t="s">
        <v>409</v>
      </c>
      <c r="L36" s="67" t="s">
        <v>409</v>
      </c>
      <c r="M36" s="67" t="s">
        <v>409</v>
      </c>
      <c r="N36" s="67" t="s">
        <v>1220</v>
      </c>
      <c r="O36" s="68">
        <v>1</v>
      </c>
      <c r="P36" s="69">
        <v>4.0000000000000001E-3</v>
      </c>
      <c r="Q36" s="67" t="s">
        <v>3856</v>
      </c>
      <c r="R36" s="68">
        <v>120.03299999999997</v>
      </c>
      <c r="S36" s="68">
        <v>120.03299999999997</v>
      </c>
      <c r="T36" s="69">
        <v>1</v>
      </c>
      <c r="U36" s="78" t="s">
        <v>3984</v>
      </c>
    </row>
    <row r="37" spans="1:21" ht="15" customHeight="1">
      <c r="A37" s="67">
        <v>447</v>
      </c>
      <c r="B37" s="67">
        <v>447</v>
      </c>
      <c r="C37" s="91" t="s">
        <v>3986</v>
      </c>
      <c r="D37" s="91" t="s">
        <v>3986</v>
      </c>
      <c r="E37" s="91" t="s">
        <v>3986</v>
      </c>
      <c r="F37" s="67">
        <v>14821992</v>
      </c>
      <c r="G37" s="71" t="s">
        <v>3946</v>
      </c>
      <c r="H37" s="67" t="s">
        <v>203</v>
      </c>
      <c r="I37" s="91" t="s">
        <v>3986</v>
      </c>
      <c r="J37" s="67" t="s">
        <v>338</v>
      </c>
      <c r="K37" s="67" t="s">
        <v>1361</v>
      </c>
      <c r="L37" s="67" t="s">
        <v>414</v>
      </c>
      <c r="M37" s="67" t="s">
        <v>407</v>
      </c>
      <c r="N37" s="67" t="s">
        <v>1220</v>
      </c>
      <c r="O37" s="68">
        <v>1</v>
      </c>
      <c r="P37" s="69">
        <v>2.5000000000000001E-3</v>
      </c>
      <c r="Q37" s="67" t="s">
        <v>3856</v>
      </c>
      <c r="R37" s="68">
        <v>3.9639999999999991</v>
      </c>
      <c r="S37" s="68">
        <v>3.9639999999999991</v>
      </c>
      <c r="T37" s="69">
        <v>1</v>
      </c>
      <c r="U37" s="78" t="s">
        <v>3984</v>
      </c>
    </row>
    <row r="38" spans="1:21" ht="15" customHeight="1">
      <c r="A38" s="67">
        <v>447</v>
      </c>
      <c r="B38" s="67">
        <v>447</v>
      </c>
      <c r="C38" s="91" t="s">
        <v>3986</v>
      </c>
      <c r="D38" s="91" t="s">
        <v>3986</v>
      </c>
      <c r="E38" s="91" t="s">
        <v>3986</v>
      </c>
      <c r="F38" s="67">
        <v>14854117</v>
      </c>
      <c r="G38" s="71" t="s">
        <v>3966</v>
      </c>
      <c r="H38" s="67" t="s">
        <v>203</v>
      </c>
      <c r="I38" s="91" t="s">
        <v>3986</v>
      </c>
      <c r="J38" s="67" t="s">
        <v>338</v>
      </c>
      <c r="K38" s="67" t="s">
        <v>1390</v>
      </c>
      <c r="L38" s="67" t="s">
        <v>414</v>
      </c>
      <c r="M38" s="67" t="s">
        <v>407</v>
      </c>
      <c r="N38" s="67" t="s">
        <v>1235</v>
      </c>
      <c r="O38" s="68">
        <v>4.0218999999999996</v>
      </c>
      <c r="P38" s="69">
        <v>4.5000000000000005E-3</v>
      </c>
      <c r="Q38" s="67" t="s">
        <v>3856</v>
      </c>
      <c r="R38" s="68">
        <v>0.48037220136688791</v>
      </c>
      <c r="S38" s="68">
        <v>1.9320089566774863</v>
      </c>
      <c r="T38" s="69">
        <v>0.5</v>
      </c>
      <c r="U38" s="78" t="s">
        <v>3984</v>
      </c>
    </row>
    <row r="39" spans="1:21" ht="15" customHeight="1">
      <c r="A39" s="67">
        <v>447</v>
      </c>
      <c r="B39" s="67">
        <v>447</v>
      </c>
      <c r="C39" s="91" t="s">
        <v>3986</v>
      </c>
      <c r="D39" s="91" t="s">
        <v>3986</v>
      </c>
      <c r="E39" s="91" t="s">
        <v>3986</v>
      </c>
      <c r="F39" s="67">
        <v>14853841</v>
      </c>
      <c r="G39" s="71" t="s">
        <v>3966</v>
      </c>
      <c r="H39" s="67" t="s">
        <v>203</v>
      </c>
      <c r="I39" s="91" t="s">
        <v>3986</v>
      </c>
      <c r="J39" s="67" t="s">
        <v>338</v>
      </c>
      <c r="K39" s="67" t="s">
        <v>1390</v>
      </c>
      <c r="L39" s="67" t="s">
        <v>414</v>
      </c>
      <c r="M39" s="67" t="s">
        <v>407</v>
      </c>
      <c r="N39" s="67" t="s">
        <v>1235</v>
      </c>
      <c r="O39" s="68">
        <v>4.0218999999999996</v>
      </c>
      <c r="P39" s="69">
        <v>4.5000000000000005E-3</v>
      </c>
      <c r="Q39" s="67" t="s">
        <v>3856</v>
      </c>
      <c r="R39" s="68">
        <v>3.3226493927876413</v>
      </c>
      <c r="S39" s="68">
        <v>13.363363592852613</v>
      </c>
      <c r="T39" s="69">
        <v>0.53200000000000003</v>
      </c>
      <c r="U39" s="78" t="s">
        <v>3984</v>
      </c>
    </row>
    <row r="40" spans="1:21" ht="15" customHeight="1">
      <c r="A40" s="67">
        <v>447</v>
      </c>
      <c r="B40" s="67">
        <v>447</v>
      </c>
      <c r="C40" s="91" t="s">
        <v>3986</v>
      </c>
      <c r="D40" s="91" t="s">
        <v>3986</v>
      </c>
      <c r="E40" s="91" t="s">
        <v>3986</v>
      </c>
      <c r="F40" s="67">
        <v>14854512</v>
      </c>
      <c r="G40" s="71" t="s">
        <v>3960</v>
      </c>
      <c r="H40" s="67" t="s">
        <v>203</v>
      </c>
      <c r="I40" s="91" t="s">
        <v>3986</v>
      </c>
      <c r="J40" s="67" t="s">
        <v>338</v>
      </c>
      <c r="K40" s="67" t="s">
        <v>409</v>
      </c>
      <c r="L40" s="67" t="s">
        <v>409</v>
      </c>
      <c r="M40" s="67" t="s">
        <v>409</v>
      </c>
      <c r="N40" s="67" t="s">
        <v>1220</v>
      </c>
      <c r="O40" s="68">
        <v>1</v>
      </c>
      <c r="P40" s="69">
        <v>2.5000000000000001E-3</v>
      </c>
      <c r="Q40" s="67" t="s">
        <v>3856</v>
      </c>
      <c r="R40" s="68">
        <v>73.759999999999991</v>
      </c>
      <c r="S40" s="68">
        <v>73.759999999999991</v>
      </c>
      <c r="T40" s="69">
        <v>0.52500000000000002</v>
      </c>
      <c r="U40" s="78" t="s">
        <v>3984</v>
      </c>
    </row>
    <row r="41" spans="1:21" ht="15" customHeight="1">
      <c r="A41" s="67">
        <v>447</v>
      </c>
      <c r="B41" s="67">
        <v>447</v>
      </c>
      <c r="C41" s="91" t="s">
        <v>3986</v>
      </c>
      <c r="D41" s="91" t="s">
        <v>3986</v>
      </c>
      <c r="E41" s="91" t="s">
        <v>3986</v>
      </c>
      <c r="F41" s="67">
        <v>14822501</v>
      </c>
      <c r="G41" s="71" t="s">
        <v>3967</v>
      </c>
      <c r="H41" s="67" t="s">
        <v>203</v>
      </c>
      <c r="I41" s="91" t="s">
        <v>3986</v>
      </c>
      <c r="J41" s="67" t="s">
        <v>338</v>
      </c>
      <c r="K41" s="67" t="s">
        <v>1244</v>
      </c>
      <c r="L41" s="67" t="s">
        <v>311</v>
      </c>
      <c r="M41" s="67" t="s">
        <v>407</v>
      </c>
      <c r="N41" s="67" t="s">
        <v>1220</v>
      </c>
      <c r="O41" s="68">
        <v>1</v>
      </c>
      <c r="P41" s="69">
        <v>2.5000000000000001E-3</v>
      </c>
      <c r="Q41" s="67" t="s">
        <v>3856</v>
      </c>
      <c r="R41" s="68">
        <v>101.42799999999998</v>
      </c>
      <c r="S41" s="68">
        <v>101.42799999999998</v>
      </c>
      <c r="T41" s="69">
        <v>0.159</v>
      </c>
      <c r="U41" s="78" t="s">
        <v>3984</v>
      </c>
    </row>
    <row r="42" spans="1:21" ht="15" customHeight="1">
      <c r="A42" s="67">
        <v>447</v>
      </c>
      <c r="B42" s="67">
        <v>447</v>
      </c>
      <c r="C42" s="91" t="s">
        <v>3986</v>
      </c>
      <c r="D42" s="91" t="s">
        <v>3986</v>
      </c>
      <c r="E42" s="91" t="s">
        <v>3986</v>
      </c>
      <c r="F42" s="67">
        <v>14854517</v>
      </c>
      <c r="G42" s="71">
        <v>45512</v>
      </c>
      <c r="H42" s="67" t="s">
        <v>203</v>
      </c>
      <c r="I42" s="91" t="s">
        <v>3986</v>
      </c>
      <c r="J42" s="67" t="s">
        <v>338</v>
      </c>
      <c r="K42" s="67" t="s">
        <v>409</v>
      </c>
      <c r="L42" s="67" t="s">
        <v>409</v>
      </c>
      <c r="M42" s="67" t="s">
        <v>409</v>
      </c>
      <c r="N42" s="67" t="s">
        <v>1220</v>
      </c>
      <c r="O42" s="68">
        <v>1</v>
      </c>
      <c r="P42" s="69">
        <v>2.5000000000000001E-3</v>
      </c>
      <c r="Q42" s="67" t="s">
        <v>3856</v>
      </c>
      <c r="R42" s="68">
        <v>422.12199999999996</v>
      </c>
      <c r="S42" s="68">
        <v>422.12199999999996</v>
      </c>
      <c r="T42" s="69">
        <v>0.41799999999999998</v>
      </c>
      <c r="U42" s="78" t="s">
        <v>3984</v>
      </c>
    </row>
    <row r="43" spans="1:21" ht="15" customHeight="1">
      <c r="A43" s="67">
        <v>447</v>
      </c>
      <c r="B43" s="67">
        <v>447</v>
      </c>
      <c r="C43" s="91" t="s">
        <v>3986</v>
      </c>
      <c r="D43" s="91" t="s">
        <v>3986</v>
      </c>
      <c r="E43" s="91" t="s">
        <v>3986</v>
      </c>
      <c r="F43" s="67">
        <v>14761008</v>
      </c>
      <c r="G43" s="71">
        <v>45047</v>
      </c>
      <c r="H43" s="67" t="s">
        <v>203</v>
      </c>
      <c r="I43" s="91" t="s">
        <v>3986</v>
      </c>
      <c r="J43" s="67" t="s">
        <v>338</v>
      </c>
      <c r="K43" s="67" t="s">
        <v>409</v>
      </c>
      <c r="L43" s="67" t="s">
        <v>409</v>
      </c>
      <c r="M43" s="67" t="s">
        <v>409</v>
      </c>
      <c r="N43" s="67" t="s">
        <v>1220</v>
      </c>
      <c r="O43" s="68">
        <v>1</v>
      </c>
      <c r="P43" s="69">
        <v>2.5000000000000001E-3</v>
      </c>
      <c r="Q43" s="67" t="s">
        <v>3856</v>
      </c>
      <c r="R43" s="68">
        <v>376.53499999999997</v>
      </c>
      <c r="S43" s="68">
        <v>376.53499999999997</v>
      </c>
      <c r="T43" s="69">
        <v>0.32100000000000001</v>
      </c>
      <c r="U43" s="78" t="s">
        <v>3984</v>
      </c>
    </row>
    <row r="44" spans="1:21" ht="15" customHeight="1">
      <c r="A44" s="77" t="s">
        <v>4016</v>
      </c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90"/>
  <sheetViews>
    <sheetView rightToLeft="1" workbookViewId="0">
      <selection activeCell="S2" sqref="S2:XFD190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5" bestFit="1" customWidth="1"/>
    <col min="4" max="4" width="66.375" bestFit="1" customWidth="1"/>
    <col min="5" max="5" width="11.375" bestFit="1" customWidth="1"/>
    <col min="6" max="6" width="9.375" bestFit="1" customWidth="1"/>
    <col min="7" max="7" width="45.25" bestFit="1" customWidth="1"/>
    <col min="8" max="8" width="9.875" bestFit="1" customWidth="1"/>
    <col min="9" max="9" width="12.125" bestFit="1" customWidth="1"/>
    <col min="10" max="10" width="9.875" bestFit="1" customWidth="1"/>
    <col min="11" max="13" width="11.625" customWidth="1"/>
    <col min="14" max="14" width="12" bestFit="1" customWidth="1"/>
    <col min="15" max="15" width="10.875" bestFit="1" customWidth="1"/>
    <col min="16" max="16" width="9.5" bestFit="1" customWidth="1"/>
    <col min="17" max="17" width="10.75" bestFit="1" customWidth="1"/>
    <col min="18" max="18" width="11.625" customWidth="1"/>
    <col min="19" max="26" width="11.625" hidden="1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54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  <c r="I1" s="18" t="s">
        <v>113</v>
      </c>
      <c r="J1" s="18" t="s">
        <v>59</v>
      </c>
      <c r="K1" s="18" t="s">
        <v>191</v>
      </c>
      <c r="L1" s="18" t="s">
        <v>192</v>
      </c>
      <c r="M1" s="18" t="s">
        <v>193</v>
      </c>
      <c r="N1" s="18" t="s">
        <v>194</v>
      </c>
      <c r="O1" s="18" t="s">
        <v>195</v>
      </c>
      <c r="P1" s="18" t="s">
        <v>196</v>
      </c>
      <c r="Q1" s="18" t="s">
        <v>197</v>
      </c>
      <c r="R1" s="83" t="s">
        <v>3984</v>
      </c>
      <c r="S1" s="9"/>
      <c r="T1" s="9"/>
      <c r="U1" s="9"/>
      <c r="V1" s="9"/>
      <c r="W1" s="9"/>
      <c r="X1" s="9"/>
      <c r="Y1" s="9"/>
      <c r="Z1" s="9"/>
    </row>
    <row r="2" spans="1:26" ht="15" customHeight="1">
      <c r="A2" s="67">
        <v>447</v>
      </c>
      <c r="B2" s="67">
        <v>447</v>
      </c>
      <c r="C2" s="67" t="s">
        <v>1069</v>
      </c>
      <c r="D2" s="67" t="s">
        <v>3606</v>
      </c>
      <c r="E2" s="91" t="s">
        <v>3986</v>
      </c>
      <c r="F2" s="91" t="s">
        <v>3986</v>
      </c>
      <c r="G2" s="67" t="s">
        <v>3607</v>
      </c>
      <c r="H2" s="67">
        <v>12551430</v>
      </c>
      <c r="I2" s="67" t="s">
        <v>311</v>
      </c>
      <c r="J2" s="67" t="s">
        <v>1208</v>
      </c>
      <c r="K2" s="71">
        <v>44266</v>
      </c>
      <c r="L2" s="68">
        <v>78.2</v>
      </c>
      <c r="M2" s="68">
        <v>290.74759999999998</v>
      </c>
      <c r="N2" s="68">
        <v>13.293998999999999</v>
      </c>
      <c r="O2" s="68">
        <v>49.42709</v>
      </c>
      <c r="P2" s="69">
        <v>0.16999900000000001</v>
      </c>
      <c r="Q2" s="71">
        <v>49705</v>
      </c>
      <c r="R2" s="78" t="s">
        <v>3984</v>
      </c>
    </row>
    <row r="3" spans="1:26" ht="15" customHeight="1">
      <c r="A3" s="67">
        <v>447</v>
      </c>
      <c r="B3" s="67">
        <v>447</v>
      </c>
      <c r="C3" s="67" t="s">
        <v>1069</v>
      </c>
      <c r="D3" s="67" t="s">
        <v>3660</v>
      </c>
      <c r="E3" s="91" t="s">
        <v>3986</v>
      </c>
      <c r="F3" s="91" t="s">
        <v>3986</v>
      </c>
      <c r="G3" s="67" t="s">
        <v>3688</v>
      </c>
      <c r="H3" s="67">
        <v>12751045</v>
      </c>
      <c r="I3" s="67" t="s">
        <v>311</v>
      </c>
      <c r="J3" s="67" t="s">
        <v>1208</v>
      </c>
      <c r="K3" s="71">
        <v>44390</v>
      </c>
      <c r="L3" s="68">
        <v>124.5</v>
      </c>
      <c r="M3" s="68">
        <v>462.89100000000002</v>
      </c>
      <c r="N3" s="68">
        <v>9.8354940000000006</v>
      </c>
      <c r="O3" s="68">
        <v>36.568370000000002</v>
      </c>
      <c r="P3" s="69">
        <v>7.8999E-2</v>
      </c>
      <c r="Q3" s="71">
        <v>47969</v>
      </c>
      <c r="R3" s="78" t="s">
        <v>3984</v>
      </c>
    </row>
    <row r="4" spans="1:26" ht="15" customHeight="1">
      <c r="A4" s="67">
        <v>447</v>
      </c>
      <c r="B4" s="67">
        <v>447</v>
      </c>
      <c r="C4" s="67" t="s">
        <v>1069</v>
      </c>
      <c r="D4" s="67" t="s">
        <v>3487</v>
      </c>
      <c r="E4" s="91" t="s">
        <v>3986</v>
      </c>
      <c r="F4" s="91" t="s">
        <v>3986</v>
      </c>
      <c r="G4" s="67" t="s">
        <v>3487</v>
      </c>
      <c r="H4" s="67">
        <v>12551514</v>
      </c>
      <c r="I4" s="67" t="s">
        <v>311</v>
      </c>
      <c r="J4" s="67" t="s">
        <v>1208</v>
      </c>
      <c r="K4" s="71">
        <v>45196</v>
      </c>
      <c r="L4" s="68">
        <v>980.9</v>
      </c>
      <c r="M4" s="68">
        <v>3646.9861999999998</v>
      </c>
      <c r="N4" s="68">
        <v>633.48384599999997</v>
      </c>
      <c r="O4" s="68">
        <v>2355.2929399999998</v>
      </c>
      <c r="P4" s="69">
        <v>0.645818</v>
      </c>
      <c r="Q4" s="71">
        <v>48699</v>
      </c>
      <c r="R4" s="78" t="s">
        <v>3984</v>
      </c>
    </row>
    <row r="5" spans="1:26" ht="15" customHeight="1">
      <c r="A5" s="67">
        <v>447</v>
      </c>
      <c r="B5" s="67">
        <v>447</v>
      </c>
      <c r="C5" s="67" t="s">
        <v>1069</v>
      </c>
      <c r="D5" s="67" t="s">
        <v>3652</v>
      </c>
      <c r="E5" s="91" t="s">
        <v>3986</v>
      </c>
      <c r="F5" s="91" t="s">
        <v>3986</v>
      </c>
      <c r="G5" s="67" t="s">
        <v>3653</v>
      </c>
      <c r="H5" s="67">
        <v>12551418</v>
      </c>
      <c r="I5" s="67" t="s">
        <v>311</v>
      </c>
      <c r="J5" s="67" t="s">
        <v>1235</v>
      </c>
      <c r="K5" s="71">
        <v>44539</v>
      </c>
      <c r="L5" s="68">
        <v>154</v>
      </c>
      <c r="M5" s="68">
        <v>619.37260000000003</v>
      </c>
      <c r="N5" s="68">
        <v>6.2882340000000001</v>
      </c>
      <c r="O5" s="68">
        <v>25.290649999999999</v>
      </c>
      <c r="P5" s="69">
        <v>4.0832E-2</v>
      </c>
      <c r="Q5" s="71">
        <v>47848</v>
      </c>
      <c r="R5" s="78" t="s">
        <v>3984</v>
      </c>
    </row>
    <row r="6" spans="1:26" ht="15" customHeight="1">
      <c r="A6" s="67">
        <v>447</v>
      </c>
      <c r="B6" s="67">
        <v>447</v>
      </c>
      <c r="C6" s="67" t="s">
        <v>1074</v>
      </c>
      <c r="D6" s="67" t="s">
        <v>3446</v>
      </c>
      <c r="E6" s="91" t="s">
        <v>3986</v>
      </c>
      <c r="F6" s="91" t="s">
        <v>3986</v>
      </c>
      <c r="G6" s="67" t="s">
        <v>3447</v>
      </c>
      <c r="H6" s="67">
        <v>12755001</v>
      </c>
      <c r="I6" s="67" t="s">
        <v>311</v>
      </c>
      <c r="J6" s="67" t="s">
        <v>1220</v>
      </c>
      <c r="K6" s="71">
        <v>39945</v>
      </c>
      <c r="L6" s="68">
        <v>4400</v>
      </c>
      <c r="M6" s="68">
        <v>4400</v>
      </c>
      <c r="N6" s="68">
        <v>0</v>
      </c>
      <c r="O6" s="68">
        <v>0</v>
      </c>
      <c r="P6" s="69">
        <v>0</v>
      </c>
      <c r="Q6" s="71" t="s">
        <v>409</v>
      </c>
      <c r="R6" s="78" t="s">
        <v>3984</v>
      </c>
    </row>
    <row r="7" spans="1:26" ht="15" customHeight="1">
      <c r="A7" s="67">
        <v>447</v>
      </c>
      <c r="B7" s="67">
        <v>447</v>
      </c>
      <c r="C7" s="67" t="s">
        <v>1069</v>
      </c>
      <c r="D7" s="67" t="s">
        <v>3471</v>
      </c>
      <c r="E7" s="91" t="s">
        <v>3986</v>
      </c>
      <c r="F7" s="91" t="s">
        <v>3986</v>
      </c>
      <c r="G7" s="67" t="s">
        <v>3472</v>
      </c>
      <c r="H7" s="67">
        <v>12551491</v>
      </c>
      <c r="I7" s="67" t="s">
        <v>311</v>
      </c>
      <c r="J7" s="67" t="s">
        <v>1208</v>
      </c>
      <c r="K7" s="71">
        <v>44875</v>
      </c>
      <c r="L7" s="68">
        <v>39.508000000000003</v>
      </c>
      <c r="M7" s="68">
        <v>146.89074400000001</v>
      </c>
      <c r="N7" s="68">
        <v>0.42678300000000002</v>
      </c>
      <c r="O7" s="68">
        <v>1.5867800000000001</v>
      </c>
      <c r="P7" s="69">
        <v>1.0802000000000001E-2</v>
      </c>
      <c r="Q7" s="71">
        <v>48245</v>
      </c>
      <c r="R7" s="78" t="s">
        <v>3984</v>
      </c>
    </row>
    <row r="8" spans="1:26" ht="15" customHeight="1">
      <c r="A8" s="67">
        <v>447</v>
      </c>
      <c r="B8" s="67">
        <v>447</v>
      </c>
      <c r="C8" s="67" t="s">
        <v>1069</v>
      </c>
      <c r="D8" s="67" t="s">
        <v>3694</v>
      </c>
      <c r="E8" s="91" t="s">
        <v>3986</v>
      </c>
      <c r="F8" s="91" t="s">
        <v>3986</v>
      </c>
      <c r="G8" s="67" t="s">
        <v>3695</v>
      </c>
      <c r="H8" s="67">
        <v>12551248</v>
      </c>
      <c r="I8" s="67" t="s">
        <v>311</v>
      </c>
      <c r="J8" s="67" t="s">
        <v>1208</v>
      </c>
      <c r="K8" s="71">
        <v>40878</v>
      </c>
      <c r="L8" s="68">
        <v>150</v>
      </c>
      <c r="M8" s="68">
        <v>557.70000000000005</v>
      </c>
      <c r="N8" s="68">
        <v>22.067734999999999</v>
      </c>
      <c r="O8" s="68">
        <v>82.047839999999994</v>
      </c>
      <c r="P8" s="69">
        <v>0.147118</v>
      </c>
      <c r="Q8" s="71" t="s">
        <v>409</v>
      </c>
      <c r="R8" s="78" t="s">
        <v>3984</v>
      </c>
    </row>
    <row r="9" spans="1:26" ht="15" customHeight="1">
      <c r="A9" s="67">
        <v>447</v>
      </c>
      <c r="B9" s="67">
        <v>447</v>
      </c>
      <c r="C9" s="67" t="s">
        <v>1069</v>
      </c>
      <c r="D9" s="67" t="s">
        <v>3679</v>
      </c>
      <c r="E9" s="91" t="s">
        <v>3986</v>
      </c>
      <c r="F9" s="91" t="s">
        <v>3986</v>
      </c>
      <c r="G9" s="67" t="s">
        <v>3683</v>
      </c>
      <c r="H9" s="67">
        <v>12561087</v>
      </c>
      <c r="I9" s="67" t="s">
        <v>311</v>
      </c>
      <c r="J9" s="67" t="s">
        <v>1208</v>
      </c>
      <c r="K9" s="71">
        <v>44369</v>
      </c>
      <c r="L9" s="68">
        <v>178.298</v>
      </c>
      <c r="M9" s="68">
        <v>662.91196400000001</v>
      </c>
      <c r="N9" s="68">
        <v>9.1397469999999998</v>
      </c>
      <c r="O9" s="68">
        <v>33.981580000000001</v>
      </c>
      <c r="P9" s="69">
        <v>5.1261000000000001E-2</v>
      </c>
      <c r="Q9" s="71">
        <v>48498</v>
      </c>
      <c r="R9" s="78" t="s">
        <v>3984</v>
      </c>
    </row>
    <row r="10" spans="1:26" ht="15" customHeight="1">
      <c r="A10" s="67">
        <v>447</v>
      </c>
      <c r="B10" s="67">
        <v>447</v>
      </c>
      <c r="C10" s="67" t="s">
        <v>1069</v>
      </c>
      <c r="D10" s="67" t="s">
        <v>3492</v>
      </c>
      <c r="E10" s="91" t="s">
        <v>3986</v>
      </c>
      <c r="F10" s="91" t="s">
        <v>3986</v>
      </c>
      <c r="G10" s="67" t="s">
        <v>3492</v>
      </c>
      <c r="H10" s="67">
        <v>12551279</v>
      </c>
      <c r="I10" s="67" t="s">
        <v>311</v>
      </c>
      <c r="J10" s="67" t="s">
        <v>1208</v>
      </c>
      <c r="K10" s="71">
        <v>42277</v>
      </c>
      <c r="L10" s="68">
        <v>380.142</v>
      </c>
      <c r="M10" s="68">
        <v>1413.367956</v>
      </c>
      <c r="N10" s="68">
        <v>0</v>
      </c>
      <c r="O10" s="68">
        <v>0</v>
      </c>
      <c r="P10" s="69">
        <v>0</v>
      </c>
      <c r="Q10" s="71">
        <v>45839</v>
      </c>
      <c r="R10" s="78" t="s">
        <v>3984</v>
      </c>
    </row>
    <row r="11" spans="1:26" ht="15" customHeight="1">
      <c r="A11" s="67">
        <v>447</v>
      </c>
      <c r="B11" s="67">
        <v>447</v>
      </c>
      <c r="C11" s="67" t="s">
        <v>1069</v>
      </c>
      <c r="D11" s="67" t="s">
        <v>3666</v>
      </c>
      <c r="E11" s="91" t="s">
        <v>3986</v>
      </c>
      <c r="F11" s="91" t="s">
        <v>3986</v>
      </c>
      <c r="G11" s="67" t="s">
        <v>3667</v>
      </c>
      <c r="H11" s="67">
        <v>12551411</v>
      </c>
      <c r="I11" s="67" t="s">
        <v>311</v>
      </c>
      <c r="J11" s="67" t="s">
        <v>1208</v>
      </c>
      <c r="K11" s="71">
        <v>43760</v>
      </c>
      <c r="L11" s="68">
        <v>264.39999999999998</v>
      </c>
      <c r="M11" s="68">
        <v>983.03920000000005</v>
      </c>
      <c r="N11" s="68">
        <v>56.572684000000002</v>
      </c>
      <c r="O11" s="68">
        <v>210.33724000000001</v>
      </c>
      <c r="P11" s="69">
        <v>0.21396599999999999</v>
      </c>
      <c r="Q11" s="71">
        <v>47391</v>
      </c>
      <c r="R11" s="78" t="s">
        <v>3984</v>
      </c>
    </row>
    <row r="12" spans="1:26" ht="15" customHeight="1">
      <c r="A12" s="67">
        <v>447</v>
      </c>
      <c r="B12" s="67">
        <v>447</v>
      </c>
      <c r="C12" s="67" t="s">
        <v>1069</v>
      </c>
      <c r="D12" s="67" t="s">
        <v>3420</v>
      </c>
      <c r="E12" s="91" t="s">
        <v>3986</v>
      </c>
      <c r="F12" s="91" t="s">
        <v>3986</v>
      </c>
      <c r="G12" s="67" t="s">
        <v>3421</v>
      </c>
      <c r="H12" s="67">
        <v>12561111</v>
      </c>
      <c r="I12" s="67" t="s">
        <v>311</v>
      </c>
      <c r="J12" s="67" t="s">
        <v>1208</v>
      </c>
      <c r="K12" s="71">
        <v>39009</v>
      </c>
      <c r="L12" s="68">
        <v>150</v>
      </c>
      <c r="M12" s="68">
        <v>557.70000000000005</v>
      </c>
      <c r="N12" s="68">
        <v>9.75</v>
      </c>
      <c r="O12" s="68">
        <v>36.250500000000002</v>
      </c>
      <c r="P12" s="69">
        <v>6.5000000000000002E-2</v>
      </c>
      <c r="Q12" s="71">
        <v>45928</v>
      </c>
      <c r="R12" s="78" t="s">
        <v>3984</v>
      </c>
    </row>
    <row r="13" spans="1:26" ht="15" customHeight="1">
      <c r="A13" s="67">
        <v>447</v>
      </c>
      <c r="B13" s="67">
        <v>447</v>
      </c>
      <c r="C13" s="67" t="s">
        <v>1069</v>
      </c>
      <c r="D13" s="67" t="s">
        <v>3497</v>
      </c>
      <c r="E13" s="91" t="s">
        <v>3986</v>
      </c>
      <c r="F13" s="91" t="s">
        <v>3986</v>
      </c>
      <c r="G13" s="67" t="s">
        <v>3523</v>
      </c>
      <c r="H13" s="67">
        <v>12551436</v>
      </c>
      <c r="I13" s="67" t="s">
        <v>311</v>
      </c>
      <c r="J13" s="67" t="s">
        <v>1208</v>
      </c>
      <c r="K13" s="71">
        <v>44294</v>
      </c>
      <c r="L13" s="68">
        <v>14.6</v>
      </c>
      <c r="M13" s="68">
        <v>54.282800000000002</v>
      </c>
      <c r="N13" s="68">
        <v>0</v>
      </c>
      <c r="O13" s="68">
        <v>0</v>
      </c>
      <c r="P13" s="69">
        <v>0</v>
      </c>
      <c r="Q13" s="71">
        <v>46752</v>
      </c>
      <c r="R13" s="78" t="s">
        <v>3984</v>
      </c>
    </row>
    <row r="14" spans="1:26" ht="15" customHeight="1">
      <c r="A14" s="67">
        <v>447</v>
      </c>
      <c r="B14" s="67">
        <v>447</v>
      </c>
      <c r="C14" s="67" t="s">
        <v>1069</v>
      </c>
      <c r="D14" s="67" t="s">
        <v>3542</v>
      </c>
      <c r="E14" s="91" t="s">
        <v>3986</v>
      </c>
      <c r="F14" s="91" t="s">
        <v>3986</v>
      </c>
      <c r="G14" s="67" t="s">
        <v>3543</v>
      </c>
      <c r="H14" s="67">
        <v>12551459</v>
      </c>
      <c r="I14" s="67" t="s">
        <v>311</v>
      </c>
      <c r="J14" s="67" t="s">
        <v>1208</v>
      </c>
      <c r="K14" s="71">
        <v>44558</v>
      </c>
      <c r="L14" s="68">
        <v>25.45</v>
      </c>
      <c r="M14" s="68">
        <v>94.623099999999994</v>
      </c>
      <c r="N14" s="68">
        <v>0</v>
      </c>
      <c r="O14" s="68">
        <v>0</v>
      </c>
      <c r="P14" s="69">
        <v>0</v>
      </c>
      <c r="Q14" s="71">
        <v>48213</v>
      </c>
      <c r="R14" s="78" t="s">
        <v>3984</v>
      </c>
    </row>
    <row r="15" spans="1:26" ht="15" customHeight="1">
      <c r="A15" s="67">
        <v>447</v>
      </c>
      <c r="B15" s="67">
        <v>447</v>
      </c>
      <c r="C15" s="67" t="s">
        <v>1069</v>
      </c>
      <c r="D15" s="67" t="s">
        <v>3522</v>
      </c>
      <c r="E15" s="91" t="s">
        <v>3986</v>
      </c>
      <c r="F15" s="91" t="s">
        <v>3986</v>
      </c>
      <c r="G15" s="67" t="s">
        <v>3522</v>
      </c>
      <c r="H15" s="67">
        <v>12551273</v>
      </c>
      <c r="I15" s="67" t="s">
        <v>311</v>
      </c>
      <c r="J15" s="67" t="s">
        <v>1208</v>
      </c>
      <c r="K15" s="71">
        <v>42100</v>
      </c>
      <c r="L15" s="68">
        <v>115.294</v>
      </c>
      <c r="M15" s="68">
        <v>428.66309200000001</v>
      </c>
      <c r="N15" s="68">
        <v>0</v>
      </c>
      <c r="O15" s="68">
        <v>0</v>
      </c>
      <c r="P15" s="69">
        <v>0</v>
      </c>
      <c r="Q15" s="71">
        <v>45809</v>
      </c>
      <c r="R15" s="78" t="s">
        <v>3984</v>
      </c>
    </row>
    <row r="16" spans="1:26" ht="15" customHeight="1">
      <c r="A16" s="67">
        <v>447</v>
      </c>
      <c r="B16" s="67">
        <v>447</v>
      </c>
      <c r="C16" s="67" t="s">
        <v>1069</v>
      </c>
      <c r="D16" s="67" t="s">
        <v>3382</v>
      </c>
      <c r="E16" s="91" t="s">
        <v>3986</v>
      </c>
      <c r="F16" s="91" t="s">
        <v>3986</v>
      </c>
      <c r="G16" s="67" t="s">
        <v>3383</v>
      </c>
      <c r="H16" s="67">
        <v>12551520</v>
      </c>
      <c r="I16" s="67" t="s">
        <v>311</v>
      </c>
      <c r="J16" s="67" t="s">
        <v>1208</v>
      </c>
      <c r="K16" s="71">
        <v>45398</v>
      </c>
      <c r="L16" s="68">
        <v>31.68</v>
      </c>
      <c r="M16" s="68">
        <v>117.78624000000001</v>
      </c>
      <c r="N16" s="68">
        <v>25.343999</v>
      </c>
      <c r="O16" s="68">
        <v>94.228989999999996</v>
      </c>
      <c r="P16" s="69">
        <v>0.79999900000000002</v>
      </c>
      <c r="Q16" s="71">
        <v>49310</v>
      </c>
      <c r="R16" s="78" t="s">
        <v>3984</v>
      </c>
    </row>
    <row r="17" spans="1:18" ht="15" customHeight="1">
      <c r="A17" s="67">
        <v>447</v>
      </c>
      <c r="B17" s="67">
        <v>447</v>
      </c>
      <c r="C17" s="67" t="s">
        <v>1069</v>
      </c>
      <c r="D17" s="67" t="s">
        <v>3461</v>
      </c>
      <c r="E17" s="91" t="s">
        <v>3986</v>
      </c>
      <c r="F17" s="91" t="s">
        <v>3986</v>
      </c>
      <c r="G17" s="67" t="s">
        <v>3462</v>
      </c>
      <c r="H17" s="67">
        <v>12751052</v>
      </c>
      <c r="I17" s="67" t="s">
        <v>311</v>
      </c>
      <c r="J17" s="67" t="s">
        <v>1208</v>
      </c>
      <c r="K17" s="71">
        <v>44587</v>
      </c>
      <c r="L17" s="68">
        <v>134.19999999999999</v>
      </c>
      <c r="M17" s="68">
        <v>498.9556</v>
      </c>
      <c r="N17" s="68">
        <v>6.1284929999999997</v>
      </c>
      <c r="O17" s="68">
        <v>22.785740000000001</v>
      </c>
      <c r="P17" s="69">
        <v>4.5665999999999998E-2</v>
      </c>
      <c r="Q17" s="71">
        <v>47879</v>
      </c>
      <c r="R17" s="78" t="s">
        <v>3984</v>
      </c>
    </row>
    <row r="18" spans="1:18" ht="15" customHeight="1">
      <c r="A18" s="67">
        <v>447</v>
      </c>
      <c r="B18" s="67">
        <v>447</v>
      </c>
      <c r="C18" s="67" t="s">
        <v>1069</v>
      </c>
      <c r="D18" s="67" t="s">
        <v>3408</v>
      </c>
      <c r="E18" s="91" t="s">
        <v>3986</v>
      </c>
      <c r="F18" s="91" t="s">
        <v>3986</v>
      </c>
      <c r="G18" s="67" t="s">
        <v>3409</v>
      </c>
      <c r="H18" s="67">
        <v>12551294</v>
      </c>
      <c r="I18" s="67" t="s">
        <v>311</v>
      </c>
      <c r="J18" s="67" t="s">
        <v>1208</v>
      </c>
      <c r="K18" s="71">
        <v>42746</v>
      </c>
      <c r="L18" s="68">
        <v>166.3</v>
      </c>
      <c r="M18" s="68">
        <v>618.30340000000001</v>
      </c>
      <c r="N18" s="68">
        <v>16.331454999999998</v>
      </c>
      <c r="O18" s="68">
        <v>60.720350000000003</v>
      </c>
      <c r="P18" s="69">
        <v>9.8204E-2</v>
      </c>
      <c r="Q18" s="71">
        <v>46386</v>
      </c>
      <c r="R18" s="78" t="s">
        <v>3984</v>
      </c>
    </row>
    <row r="19" spans="1:18" ht="15" customHeight="1">
      <c r="A19" s="67">
        <v>447</v>
      </c>
      <c r="B19" s="67">
        <v>447</v>
      </c>
      <c r="C19" s="67" t="s">
        <v>1069</v>
      </c>
      <c r="D19" s="67" t="s">
        <v>3475</v>
      </c>
      <c r="E19" s="91" t="s">
        <v>3986</v>
      </c>
      <c r="F19" s="91" t="s">
        <v>3986</v>
      </c>
      <c r="G19" s="67" t="s">
        <v>3476</v>
      </c>
      <c r="H19" s="67">
        <v>12551451</v>
      </c>
      <c r="I19" s="67" t="s">
        <v>311</v>
      </c>
      <c r="J19" s="67" t="s">
        <v>1208</v>
      </c>
      <c r="K19" s="71">
        <v>44546</v>
      </c>
      <c r="L19" s="68">
        <v>263.39999999999998</v>
      </c>
      <c r="M19" s="68">
        <v>979.32119999999998</v>
      </c>
      <c r="N19" s="68">
        <v>118.542288</v>
      </c>
      <c r="O19" s="68">
        <v>440.74023</v>
      </c>
      <c r="P19" s="69">
        <v>0.450046</v>
      </c>
      <c r="Q19" s="71">
        <v>48791</v>
      </c>
      <c r="R19" s="78" t="s">
        <v>3984</v>
      </c>
    </row>
    <row r="20" spans="1:18" ht="15" customHeight="1">
      <c r="A20" s="67">
        <v>447</v>
      </c>
      <c r="B20" s="67">
        <v>447</v>
      </c>
      <c r="C20" s="67" t="s">
        <v>1069</v>
      </c>
      <c r="D20" s="67" t="s">
        <v>3395</v>
      </c>
      <c r="E20" s="91" t="s">
        <v>3986</v>
      </c>
      <c r="F20" s="91" t="s">
        <v>3986</v>
      </c>
      <c r="G20" s="67" t="s">
        <v>3396</v>
      </c>
      <c r="H20" s="67">
        <v>12551524</v>
      </c>
      <c r="I20" s="67" t="s">
        <v>311</v>
      </c>
      <c r="J20" s="67" t="s">
        <v>1208</v>
      </c>
      <c r="K20" s="71">
        <v>45379</v>
      </c>
      <c r="L20" s="68">
        <v>20.193999999999999</v>
      </c>
      <c r="M20" s="68">
        <v>75.081292000000005</v>
      </c>
      <c r="N20" s="68">
        <v>0.39599499999999999</v>
      </c>
      <c r="O20" s="68">
        <v>1.47231</v>
      </c>
      <c r="P20" s="69">
        <v>1.9609000000000001E-2</v>
      </c>
      <c r="Q20" s="71">
        <v>48944</v>
      </c>
      <c r="R20" s="78" t="s">
        <v>3984</v>
      </c>
    </row>
    <row r="21" spans="1:18" ht="15" customHeight="1">
      <c r="A21" s="67">
        <v>447</v>
      </c>
      <c r="B21" s="67">
        <v>447</v>
      </c>
      <c r="C21" s="67" t="s">
        <v>1069</v>
      </c>
      <c r="D21" s="67" t="s">
        <v>3555</v>
      </c>
      <c r="E21" s="91" t="s">
        <v>3986</v>
      </c>
      <c r="F21" s="91" t="s">
        <v>3986</v>
      </c>
      <c r="G21" s="67" t="s">
        <v>3556</v>
      </c>
      <c r="H21" s="67">
        <v>12551515</v>
      </c>
      <c r="I21" s="67" t="s">
        <v>311</v>
      </c>
      <c r="J21" s="67" t="s">
        <v>1208</v>
      </c>
      <c r="K21" s="71">
        <v>45210</v>
      </c>
      <c r="L21" s="68">
        <v>488.4</v>
      </c>
      <c r="M21" s="68">
        <v>1815.8712</v>
      </c>
      <c r="N21" s="68">
        <v>341.88</v>
      </c>
      <c r="O21" s="68">
        <v>1271.1098400000001</v>
      </c>
      <c r="P21" s="69">
        <v>0.7</v>
      </c>
      <c r="Q21" s="71">
        <v>48487</v>
      </c>
      <c r="R21" s="78" t="s">
        <v>3984</v>
      </c>
    </row>
    <row r="22" spans="1:18" ht="15" customHeight="1">
      <c r="A22" s="67">
        <v>447</v>
      </c>
      <c r="B22" s="67">
        <v>447</v>
      </c>
      <c r="C22" s="67" t="s">
        <v>1069</v>
      </c>
      <c r="D22" s="67" t="s">
        <v>3490</v>
      </c>
      <c r="E22" s="91" t="s">
        <v>3986</v>
      </c>
      <c r="F22" s="91" t="s">
        <v>3986</v>
      </c>
      <c r="G22" s="67" t="s">
        <v>3491</v>
      </c>
      <c r="H22" s="67">
        <v>12551407</v>
      </c>
      <c r="I22" s="67" t="s">
        <v>311</v>
      </c>
      <c r="J22" s="67" t="s">
        <v>1235</v>
      </c>
      <c r="K22" s="71">
        <v>43620</v>
      </c>
      <c r="L22" s="68">
        <v>179.1</v>
      </c>
      <c r="M22" s="68">
        <v>720.32228999999995</v>
      </c>
      <c r="N22" s="68">
        <v>25.970690000000001</v>
      </c>
      <c r="O22" s="68">
        <v>104.45152</v>
      </c>
      <c r="P22" s="69">
        <v>0.145006</v>
      </c>
      <c r="Q22" s="71">
        <v>47818</v>
      </c>
      <c r="R22" s="78" t="s">
        <v>3984</v>
      </c>
    </row>
    <row r="23" spans="1:18" ht="15" customHeight="1">
      <c r="A23" s="67">
        <v>447</v>
      </c>
      <c r="B23" s="67">
        <v>447</v>
      </c>
      <c r="C23" s="67" t="s">
        <v>1069</v>
      </c>
      <c r="D23" s="67" t="s">
        <v>3547</v>
      </c>
      <c r="E23" s="91" t="s">
        <v>3986</v>
      </c>
      <c r="F23" s="91" t="s">
        <v>3986</v>
      </c>
      <c r="G23" s="67" t="s">
        <v>3548</v>
      </c>
      <c r="H23" s="67">
        <v>12561067</v>
      </c>
      <c r="I23" s="67" t="s">
        <v>311</v>
      </c>
      <c r="J23" s="67" t="s">
        <v>1208</v>
      </c>
      <c r="K23" s="71">
        <v>43978</v>
      </c>
      <c r="L23" s="68">
        <v>527.87599999999998</v>
      </c>
      <c r="M23" s="68">
        <v>1962.6429680000001</v>
      </c>
      <c r="N23" s="68">
        <v>0</v>
      </c>
      <c r="O23" s="68">
        <v>0</v>
      </c>
      <c r="P23" s="69">
        <v>0</v>
      </c>
      <c r="Q23" s="71" t="s">
        <v>409</v>
      </c>
      <c r="R23" s="78" t="s">
        <v>3984</v>
      </c>
    </row>
    <row r="24" spans="1:18" ht="15" customHeight="1">
      <c r="A24" s="67">
        <v>447</v>
      </c>
      <c r="B24" s="67">
        <v>447</v>
      </c>
      <c r="C24" s="67" t="s">
        <v>1069</v>
      </c>
      <c r="D24" s="67" t="s">
        <v>3600</v>
      </c>
      <c r="E24" s="91" t="s">
        <v>3986</v>
      </c>
      <c r="F24" s="91" t="s">
        <v>3986</v>
      </c>
      <c r="G24" s="67" t="s">
        <v>3601</v>
      </c>
      <c r="H24" s="67">
        <v>12551434</v>
      </c>
      <c r="I24" s="67" t="s">
        <v>311</v>
      </c>
      <c r="J24" s="67" t="s">
        <v>1235</v>
      </c>
      <c r="K24" s="71">
        <v>44419</v>
      </c>
      <c r="L24" s="68">
        <v>94.8</v>
      </c>
      <c r="M24" s="68">
        <v>381.27611999999999</v>
      </c>
      <c r="N24" s="68">
        <v>18.597901</v>
      </c>
      <c r="O24" s="68">
        <v>74.798900000000003</v>
      </c>
      <c r="P24" s="69">
        <v>0.19617999999999999</v>
      </c>
      <c r="Q24" s="71">
        <v>48883</v>
      </c>
      <c r="R24" s="78" t="s">
        <v>3984</v>
      </c>
    </row>
    <row r="25" spans="1:18" ht="15" customHeight="1">
      <c r="A25" s="67">
        <v>447</v>
      </c>
      <c r="B25" s="67">
        <v>447</v>
      </c>
      <c r="C25" s="67" t="s">
        <v>1069</v>
      </c>
      <c r="D25" s="67" t="s">
        <v>3485</v>
      </c>
      <c r="E25" s="91" t="s">
        <v>3986</v>
      </c>
      <c r="F25" s="91" t="s">
        <v>3986</v>
      </c>
      <c r="G25" s="67" t="s">
        <v>3486</v>
      </c>
      <c r="H25" s="67">
        <v>12551458</v>
      </c>
      <c r="I25" s="67" t="s">
        <v>311</v>
      </c>
      <c r="J25" s="67" t="s">
        <v>1208</v>
      </c>
      <c r="K25" s="71">
        <v>44585</v>
      </c>
      <c r="L25" s="68">
        <v>210.72</v>
      </c>
      <c r="M25" s="68">
        <v>783.45695999999998</v>
      </c>
      <c r="N25" s="68">
        <v>39.815542999999998</v>
      </c>
      <c r="O25" s="68">
        <v>148.03419</v>
      </c>
      <c r="P25" s="69">
        <v>0.18894900000000001</v>
      </c>
      <c r="Q25" s="71">
        <v>48213</v>
      </c>
      <c r="R25" s="78" t="s">
        <v>3984</v>
      </c>
    </row>
    <row r="26" spans="1:18" ht="15" customHeight="1">
      <c r="A26" s="67">
        <v>447</v>
      </c>
      <c r="B26" s="67">
        <v>447</v>
      </c>
      <c r="C26" s="67" t="s">
        <v>1069</v>
      </c>
      <c r="D26" s="67" t="s">
        <v>3664</v>
      </c>
      <c r="E26" s="91" t="s">
        <v>3986</v>
      </c>
      <c r="F26" s="91" t="s">
        <v>3986</v>
      </c>
      <c r="G26" s="67" t="s">
        <v>3665</v>
      </c>
      <c r="H26" s="67">
        <v>12551441</v>
      </c>
      <c r="I26" s="67" t="s">
        <v>311</v>
      </c>
      <c r="J26" s="67" t="s">
        <v>1235</v>
      </c>
      <c r="K26" s="71">
        <v>44419</v>
      </c>
      <c r="L26" s="68">
        <v>50.9</v>
      </c>
      <c r="M26" s="68">
        <v>204.71471</v>
      </c>
      <c r="N26" s="68">
        <v>9.9178789999999992</v>
      </c>
      <c r="O26" s="68">
        <v>39.888719999999999</v>
      </c>
      <c r="P26" s="69">
        <v>0.19485</v>
      </c>
      <c r="Q26" s="71">
        <v>47057</v>
      </c>
      <c r="R26" s="78" t="s">
        <v>3984</v>
      </c>
    </row>
    <row r="27" spans="1:18" ht="15" customHeight="1">
      <c r="A27" s="67">
        <v>447</v>
      </c>
      <c r="B27" s="67">
        <v>447</v>
      </c>
      <c r="C27" s="67" t="s">
        <v>1069</v>
      </c>
      <c r="D27" s="67" t="s">
        <v>3968</v>
      </c>
      <c r="E27" s="91" t="s">
        <v>3986</v>
      </c>
      <c r="F27" s="91" t="s">
        <v>3986</v>
      </c>
      <c r="G27" s="67" t="s">
        <v>3310</v>
      </c>
      <c r="H27" s="67">
        <v>12102151</v>
      </c>
      <c r="I27" s="67" t="s">
        <v>311</v>
      </c>
      <c r="J27" s="67" t="s">
        <v>1235</v>
      </c>
      <c r="K27" s="71">
        <v>43283</v>
      </c>
      <c r="L27" s="68">
        <v>192.97200000000001</v>
      </c>
      <c r="M27" s="68">
        <v>776.11408700000004</v>
      </c>
      <c r="N27" s="68">
        <v>59.742902000000001</v>
      </c>
      <c r="O27" s="68">
        <v>240.27997999999999</v>
      </c>
      <c r="P27" s="69">
        <v>0.30959300000000001</v>
      </c>
      <c r="Q27" s="71">
        <v>46351</v>
      </c>
      <c r="R27" s="78" t="s">
        <v>3984</v>
      </c>
    </row>
    <row r="28" spans="1:18" ht="15" customHeight="1">
      <c r="A28" s="67">
        <v>447</v>
      </c>
      <c r="B28" s="67">
        <v>447</v>
      </c>
      <c r="C28" s="67" t="s">
        <v>1069</v>
      </c>
      <c r="D28" s="67" t="s">
        <v>3404</v>
      </c>
      <c r="E28" s="91" t="s">
        <v>3986</v>
      </c>
      <c r="F28" s="91" t="s">
        <v>3986</v>
      </c>
      <c r="G28" s="67" t="s">
        <v>3405</v>
      </c>
      <c r="H28" s="67">
        <v>12751020</v>
      </c>
      <c r="I28" s="67" t="s">
        <v>311</v>
      </c>
      <c r="J28" s="67" t="s">
        <v>1220</v>
      </c>
      <c r="K28" s="71">
        <v>41448</v>
      </c>
      <c r="L28" s="68">
        <v>2584.8829999999998</v>
      </c>
      <c r="M28" s="68">
        <v>2584.8829999999998</v>
      </c>
      <c r="N28" s="68">
        <v>514.3288</v>
      </c>
      <c r="O28" s="68">
        <v>514.3288</v>
      </c>
      <c r="P28" s="69">
        <v>0.19897500000000001</v>
      </c>
      <c r="Q28" s="71">
        <v>47484</v>
      </c>
      <c r="R28" s="78" t="s">
        <v>3984</v>
      </c>
    </row>
    <row r="29" spans="1:18" ht="15" customHeight="1">
      <c r="A29" s="67">
        <v>447</v>
      </c>
      <c r="B29" s="67">
        <v>447</v>
      </c>
      <c r="C29" s="67" t="s">
        <v>1069</v>
      </c>
      <c r="D29" s="67" t="s">
        <v>3969</v>
      </c>
      <c r="E29" s="91" t="s">
        <v>3986</v>
      </c>
      <c r="F29" s="91" t="s">
        <v>3986</v>
      </c>
      <c r="G29" s="67" t="s">
        <v>3307</v>
      </c>
      <c r="H29" s="67">
        <v>12102191</v>
      </c>
      <c r="I29" s="67" t="s">
        <v>311</v>
      </c>
      <c r="J29" s="67" t="s">
        <v>1235</v>
      </c>
      <c r="K29" s="71">
        <v>44679</v>
      </c>
      <c r="L29" s="68">
        <v>37.142000000000003</v>
      </c>
      <c r="M29" s="68">
        <v>149.38140999999999</v>
      </c>
      <c r="N29" s="68">
        <v>1.188885</v>
      </c>
      <c r="O29" s="68">
        <v>4.7815799999999999</v>
      </c>
      <c r="P29" s="69">
        <v>3.2009000000000003E-2</v>
      </c>
      <c r="Q29" s="71">
        <v>48334</v>
      </c>
      <c r="R29" s="78" t="s">
        <v>3984</v>
      </c>
    </row>
    <row r="30" spans="1:18" ht="15" customHeight="1">
      <c r="A30" s="67">
        <v>447</v>
      </c>
      <c r="B30" s="67">
        <v>447</v>
      </c>
      <c r="C30" s="67" t="s">
        <v>1069</v>
      </c>
      <c r="D30" s="67" t="s">
        <v>3412</v>
      </c>
      <c r="E30" s="91" t="s">
        <v>3986</v>
      </c>
      <c r="F30" s="91" t="s">
        <v>3986</v>
      </c>
      <c r="G30" s="67" t="s">
        <v>3412</v>
      </c>
      <c r="H30" s="67">
        <v>12551510</v>
      </c>
      <c r="I30" s="67" t="s">
        <v>311</v>
      </c>
      <c r="J30" s="67" t="s">
        <v>1208</v>
      </c>
      <c r="K30" s="71">
        <v>45113</v>
      </c>
      <c r="L30" s="68">
        <v>19.8</v>
      </c>
      <c r="M30" s="68">
        <v>73.616399999999999</v>
      </c>
      <c r="N30" s="68">
        <v>15.810298</v>
      </c>
      <c r="O30" s="68">
        <v>58.782690000000002</v>
      </c>
      <c r="P30" s="69">
        <v>0.79849899999999996</v>
      </c>
      <c r="Q30" s="71">
        <v>48731</v>
      </c>
      <c r="R30" s="78" t="s">
        <v>3984</v>
      </c>
    </row>
    <row r="31" spans="1:18" ht="15" customHeight="1">
      <c r="A31" s="67">
        <v>447</v>
      </c>
      <c r="B31" s="67">
        <v>447</v>
      </c>
      <c r="C31" s="67" t="s">
        <v>1074</v>
      </c>
      <c r="D31" s="67" t="s">
        <v>3389</v>
      </c>
      <c r="E31" s="91" t="s">
        <v>3986</v>
      </c>
      <c r="F31" s="91" t="s">
        <v>3986</v>
      </c>
      <c r="G31" s="67" t="s">
        <v>3390</v>
      </c>
      <c r="H31" s="67">
        <v>12755002</v>
      </c>
      <c r="I31" s="67" t="s">
        <v>311</v>
      </c>
      <c r="J31" s="67" t="s">
        <v>1220</v>
      </c>
      <c r="K31" s="71">
        <v>40112</v>
      </c>
      <c r="L31" s="68">
        <v>3200</v>
      </c>
      <c r="M31" s="68">
        <v>3200</v>
      </c>
      <c r="N31" s="68">
        <v>12.76047</v>
      </c>
      <c r="O31" s="68">
        <v>12.76047</v>
      </c>
      <c r="P31" s="69">
        <v>3.9870000000000001E-3</v>
      </c>
      <c r="Q31" s="71" t="s">
        <v>409</v>
      </c>
      <c r="R31" s="78" t="s">
        <v>3984</v>
      </c>
    </row>
    <row r="32" spans="1:18" ht="15" customHeight="1">
      <c r="A32" s="67">
        <v>447</v>
      </c>
      <c r="B32" s="67">
        <v>447</v>
      </c>
      <c r="C32" s="67" t="s">
        <v>1069</v>
      </c>
      <c r="D32" s="67" t="s">
        <v>3529</v>
      </c>
      <c r="E32" s="91" t="s">
        <v>3986</v>
      </c>
      <c r="F32" s="91" t="s">
        <v>3986</v>
      </c>
      <c r="G32" s="67" t="s">
        <v>3530</v>
      </c>
      <c r="H32" s="67">
        <v>12551315</v>
      </c>
      <c r="I32" s="67" t="s">
        <v>311</v>
      </c>
      <c r="J32" s="67" t="s">
        <v>1208</v>
      </c>
      <c r="K32" s="71">
        <v>43894</v>
      </c>
      <c r="L32" s="68">
        <v>142.4</v>
      </c>
      <c r="M32" s="68">
        <v>529.44320000000005</v>
      </c>
      <c r="N32" s="68">
        <v>29.582118999999999</v>
      </c>
      <c r="O32" s="68">
        <v>109.98632000000001</v>
      </c>
      <c r="P32" s="69">
        <v>0.20773900000000001</v>
      </c>
      <c r="Q32" s="71">
        <v>46690</v>
      </c>
      <c r="R32" s="78" t="s">
        <v>3984</v>
      </c>
    </row>
    <row r="33" spans="1:18" ht="15" customHeight="1">
      <c r="A33" s="67">
        <v>447</v>
      </c>
      <c r="B33" s="67">
        <v>447</v>
      </c>
      <c r="C33" s="67" t="s">
        <v>1069</v>
      </c>
      <c r="D33" s="67" t="s">
        <v>3518</v>
      </c>
      <c r="E33" s="91" t="s">
        <v>3986</v>
      </c>
      <c r="F33" s="91" t="s">
        <v>3986</v>
      </c>
      <c r="G33" s="67" t="s">
        <v>3519</v>
      </c>
      <c r="H33" s="67">
        <v>12551295</v>
      </c>
      <c r="I33" s="67" t="s">
        <v>311</v>
      </c>
      <c r="J33" s="67" t="s">
        <v>1208</v>
      </c>
      <c r="K33" s="71">
        <v>42787</v>
      </c>
      <c r="L33" s="68">
        <v>274.10000000000002</v>
      </c>
      <c r="M33" s="68">
        <v>1019.1038</v>
      </c>
      <c r="N33" s="68">
        <v>19.186997999999999</v>
      </c>
      <c r="O33" s="68">
        <v>71.337260000000001</v>
      </c>
      <c r="P33" s="69">
        <v>6.9999000000000006E-2</v>
      </c>
      <c r="Q33" s="71">
        <v>46141</v>
      </c>
      <c r="R33" s="78" t="s">
        <v>3984</v>
      </c>
    </row>
    <row r="34" spans="1:18" ht="15" customHeight="1">
      <c r="A34" s="67">
        <v>447</v>
      </c>
      <c r="B34" s="67">
        <v>447</v>
      </c>
      <c r="C34" s="67" t="s">
        <v>1069</v>
      </c>
      <c r="D34" s="67" t="s">
        <v>3538</v>
      </c>
      <c r="E34" s="91" t="s">
        <v>3986</v>
      </c>
      <c r="F34" s="91" t="s">
        <v>3986</v>
      </c>
      <c r="G34" s="67" t="s">
        <v>3539</v>
      </c>
      <c r="H34" s="67">
        <v>12561078</v>
      </c>
      <c r="I34" s="67" t="s">
        <v>311</v>
      </c>
      <c r="J34" s="67" t="s">
        <v>1208</v>
      </c>
      <c r="K34" s="71">
        <v>44140</v>
      </c>
      <c r="L34" s="68">
        <v>455.98500000000001</v>
      </c>
      <c r="M34" s="68">
        <v>1695.35223</v>
      </c>
      <c r="N34" s="68">
        <v>23.217310000000001</v>
      </c>
      <c r="O34" s="68">
        <v>86.321960000000004</v>
      </c>
      <c r="P34" s="69">
        <v>5.0916000000000003E-2</v>
      </c>
      <c r="Q34" s="71">
        <v>47792</v>
      </c>
      <c r="R34" s="78" t="s">
        <v>3984</v>
      </c>
    </row>
    <row r="35" spans="1:18" ht="15" customHeight="1">
      <c r="A35" s="67">
        <v>447</v>
      </c>
      <c r="B35" s="67">
        <v>447</v>
      </c>
      <c r="C35" s="67" t="s">
        <v>1069</v>
      </c>
      <c r="D35" s="67" t="s">
        <v>3610</v>
      </c>
      <c r="E35" s="91" t="s">
        <v>3986</v>
      </c>
      <c r="F35" s="91" t="s">
        <v>3986</v>
      </c>
      <c r="G35" s="67" t="s">
        <v>3610</v>
      </c>
      <c r="H35" s="67">
        <v>12551267</v>
      </c>
      <c r="I35" s="67" t="s">
        <v>311</v>
      </c>
      <c r="J35" s="67" t="s">
        <v>1208</v>
      </c>
      <c r="K35" s="71">
        <v>42026</v>
      </c>
      <c r="L35" s="68">
        <v>530.4</v>
      </c>
      <c r="M35" s="68">
        <v>1972.0272</v>
      </c>
      <c r="N35" s="68">
        <v>108.110005</v>
      </c>
      <c r="O35" s="68">
        <v>401.95299999999997</v>
      </c>
      <c r="P35" s="69">
        <v>0.20382700000000001</v>
      </c>
      <c r="Q35" s="71">
        <v>45828</v>
      </c>
      <c r="R35" s="78" t="s">
        <v>3984</v>
      </c>
    </row>
    <row r="36" spans="1:18" ht="15" customHeight="1">
      <c r="A36" s="67">
        <v>447</v>
      </c>
      <c r="B36" s="67">
        <v>447</v>
      </c>
      <c r="C36" s="67" t="s">
        <v>1069</v>
      </c>
      <c r="D36" s="67" t="s">
        <v>3391</v>
      </c>
      <c r="E36" s="91" t="s">
        <v>3986</v>
      </c>
      <c r="F36" s="91" t="s">
        <v>3986</v>
      </c>
      <c r="G36" s="67" t="s">
        <v>3392</v>
      </c>
      <c r="H36" s="67">
        <v>12751033</v>
      </c>
      <c r="I36" s="67" t="s">
        <v>311</v>
      </c>
      <c r="J36" s="67" t="s">
        <v>1208</v>
      </c>
      <c r="K36" s="71">
        <v>43111</v>
      </c>
      <c r="L36" s="68">
        <v>108.8</v>
      </c>
      <c r="M36" s="68">
        <v>404.51839999999999</v>
      </c>
      <c r="N36" s="68">
        <v>26.993544</v>
      </c>
      <c r="O36" s="68">
        <v>100.36199999999999</v>
      </c>
      <c r="P36" s="69">
        <v>0.24810199999999999</v>
      </c>
      <c r="Q36" s="71">
        <v>46630</v>
      </c>
      <c r="R36" s="78" t="s">
        <v>3984</v>
      </c>
    </row>
    <row r="37" spans="1:18" ht="15" customHeight="1">
      <c r="A37" s="67">
        <v>447</v>
      </c>
      <c r="B37" s="67">
        <v>447</v>
      </c>
      <c r="C37" s="67" t="s">
        <v>1069</v>
      </c>
      <c r="D37" s="67" t="s">
        <v>3434</v>
      </c>
      <c r="E37" s="91" t="s">
        <v>3986</v>
      </c>
      <c r="F37" s="91" t="s">
        <v>3986</v>
      </c>
      <c r="G37" s="67" t="s">
        <v>3435</v>
      </c>
      <c r="H37" s="67">
        <v>12751027</v>
      </c>
      <c r="I37" s="67" t="s">
        <v>311</v>
      </c>
      <c r="J37" s="67" t="s">
        <v>1220</v>
      </c>
      <c r="K37" s="71">
        <v>42151</v>
      </c>
      <c r="L37" s="68">
        <v>460.08300000000003</v>
      </c>
      <c r="M37" s="68">
        <v>460.08300000000003</v>
      </c>
      <c r="N37" s="68">
        <v>64.732330000000005</v>
      </c>
      <c r="O37" s="68">
        <v>64.732330000000005</v>
      </c>
      <c r="P37" s="69">
        <v>0.14069699999999999</v>
      </c>
      <c r="Q37" s="71">
        <v>46114</v>
      </c>
      <c r="R37" s="78" t="s">
        <v>3984</v>
      </c>
    </row>
    <row r="38" spans="1:18" ht="15" customHeight="1">
      <c r="A38" s="67">
        <v>447</v>
      </c>
      <c r="B38" s="67">
        <v>447</v>
      </c>
      <c r="C38" s="67" t="s">
        <v>1069</v>
      </c>
      <c r="D38" s="67" t="s">
        <v>3488</v>
      </c>
      <c r="E38" s="91" t="s">
        <v>3986</v>
      </c>
      <c r="F38" s="91" t="s">
        <v>3986</v>
      </c>
      <c r="G38" s="67" t="s">
        <v>3489</v>
      </c>
      <c r="H38" s="67">
        <v>12551408</v>
      </c>
      <c r="I38" s="67" t="s">
        <v>311</v>
      </c>
      <c r="J38" s="67" t="s">
        <v>1235</v>
      </c>
      <c r="K38" s="71">
        <v>43866</v>
      </c>
      <c r="L38" s="68">
        <v>300</v>
      </c>
      <c r="M38" s="68">
        <v>1206.57</v>
      </c>
      <c r="N38" s="68">
        <v>42.468569000000002</v>
      </c>
      <c r="O38" s="68">
        <v>170.80434</v>
      </c>
      <c r="P38" s="69">
        <v>0.14156099999999999</v>
      </c>
      <c r="Q38" s="71">
        <v>47483</v>
      </c>
      <c r="R38" s="78" t="s">
        <v>3984</v>
      </c>
    </row>
    <row r="39" spans="1:18" ht="15" customHeight="1">
      <c r="A39" s="67">
        <v>447</v>
      </c>
      <c r="B39" s="67">
        <v>447</v>
      </c>
      <c r="C39" s="67" t="s">
        <v>1069</v>
      </c>
      <c r="D39" s="67" t="s">
        <v>3422</v>
      </c>
      <c r="E39" s="91" t="s">
        <v>3986</v>
      </c>
      <c r="F39" s="91" t="s">
        <v>3986</v>
      </c>
      <c r="G39" s="67" t="s">
        <v>3422</v>
      </c>
      <c r="H39" s="67">
        <v>12561113</v>
      </c>
      <c r="I39" s="67" t="s">
        <v>311</v>
      </c>
      <c r="J39" s="67" t="s">
        <v>1208</v>
      </c>
      <c r="K39" s="71">
        <v>42661</v>
      </c>
      <c r="L39" s="68">
        <v>326</v>
      </c>
      <c r="M39" s="68">
        <v>1212.068</v>
      </c>
      <c r="N39" s="68">
        <v>0</v>
      </c>
      <c r="O39" s="68">
        <v>0</v>
      </c>
      <c r="P39" s="69">
        <v>0</v>
      </c>
      <c r="Q39" s="71">
        <v>46234</v>
      </c>
      <c r="R39" s="78" t="s">
        <v>3984</v>
      </c>
    </row>
    <row r="40" spans="1:18" ht="15" customHeight="1">
      <c r="A40" s="67">
        <v>447</v>
      </c>
      <c r="B40" s="67">
        <v>447</v>
      </c>
      <c r="C40" s="67" t="s">
        <v>1069</v>
      </c>
      <c r="D40" s="67" t="s">
        <v>3593</v>
      </c>
      <c r="E40" s="91" t="s">
        <v>3986</v>
      </c>
      <c r="F40" s="91" t="s">
        <v>3986</v>
      </c>
      <c r="G40" s="67" t="s">
        <v>3594</v>
      </c>
      <c r="H40" s="67">
        <v>12551316</v>
      </c>
      <c r="I40" s="67" t="s">
        <v>311</v>
      </c>
      <c r="J40" s="67" t="s">
        <v>1208</v>
      </c>
      <c r="K40" s="71">
        <v>43573</v>
      </c>
      <c r="L40" s="68">
        <v>84.5</v>
      </c>
      <c r="M40" s="68">
        <v>314.17099999999999</v>
      </c>
      <c r="N40" s="68">
        <v>22.398795</v>
      </c>
      <c r="O40" s="68">
        <v>83.278720000000007</v>
      </c>
      <c r="P40" s="69">
        <v>0.26507399999999998</v>
      </c>
      <c r="Q40" s="71">
        <v>47054</v>
      </c>
      <c r="R40" s="78" t="s">
        <v>3984</v>
      </c>
    </row>
    <row r="41" spans="1:18" ht="15" customHeight="1">
      <c r="A41" s="67">
        <v>447</v>
      </c>
      <c r="B41" s="67">
        <v>447</v>
      </c>
      <c r="C41" s="67" t="s">
        <v>1069</v>
      </c>
      <c r="D41" s="67" t="s">
        <v>3532</v>
      </c>
      <c r="E41" s="91" t="s">
        <v>3986</v>
      </c>
      <c r="F41" s="91" t="s">
        <v>3986</v>
      </c>
      <c r="G41" s="67" t="s">
        <v>3533</v>
      </c>
      <c r="H41" s="67">
        <v>12561105</v>
      </c>
      <c r="I41" s="67" t="s">
        <v>311</v>
      </c>
      <c r="J41" s="67" t="s">
        <v>1208</v>
      </c>
      <c r="K41" s="71">
        <v>44720</v>
      </c>
      <c r="L41" s="68">
        <v>45.3</v>
      </c>
      <c r="M41" s="68">
        <v>168.4254</v>
      </c>
      <c r="N41" s="68">
        <v>4.8121539999999996</v>
      </c>
      <c r="O41" s="68">
        <v>17.891590000000001</v>
      </c>
      <c r="P41" s="69">
        <v>0.106228</v>
      </c>
      <c r="Q41" s="71">
        <v>47299</v>
      </c>
      <c r="R41" s="78" t="s">
        <v>3984</v>
      </c>
    </row>
    <row r="42" spans="1:18" ht="15" customHeight="1">
      <c r="A42" s="67">
        <v>447</v>
      </c>
      <c r="B42" s="67">
        <v>447</v>
      </c>
      <c r="C42" s="67" t="s">
        <v>1069</v>
      </c>
      <c r="D42" s="67" t="s">
        <v>3584</v>
      </c>
      <c r="E42" s="91" t="s">
        <v>3986</v>
      </c>
      <c r="F42" s="91" t="s">
        <v>3986</v>
      </c>
      <c r="G42" s="67" t="s">
        <v>3585</v>
      </c>
      <c r="H42" s="67">
        <v>12551246</v>
      </c>
      <c r="I42" s="67" t="s">
        <v>311</v>
      </c>
      <c r="J42" s="67" t="s">
        <v>1208</v>
      </c>
      <c r="K42" s="71">
        <v>39265</v>
      </c>
      <c r="L42" s="68">
        <v>105</v>
      </c>
      <c r="M42" s="68">
        <v>390.39</v>
      </c>
      <c r="N42" s="68">
        <v>0</v>
      </c>
      <c r="O42" s="68">
        <v>0</v>
      </c>
      <c r="P42" s="69">
        <v>0</v>
      </c>
      <c r="Q42" s="71">
        <v>45804</v>
      </c>
      <c r="R42" s="78" t="s">
        <v>3984</v>
      </c>
    </row>
    <row r="43" spans="1:18" ht="15" customHeight="1">
      <c r="A43" s="67">
        <v>447</v>
      </c>
      <c r="B43" s="67">
        <v>447</v>
      </c>
      <c r="C43" s="67" t="s">
        <v>1069</v>
      </c>
      <c r="D43" s="67" t="s">
        <v>3574</v>
      </c>
      <c r="E43" s="91" t="s">
        <v>3986</v>
      </c>
      <c r="F43" s="91" t="s">
        <v>3986</v>
      </c>
      <c r="G43" s="67" t="s">
        <v>3575</v>
      </c>
      <c r="H43" s="67">
        <v>12551402</v>
      </c>
      <c r="I43" s="67" t="s">
        <v>311</v>
      </c>
      <c r="J43" s="67" t="s">
        <v>1208</v>
      </c>
      <c r="K43" s="71">
        <v>43132</v>
      </c>
      <c r="L43" s="68">
        <v>74.221999999999994</v>
      </c>
      <c r="M43" s="68">
        <v>275.95739600000002</v>
      </c>
      <c r="N43" s="68">
        <v>7.8951770000000003</v>
      </c>
      <c r="O43" s="68">
        <v>29.35427</v>
      </c>
      <c r="P43" s="69">
        <v>0.10637199999999999</v>
      </c>
      <c r="Q43" s="71">
        <v>46753</v>
      </c>
      <c r="R43" s="78" t="s">
        <v>3984</v>
      </c>
    </row>
    <row r="44" spans="1:18" ht="15" customHeight="1">
      <c r="A44" s="67">
        <v>447</v>
      </c>
      <c r="B44" s="67">
        <v>447</v>
      </c>
      <c r="C44" s="67" t="s">
        <v>1069</v>
      </c>
      <c r="D44" s="67" t="s">
        <v>3576</v>
      </c>
      <c r="E44" s="91" t="s">
        <v>3986</v>
      </c>
      <c r="F44" s="91" t="s">
        <v>3986</v>
      </c>
      <c r="G44" s="67" t="s">
        <v>3577</v>
      </c>
      <c r="H44" s="67">
        <v>12551450</v>
      </c>
      <c r="I44" s="67" t="s">
        <v>311</v>
      </c>
      <c r="J44" s="67" t="s">
        <v>1208</v>
      </c>
      <c r="K44" s="71">
        <v>44524</v>
      </c>
      <c r="L44" s="68">
        <v>63.6</v>
      </c>
      <c r="M44" s="68">
        <v>236.4648</v>
      </c>
      <c r="N44" s="68">
        <v>1.2720009999999999</v>
      </c>
      <c r="O44" s="68">
        <v>4.7293000000000003</v>
      </c>
      <c r="P44" s="69">
        <v>0.02</v>
      </c>
      <c r="Q44" s="71">
        <v>48091</v>
      </c>
      <c r="R44" s="78" t="s">
        <v>3984</v>
      </c>
    </row>
    <row r="45" spans="1:18" ht="15" customHeight="1">
      <c r="A45" s="67">
        <v>447</v>
      </c>
      <c r="B45" s="67">
        <v>447</v>
      </c>
      <c r="C45" s="67" t="s">
        <v>1069</v>
      </c>
      <c r="D45" s="67" t="s">
        <v>3654</v>
      </c>
      <c r="E45" s="91" t="s">
        <v>3986</v>
      </c>
      <c r="F45" s="91" t="s">
        <v>3986</v>
      </c>
      <c r="G45" s="67" t="s">
        <v>3655</v>
      </c>
      <c r="H45" s="67">
        <v>12551403</v>
      </c>
      <c r="I45" s="67" t="s">
        <v>311</v>
      </c>
      <c r="J45" s="67" t="s">
        <v>1208</v>
      </c>
      <c r="K45" s="71">
        <v>43151</v>
      </c>
      <c r="L45" s="68">
        <v>343.9</v>
      </c>
      <c r="M45" s="68">
        <v>1278.6202000000001</v>
      </c>
      <c r="N45" s="68">
        <v>75.249384000000006</v>
      </c>
      <c r="O45" s="68">
        <v>279.77721000000003</v>
      </c>
      <c r="P45" s="69">
        <v>0.21881100000000001</v>
      </c>
      <c r="Q45" s="71">
        <v>46721</v>
      </c>
      <c r="R45" s="78" t="s">
        <v>3984</v>
      </c>
    </row>
    <row r="46" spans="1:18" ht="15" customHeight="1">
      <c r="A46" s="67">
        <v>447</v>
      </c>
      <c r="B46" s="67">
        <v>447</v>
      </c>
      <c r="C46" s="67" t="s">
        <v>1069</v>
      </c>
      <c r="D46" s="67" t="s">
        <v>3970</v>
      </c>
      <c r="E46" s="91" t="s">
        <v>3986</v>
      </c>
      <c r="F46" s="91" t="s">
        <v>3986</v>
      </c>
      <c r="G46" s="67" t="s">
        <v>3368</v>
      </c>
      <c r="H46" s="67">
        <v>12102178</v>
      </c>
      <c r="I46" s="67" t="s">
        <v>311</v>
      </c>
      <c r="J46" s="67" t="s">
        <v>1233</v>
      </c>
      <c r="K46" s="71">
        <v>43647</v>
      </c>
      <c r="L46" s="68">
        <v>131</v>
      </c>
      <c r="M46" s="68">
        <v>630.21479999999997</v>
      </c>
      <c r="N46" s="68">
        <v>5.3438530000000002</v>
      </c>
      <c r="O46" s="68">
        <v>25.708210000000001</v>
      </c>
      <c r="P46" s="69">
        <v>4.0792000000000002E-2</v>
      </c>
      <c r="Q46" s="71">
        <v>47330</v>
      </c>
      <c r="R46" s="78" t="s">
        <v>3984</v>
      </c>
    </row>
    <row r="47" spans="1:18" ht="15" customHeight="1">
      <c r="A47" s="67">
        <v>447</v>
      </c>
      <c r="B47" s="67">
        <v>447</v>
      </c>
      <c r="C47" s="67" t="s">
        <v>1069</v>
      </c>
      <c r="D47" s="67" t="s">
        <v>3674</v>
      </c>
      <c r="E47" s="91" t="s">
        <v>3986</v>
      </c>
      <c r="F47" s="91" t="s">
        <v>3986</v>
      </c>
      <c r="G47" s="67" t="s">
        <v>3675</v>
      </c>
      <c r="H47" s="67">
        <v>12551416</v>
      </c>
      <c r="I47" s="67" t="s">
        <v>311</v>
      </c>
      <c r="J47" s="67" t="s">
        <v>1208</v>
      </c>
      <c r="K47" s="71">
        <v>44201</v>
      </c>
      <c r="L47" s="68">
        <v>154</v>
      </c>
      <c r="M47" s="68">
        <v>572.572</v>
      </c>
      <c r="N47" s="68">
        <v>12.243353000000001</v>
      </c>
      <c r="O47" s="68">
        <v>45.520789999999998</v>
      </c>
      <c r="P47" s="69">
        <v>7.9502000000000003E-2</v>
      </c>
      <c r="Q47" s="71">
        <v>47634</v>
      </c>
      <c r="R47" s="78" t="s">
        <v>3984</v>
      </c>
    </row>
    <row r="48" spans="1:18" ht="15" customHeight="1">
      <c r="A48" s="67">
        <v>447</v>
      </c>
      <c r="B48" s="67">
        <v>447</v>
      </c>
      <c r="C48" s="67" t="s">
        <v>1069</v>
      </c>
      <c r="D48" s="67" t="s">
        <v>3483</v>
      </c>
      <c r="E48" s="91" t="s">
        <v>3986</v>
      </c>
      <c r="F48" s="91" t="s">
        <v>3986</v>
      </c>
      <c r="G48" s="67" t="s">
        <v>3704</v>
      </c>
      <c r="H48" s="67">
        <v>12551431</v>
      </c>
      <c r="I48" s="67" t="s">
        <v>311</v>
      </c>
      <c r="J48" s="67" t="s">
        <v>1208</v>
      </c>
      <c r="K48" s="71">
        <v>44216</v>
      </c>
      <c r="L48" s="68">
        <v>21.702999999999999</v>
      </c>
      <c r="M48" s="68">
        <v>80.691754000000003</v>
      </c>
      <c r="N48" s="68">
        <v>0</v>
      </c>
      <c r="O48" s="68">
        <v>0</v>
      </c>
      <c r="P48" s="69">
        <v>0</v>
      </c>
      <c r="Q48" s="71">
        <v>46053</v>
      </c>
      <c r="R48" s="78" t="s">
        <v>3984</v>
      </c>
    </row>
    <row r="49" spans="1:18" ht="15" customHeight="1">
      <c r="A49" s="67">
        <v>447</v>
      </c>
      <c r="B49" s="67">
        <v>447</v>
      </c>
      <c r="C49" s="67" t="s">
        <v>1069</v>
      </c>
      <c r="D49" s="67" t="s">
        <v>3400</v>
      </c>
      <c r="E49" s="91" t="s">
        <v>3986</v>
      </c>
      <c r="F49" s="91" t="s">
        <v>3986</v>
      </c>
      <c r="G49" s="67" t="s">
        <v>3401</v>
      </c>
      <c r="H49" s="67">
        <v>12753002</v>
      </c>
      <c r="I49" s="67" t="s">
        <v>311</v>
      </c>
      <c r="J49" s="67" t="s">
        <v>1220</v>
      </c>
      <c r="K49" s="71">
        <v>43612</v>
      </c>
      <c r="L49" s="68">
        <v>183.28200000000001</v>
      </c>
      <c r="M49" s="68">
        <v>183.28200000000001</v>
      </c>
      <c r="N49" s="68">
        <v>21.07743</v>
      </c>
      <c r="O49" s="68">
        <v>21.07743</v>
      </c>
      <c r="P49" s="69">
        <v>0.115</v>
      </c>
      <c r="Q49" s="71">
        <v>46477</v>
      </c>
      <c r="R49" s="78" t="s">
        <v>3984</v>
      </c>
    </row>
    <row r="50" spans="1:18" ht="15" customHeight="1">
      <c r="A50" s="67">
        <v>447</v>
      </c>
      <c r="B50" s="67">
        <v>447</v>
      </c>
      <c r="C50" s="67" t="s">
        <v>1069</v>
      </c>
      <c r="D50" s="67" t="s">
        <v>3397</v>
      </c>
      <c r="E50" s="91" t="s">
        <v>3986</v>
      </c>
      <c r="F50" s="91" t="s">
        <v>3986</v>
      </c>
      <c r="G50" s="67" t="s">
        <v>3398</v>
      </c>
      <c r="H50" s="67">
        <v>12751046</v>
      </c>
      <c r="I50" s="67" t="s">
        <v>311</v>
      </c>
      <c r="J50" s="67" t="s">
        <v>1220</v>
      </c>
      <c r="K50" s="71">
        <v>44468</v>
      </c>
      <c r="L50" s="68">
        <v>1046</v>
      </c>
      <c r="M50" s="68">
        <v>1046</v>
      </c>
      <c r="N50" s="68">
        <v>320.89737000000002</v>
      </c>
      <c r="O50" s="68">
        <v>320.89737000000002</v>
      </c>
      <c r="P50" s="69">
        <v>0.30678499999999997</v>
      </c>
      <c r="Q50" s="71">
        <v>48029</v>
      </c>
      <c r="R50" s="78" t="s">
        <v>3984</v>
      </c>
    </row>
    <row r="51" spans="1:18" ht="15" customHeight="1">
      <c r="A51" s="67">
        <v>447</v>
      </c>
      <c r="B51" s="67">
        <v>447</v>
      </c>
      <c r="C51" s="67" t="s">
        <v>1069</v>
      </c>
      <c r="D51" s="67" t="s">
        <v>3410</v>
      </c>
      <c r="E51" s="91" t="s">
        <v>3986</v>
      </c>
      <c r="F51" s="91" t="s">
        <v>3986</v>
      </c>
      <c r="G51" s="67" t="s">
        <v>3431</v>
      </c>
      <c r="H51" s="67">
        <v>12551532</v>
      </c>
      <c r="I51" s="67" t="s">
        <v>311</v>
      </c>
      <c r="J51" s="67" t="s">
        <v>1208</v>
      </c>
      <c r="K51" s="71">
        <v>45628</v>
      </c>
      <c r="L51" s="68">
        <v>4.2210000000000001</v>
      </c>
      <c r="M51" s="68">
        <v>15.693678</v>
      </c>
      <c r="N51" s="68">
        <v>3.4190100000000001</v>
      </c>
      <c r="O51" s="68">
        <v>12.711880000000001</v>
      </c>
      <c r="P51" s="69">
        <v>0.81</v>
      </c>
      <c r="Q51" s="71">
        <v>49186</v>
      </c>
      <c r="R51" s="78" t="s">
        <v>3984</v>
      </c>
    </row>
    <row r="52" spans="1:18" ht="15" customHeight="1">
      <c r="A52" s="67">
        <v>447</v>
      </c>
      <c r="B52" s="67">
        <v>447</v>
      </c>
      <c r="C52" s="67" t="s">
        <v>1069</v>
      </c>
      <c r="D52" s="67" t="s">
        <v>3632</v>
      </c>
      <c r="E52" s="91" t="s">
        <v>3986</v>
      </c>
      <c r="F52" s="91" t="s">
        <v>3986</v>
      </c>
      <c r="G52" s="67" t="s">
        <v>3633</v>
      </c>
      <c r="H52" s="67">
        <v>12551429</v>
      </c>
      <c r="I52" s="67" t="s">
        <v>311</v>
      </c>
      <c r="J52" s="67" t="s">
        <v>1208</v>
      </c>
      <c r="K52" s="71">
        <v>44207</v>
      </c>
      <c r="L52" s="68">
        <v>66.8</v>
      </c>
      <c r="M52" s="68">
        <v>248.36240000000001</v>
      </c>
      <c r="N52" s="68">
        <v>0</v>
      </c>
      <c r="O52" s="68">
        <v>0</v>
      </c>
      <c r="P52" s="69">
        <v>0</v>
      </c>
      <c r="Q52" s="71">
        <v>47817</v>
      </c>
      <c r="R52" s="78" t="s">
        <v>3984</v>
      </c>
    </row>
    <row r="53" spans="1:18" ht="15" customHeight="1">
      <c r="A53" s="67">
        <v>447</v>
      </c>
      <c r="B53" s="67">
        <v>447</v>
      </c>
      <c r="C53" s="67" t="s">
        <v>1069</v>
      </c>
      <c r="D53" s="67" t="s">
        <v>3562</v>
      </c>
      <c r="E53" s="91" t="s">
        <v>3986</v>
      </c>
      <c r="F53" s="91" t="s">
        <v>3986</v>
      </c>
      <c r="G53" s="67" t="s">
        <v>3651</v>
      </c>
      <c r="H53" s="67">
        <v>12551312</v>
      </c>
      <c r="I53" s="67" t="s">
        <v>311</v>
      </c>
      <c r="J53" s="67" t="s">
        <v>1208</v>
      </c>
      <c r="K53" s="71">
        <v>43948</v>
      </c>
      <c r="L53" s="68">
        <v>119.3</v>
      </c>
      <c r="M53" s="68">
        <v>443.55739999999997</v>
      </c>
      <c r="N53" s="68">
        <v>52.709432</v>
      </c>
      <c r="O53" s="68">
        <v>195.97367</v>
      </c>
      <c r="P53" s="69">
        <v>0.44182199999999999</v>
      </c>
      <c r="Q53" s="71">
        <v>47208</v>
      </c>
      <c r="R53" s="78" t="s">
        <v>3984</v>
      </c>
    </row>
    <row r="54" spans="1:18" ht="15" customHeight="1">
      <c r="A54" s="67">
        <v>447</v>
      </c>
      <c r="B54" s="67">
        <v>447</v>
      </c>
      <c r="C54" s="67" t="s">
        <v>1069</v>
      </c>
      <c r="D54" s="67" t="s">
        <v>3623</v>
      </c>
      <c r="E54" s="91" t="s">
        <v>3986</v>
      </c>
      <c r="F54" s="91" t="s">
        <v>3986</v>
      </c>
      <c r="G54" s="67" t="s">
        <v>3624</v>
      </c>
      <c r="H54" s="67">
        <v>12751036</v>
      </c>
      <c r="I54" s="67" t="s">
        <v>311</v>
      </c>
      <c r="J54" s="67" t="s">
        <v>1208</v>
      </c>
      <c r="K54" s="71">
        <v>43454</v>
      </c>
      <c r="L54" s="68">
        <v>212.5</v>
      </c>
      <c r="M54" s="68">
        <v>790.07500000000005</v>
      </c>
      <c r="N54" s="68">
        <v>39.229171000000001</v>
      </c>
      <c r="O54" s="68">
        <v>145.85406</v>
      </c>
      <c r="P54" s="69">
        <v>0.18460699999999999</v>
      </c>
      <c r="Q54" s="71">
        <v>47118</v>
      </c>
      <c r="R54" s="78" t="s">
        <v>3984</v>
      </c>
    </row>
    <row r="55" spans="1:18" ht="15" customHeight="1">
      <c r="A55" s="67">
        <v>447</v>
      </c>
      <c r="B55" s="67">
        <v>447</v>
      </c>
      <c r="C55" s="67" t="s">
        <v>1070</v>
      </c>
      <c r="D55" s="67" t="s">
        <v>3459</v>
      </c>
      <c r="E55" s="91" t="s">
        <v>3986</v>
      </c>
      <c r="F55" s="91" t="s">
        <v>3986</v>
      </c>
      <c r="G55" s="67" t="s">
        <v>3460</v>
      </c>
      <c r="H55" s="67">
        <v>12551444</v>
      </c>
      <c r="I55" s="67" t="s">
        <v>311</v>
      </c>
      <c r="J55" s="67" t="s">
        <v>1208</v>
      </c>
      <c r="K55" s="71">
        <v>44448</v>
      </c>
      <c r="L55" s="68">
        <v>4.7759999999999998</v>
      </c>
      <c r="M55" s="68">
        <v>17.757168</v>
      </c>
      <c r="N55" s="68">
        <v>0</v>
      </c>
      <c r="O55" s="68">
        <v>0</v>
      </c>
      <c r="P55" s="69">
        <v>0</v>
      </c>
      <c r="Q55" s="71" t="s">
        <v>409</v>
      </c>
      <c r="R55" s="78" t="s">
        <v>3984</v>
      </c>
    </row>
    <row r="56" spans="1:18" ht="15" customHeight="1">
      <c r="A56" s="67">
        <v>447</v>
      </c>
      <c r="B56" s="67">
        <v>447</v>
      </c>
      <c r="C56" s="67" t="s">
        <v>1074</v>
      </c>
      <c r="D56" s="67" t="s">
        <v>3608</v>
      </c>
      <c r="E56" s="91" t="s">
        <v>3986</v>
      </c>
      <c r="F56" s="91" t="s">
        <v>3986</v>
      </c>
      <c r="G56" s="67" t="s">
        <v>3609</v>
      </c>
      <c r="H56" s="67">
        <v>12551288</v>
      </c>
      <c r="I56" s="67" t="s">
        <v>311</v>
      </c>
      <c r="J56" s="67" t="s">
        <v>1235</v>
      </c>
      <c r="K56" s="71">
        <v>42633</v>
      </c>
      <c r="L56" s="68">
        <v>409</v>
      </c>
      <c r="M56" s="68">
        <v>1644.9571000000001</v>
      </c>
      <c r="N56" s="68">
        <v>0</v>
      </c>
      <c r="O56" s="68">
        <v>0</v>
      </c>
      <c r="P56" s="69">
        <v>0</v>
      </c>
      <c r="Q56" s="71">
        <v>46070</v>
      </c>
      <c r="R56" s="78" t="s">
        <v>3984</v>
      </c>
    </row>
    <row r="57" spans="1:18" ht="15" customHeight="1">
      <c r="A57" s="67">
        <v>447</v>
      </c>
      <c r="B57" s="67">
        <v>447</v>
      </c>
      <c r="C57" s="67" t="s">
        <v>1069</v>
      </c>
      <c r="D57" s="67" t="s">
        <v>3638</v>
      </c>
      <c r="E57" s="91" t="s">
        <v>3986</v>
      </c>
      <c r="F57" s="91" t="s">
        <v>3986</v>
      </c>
      <c r="G57" s="67" t="s">
        <v>3639</v>
      </c>
      <c r="H57" s="67">
        <v>12551320</v>
      </c>
      <c r="I57" s="67" t="s">
        <v>311</v>
      </c>
      <c r="J57" s="67" t="s">
        <v>1208</v>
      </c>
      <c r="K57" s="71">
        <v>43745</v>
      </c>
      <c r="L57" s="68">
        <v>156.1</v>
      </c>
      <c r="M57" s="68">
        <v>580.37980000000005</v>
      </c>
      <c r="N57" s="68">
        <v>15.282189000000001</v>
      </c>
      <c r="O57" s="68">
        <v>56.819180000000003</v>
      </c>
      <c r="P57" s="69">
        <v>9.7899E-2</v>
      </c>
      <c r="Q57" s="71">
        <v>47999</v>
      </c>
      <c r="R57" s="78" t="s">
        <v>3984</v>
      </c>
    </row>
    <row r="58" spans="1:18" ht="15" customHeight="1">
      <c r="A58" s="67">
        <v>447</v>
      </c>
      <c r="B58" s="67">
        <v>447</v>
      </c>
      <c r="C58" s="67" t="s">
        <v>1069</v>
      </c>
      <c r="D58" s="67" t="s">
        <v>3501</v>
      </c>
      <c r="E58" s="91" t="s">
        <v>3986</v>
      </c>
      <c r="F58" s="91" t="s">
        <v>3986</v>
      </c>
      <c r="G58" s="67" t="s">
        <v>3502</v>
      </c>
      <c r="H58" s="67">
        <v>12551432</v>
      </c>
      <c r="I58" s="67" t="s">
        <v>311</v>
      </c>
      <c r="J58" s="67" t="s">
        <v>1208</v>
      </c>
      <c r="K58" s="71">
        <v>44497</v>
      </c>
      <c r="L58" s="68">
        <v>23.7</v>
      </c>
      <c r="M58" s="68">
        <v>88.116600000000005</v>
      </c>
      <c r="N58" s="68">
        <v>13.979050000000001</v>
      </c>
      <c r="O58" s="68">
        <v>51.974110000000003</v>
      </c>
      <c r="P58" s="69">
        <v>0.58983300000000005</v>
      </c>
      <c r="Q58" s="71">
        <v>47907</v>
      </c>
      <c r="R58" s="78" t="s">
        <v>3984</v>
      </c>
    </row>
    <row r="59" spans="1:18" ht="15" customHeight="1">
      <c r="A59" s="67">
        <v>447</v>
      </c>
      <c r="B59" s="67">
        <v>447</v>
      </c>
      <c r="C59" s="67" t="s">
        <v>1069</v>
      </c>
      <c r="D59" s="67" t="s">
        <v>3404</v>
      </c>
      <c r="E59" s="91" t="s">
        <v>3986</v>
      </c>
      <c r="F59" s="91" t="s">
        <v>3986</v>
      </c>
      <c r="G59" s="67" t="s">
        <v>3971</v>
      </c>
      <c r="H59" s="67">
        <v>127510206</v>
      </c>
      <c r="I59" s="67" t="s">
        <v>311</v>
      </c>
      <c r="J59" s="67" t="s">
        <v>1220</v>
      </c>
      <c r="K59" s="71">
        <v>45418</v>
      </c>
      <c r="L59" s="68">
        <v>99.059229999999999</v>
      </c>
      <c r="M59" s="68">
        <v>99.059229999999999</v>
      </c>
      <c r="N59" s="68">
        <v>99.059229999999999</v>
      </c>
      <c r="O59" s="68">
        <v>99.059229999999999</v>
      </c>
      <c r="P59" s="69">
        <v>1</v>
      </c>
      <c r="Q59" s="71">
        <v>47484</v>
      </c>
      <c r="R59" s="78" t="s">
        <v>3984</v>
      </c>
    </row>
    <row r="60" spans="1:18" ht="15" customHeight="1">
      <c r="A60" s="67">
        <v>447</v>
      </c>
      <c r="B60" s="67">
        <v>447</v>
      </c>
      <c r="C60" s="67" t="s">
        <v>1069</v>
      </c>
      <c r="D60" s="67" t="s">
        <v>3450</v>
      </c>
      <c r="E60" s="91" t="s">
        <v>3986</v>
      </c>
      <c r="F60" s="91" t="s">
        <v>3986</v>
      </c>
      <c r="G60" s="67" t="s">
        <v>3451</v>
      </c>
      <c r="H60" s="67">
        <v>12751032</v>
      </c>
      <c r="I60" s="67" t="s">
        <v>311</v>
      </c>
      <c r="J60" s="67" t="s">
        <v>1220</v>
      </c>
      <c r="K60" s="71">
        <v>43089</v>
      </c>
      <c r="L60" s="68">
        <v>613.68899999999996</v>
      </c>
      <c r="M60" s="68">
        <v>613.68899999999996</v>
      </c>
      <c r="N60" s="68">
        <v>105.92999</v>
      </c>
      <c r="O60" s="68">
        <v>105.92999</v>
      </c>
      <c r="P60" s="69">
        <v>0.17261099999999999</v>
      </c>
      <c r="Q60" s="71">
        <v>46213</v>
      </c>
      <c r="R60" s="78" t="s">
        <v>3984</v>
      </c>
    </row>
    <row r="61" spans="1:18" ht="15" customHeight="1">
      <c r="A61" s="67">
        <v>447</v>
      </c>
      <c r="B61" s="67">
        <v>447</v>
      </c>
      <c r="C61" s="67" t="s">
        <v>1069</v>
      </c>
      <c r="D61" s="67" t="s">
        <v>3404</v>
      </c>
      <c r="E61" s="91" t="s">
        <v>3986</v>
      </c>
      <c r="F61" s="91" t="s">
        <v>3986</v>
      </c>
      <c r="G61" s="67" t="s">
        <v>3972</v>
      </c>
      <c r="H61" s="67">
        <v>127510207</v>
      </c>
      <c r="I61" s="67" t="s">
        <v>311</v>
      </c>
      <c r="J61" s="67" t="s">
        <v>1208</v>
      </c>
      <c r="K61" s="71">
        <v>45441</v>
      </c>
      <c r="L61" s="68">
        <v>6.7622159999999996</v>
      </c>
      <c r="M61" s="68">
        <v>25.141919999999999</v>
      </c>
      <c r="N61" s="68">
        <v>6.7622159999999996</v>
      </c>
      <c r="O61" s="68">
        <v>25.141919999999999</v>
      </c>
      <c r="P61" s="69">
        <v>1</v>
      </c>
      <c r="Q61" s="71">
        <v>47484</v>
      </c>
      <c r="R61" s="78" t="s">
        <v>3984</v>
      </c>
    </row>
    <row r="62" spans="1:18" ht="15" customHeight="1">
      <c r="A62" s="67">
        <v>447</v>
      </c>
      <c r="B62" s="67">
        <v>447</v>
      </c>
      <c r="C62" s="67" t="s">
        <v>1074</v>
      </c>
      <c r="D62" s="67" t="s">
        <v>3602</v>
      </c>
      <c r="E62" s="91" t="s">
        <v>3986</v>
      </c>
      <c r="F62" s="91" t="s">
        <v>3986</v>
      </c>
      <c r="G62" s="67" t="s">
        <v>3603</v>
      </c>
      <c r="H62" s="67">
        <v>12551280</v>
      </c>
      <c r="I62" s="67" t="s">
        <v>311</v>
      </c>
      <c r="J62" s="67" t="s">
        <v>1208</v>
      </c>
      <c r="K62" s="71">
        <v>42304</v>
      </c>
      <c r="L62" s="68">
        <v>184.1</v>
      </c>
      <c r="M62" s="68">
        <v>684.48379999999997</v>
      </c>
      <c r="N62" s="68">
        <v>0</v>
      </c>
      <c r="O62" s="68">
        <v>0</v>
      </c>
      <c r="P62" s="69">
        <v>0</v>
      </c>
      <c r="Q62" s="71" t="s">
        <v>409</v>
      </c>
      <c r="R62" s="78" t="s">
        <v>3984</v>
      </c>
    </row>
    <row r="63" spans="1:18" ht="15" customHeight="1">
      <c r="A63" s="67">
        <v>447</v>
      </c>
      <c r="B63" s="67">
        <v>447</v>
      </c>
      <c r="C63" s="67" t="s">
        <v>1069</v>
      </c>
      <c r="D63" s="67" t="s">
        <v>3402</v>
      </c>
      <c r="E63" s="91" t="s">
        <v>3986</v>
      </c>
      <c r="F63" s="91" t="s">
        <v>3986</v>
      </c>
      <c r="G63" s="67" t="s">
        <v>3403</v>
      </c>
      <c r="H63" s="67">
        <v>12551287</v>
      </c>
      <c r="I63" s="67" t="s">
        <v>311</v>
      </c>
      <c r="J63" s="67" t="s">
        <v>1208</v>
      </c>
      <c r="K63" s="71">
        <v>42571</v>
      </c>
      <c r="L63" s="68">
        <v>232.6</v>
      </c>
      <c r="M63" s="68">
        <v>864.80679999999995</v>
      </c>
      <c r="N63" s="68">
        <v>24.951632</v>
      </c>
      <c r="O63" s="68">
        <v>92.770169999999993</v>
      </c>
      <c r="P63" s="69">
        <v>0.10727200000000001</v>
      </c>
      <c r="Q63" s="71">
        <v>46234</v>
      </c>
      <c r="R63" s="78" t="s">
        <v>3984</v>
      </c>
    </row>
    <row r="64" spans="1:18" ht="15" customHeight="1">
      <c r="A64" s="67">
        <v>447</v>
      </c>
      <c r="B64" s="67">
        <v>447</v>
      </c>
      <c r="C64" s="67" t="s">
        <v>1069</v>
      </c>
      <c r="D64" s="67" t="s">
        <v>3442</v>
      </c>
      <c r="E64" s="91" t="s">
        <v>3986</v>
      </c>
      <c r="F64" s="91" t="s">
        <v>3986</v>
      </c>
      <c r="G64" s="67" t="s">
        <v>3973</v>
      </c>
      <c r="H64" s="67">
        <v>127510165</v>
      </c>
      <c r="I64" s="67" t="s">
        <v>311</v>
      </c>
      <c r="J64" s="67" t="s">
        <v>1220</v>
      </c>
      <c r="K64" s="71">
        <v>45418</v>
      </c>
      <c r="L64" s="68">
        <v>5.89717</v>
      </c>
      <c r="M64" s="68">
        <v>5.89717</v>
      </c>
      <c r="N64" s="68">
        <v>5.89717</v>
      </c>
      <c r="O64" s="68">
        <v>5.89717</v>
      </c>
      <c r="P64" s="69">
        <v>1</v>
      </c>
      <c r="Q64" s="71">
        <v>49796</v>
      </c>
      <c r="R64" s="78" t="s">
        <v>3984</v>
      </c>
    </row>
    <row r="65" spans="1:18" ht="15" customHeight="1">
      <c r="A65" s="67">
        <v>447</v>
      </c>
      <c r="B65" s="67">
        <v>447</v>
      </c>
      <c r="C65" s="67" t="s">
        <v>1069</v>
      </c>
      <c r="D65" s="67" t="s">
        <v>3448</v>
      </c>
      <c r="E65" s="91" t="s">
        <v>3986</v>
      </c>
      <c r="F65" s="91" t="s">
        <v>3986</v>
      </c>
      <c r="G65" s="67" t="s">
        <v>3449</v>
      </c>
      <c r="H65" s="67">
        <v>12551243</v>
      </c>
      <c r="I65" s="67" t="s">
        <v>311</v>
      </c>
      <c r="J65" s="67" t="s">
        <v>1208</v>
      </c>
      <c r="K65" s="71">
        <v>39782</v>
      </c>
      <c r="L65" s="68">
        <v>250</v>
      </c>
      <c r="M65" s="68">
        <v>929.5</v>
      </c>
      <c r="N65" s="68">
        <v>28.319251999999999</v>
      </c>
      <c r="O65" s="68">
        <v>105.29098</v>
      </c>
      <c r="P65" s="69">
        <v>0.113277</v>
      </c>
      <c r="Q65" s="71">
        <v>46022</v>
      </c>
      <c r="R65" s="78" t="s">
        <v>3984</v>
      </c>
    </row>
    <row r="66" spans="1:18" ht="15" customHeight="1">
      <c r="A66" s="67">
        <v>447</v>
      </c>
      <c r="B66" s="67">
        <v>447</v>
      </c>
      <c r="C66" s="67" t="s">
        <v>1069</v>
      </c>
      <c r="D66" s="67" t="s">
        <v>3696</v>
      </c>
      <c r="E66" s="91" t="s">
        <v>3986</v>
      </c>
      <c r="F66" s="91" t="s">
        <v>3986</v>
      </c>
      <c r="G66" s="67" t="s">
        <v>3696</v>
      </c>
      <c r="H66" s="67">
        <v>12551401</v>
      </c>
      <c r="I66" s="67" t="s">
        <v>311</v>
      </c>
      <c r="J66" s="67" t="s">
        <v>1235</v>
      </c>
      <c r="K66" s="71">
        <v>43321</v>
      </c>
      <c r="L66" s="68">
        <v>197.6</v>
      </c>
      <c r="M66" s="68">
        <v>794.72744</v>
      </c>
      <c r="N66" s="68">
        <v>14.509684</v>
      </c>
      <c r="O66" s="68">
        <v>58.356499999999997</v>
      </c>
      <c r="P66" s="69">
        <v>7.3428999999999994E-2</v>
      </c>
      <c r="Q66" s="71">
        <v>46733</v>
      </c>
      <c r="R66" s="78" t="s">
        <v>3984</v>
      </c>
    </row>
    <row r="67" spans="1:18" ht="15" customHeight="1">
      <c r="A67" s="67">
        <v>447</v>
      </c>
      <c r="B67" s="67">
        <v>447</v>
      </c>
      <c r="C67" s="67" t="s">
        <v>1070</v>
      </c>
      <c r="D67" s="67" t="s">
        <v>3700</v>
      </c>
      <c r="E67" s="91" t="s">
        <v>3986</v>
      </c>
      <c r="F67" s="91" t="s">
        <v>3986</v>
      </c>
      <c r="G67" s="67" t="s">
        <v>3700</v>
      </c>
      <c r="H67" s="67">
        <v>12551487</v>
      </c>
      <c r="I67" s="67" t="s">
        <v>311</v>
      </c>
      <c r="J67" s="67" t="s">
        <v>1208</v>
      </c>
      <c r="K67" s="71">
        <v>44867</v>
      </c>
      <c r="L67" s="68">
        <v>4.5449999999999999</v>
      </c>
      <c r="M67" s="68">
        <v>16.898309999999999</v>
      </c>
      <c r="N67" s="68">
        <v>0</v>
      </c>
      <c r="O67" s="68">
        <v>0</v>
      </c>
      <c r="P67" s="69">
        <v>0</v>
      </c>
      <c r="Q67" s="71" t="s">
        <v>409</v>
      </c>
      <c r="R67" s="78" t="s">
        <v>3984</v>
      </c>
    </row>
    <row r="68" spans="1:18" ht="15" customHeight="1">
      <c r="A68" s="67">
        <v>447</v>
      </c>
      <c r="B68" s="67">
        <v>447</v>
      </c>
      <c r="C68" s="67" t="s">
        <v>1069</v>
      </c>
      <c r="D68" s="67" t="s">
        <v>3497</v>
      </c>
      <c r="E68" s="91" t="s">
        <v>3986</v>
      </c>
      <c r="F68" s="91" t="s">
        <v>3986</v>
      </c>
      <c r="G68" s="67" t="s">
        <v>3635</v>
      </c>
      <c r="H68" s="67">
        <v>12551415</v>
      </c>
      <c r="I68" s="67" t="s">
        <v>311</v>
      </c>
      <c r="J68" s="67" t="s">
        <v>1235</v>
      </c>
      <c r="K68" s="71">
        <v>44229</v>
      </c>
      <c r="L68" s="68">
        <v>145.91999999999999</v>
      </c>
      <c r="M68" s="68">
        <v>586.87564799999996</v>
      </c>
      <c r="N68" s="68">
        <v>14.738434</v>
      </c>
      <c r="O68" s="68">
        <v>59.276510000000002</v>
      </c>
      <c r="P68" s="69">
        <v>0.101003</v>
      </c>
      <c r="Q68" s="71">
        <v>46752</v>
      </c>
      <c r="R68" s="78" t="s">
        <v>3984</v>
      </c>
    </row>
    <row r="69" spans="1:18" ht="15" customHeight="1">
      <c r="A69" s="67">
        <v>447</v>
      </c>
      <c r="B69" s="67">
        <v>447</v>
      </c>
      <c r="C69" s="67" t="s">
        <v>1069</v>
      </c>
      <c r="D69" s="67" t="s">
        <v>3656</v>
      </c>
      <c r="E69" s="91" t="s">
        <v>3986</v>
      </c>
      <c r="F69" s="91" t="s">
        <v>3986</v>
      </c>
      <c r="G69" s="67" t="s">
        <v>3657</v>
      </c>
      <c r="H69" s="67">
        <v>12551516</v>
      </c>
      <c r="I69" s="67" t="s">
        <v>311</v>
      </c>
      <c r="J69" s="67" t="s">
        <v>1208</v>
      </c>
      <c r="K69" s="71">
        <v>45392</v>
      </c>
      <c r="L69" s="68">
        <v>310.39999999999998</v>
      </c>
      <c r="M69" s="68">
        <v>1154.0672</v>
      </c>
      <c r="N69" s="68">
        <v>270.04799800000001</v>
      </c>
      <c r="O69" s="68">
        <v>1004.03846</v>
      </c>
      <c r="P69" s="69">
        <v>0.86999899999999997</v>
      </c>
      <c r="Q69" s="71">
        <v>49582</v>
      </c>
      <c r="R69" s="78" t="s">
        <v>3984</v>
      </c>
    </row>
    <row r="70" spans="1:18" ht="15" customHeight="1">
      <c r="A70" s="67">
        <v>447</v>
      </c>
      <c r="B70" s="67">
        <v>447</v>
      </c>
      <c r="C70" s="67" t="s">
        <v>1069</v>
      </c>
      <c r="D70" s="67" t="s">
        <v>3551</v>
      </c>
      <c r="E70" s="91" t="s">
        <v>3986</v>
      </c>
      <c r="F70" s="91" t="s">
        <v>3986</v>
      </c>
      <c r="G70" s="67" t="s">
        <v>3552</v>
      </c>
      <c r="H70" s="67">
        <v>12551308</v>
      </c>
      <c r="I70" s="67" t="s">
        <v>311</v>
      </c>
      <c r="J70" s="67" t="s">
        <v>1208</v>
      </c>
      <c r="K70" s="71">
        <v>43502</v>
      </c>
      <c r="L70" s="68">
        <v>87</v>
      </c>
      <c r="M70" s="68">
        <v>323.46600000000001</v>
      </c>
      <c r="N70" s="68">
        <v>7.83</v>
      </c>
      <c r="O70" s="68">
        <v>29.111940000000001</v>
      </c>
      <c r="P70" s="69">
        <v>0.09</v>
      </c>
      <c r="Q70" s="71">
        <v>48945</v>
      </c>
      <c r="R70" s="78" t="s">
        <v>3984</v>
      </c>
    </row>
    <row r="71" spans="1:18" ht="15" customHeight="1">
      <c r="A71" s="67">
        <v>447</v>
      </c>
      <c r="B71" s="67">
        <v>447</v>
      </c>
      <c r="C71" s="67" t="s">
        <v>1070</v>
      </c>
      <c r="D71" s="67" t="s">
        <v>3406</v>
      </c>
      <c r="E71" s="91" t="s">
        <v>3986</v>
      </c>
      <c r="F71" s="91" t="s">
        <v>3986</v>
      </c>
      <c r="G71" s="67" t="s">
        <v>3407</v>
      </c>
      <c r="H71" s="67">
        <v>12241216</v>
      </c>
      <c r="I71" s="67" t="s">
        <v>311</v>
      </c>
      <c r="J71" s="67" t="s">
        <v>1220</v>
      </c>
      <c r="K71" s="71">
        <v>44950</v>
      </c>
      <c r="L71" s="68">
        <v>121.04300000000001</v>
      </c>
      <c r="M71" s="68">
        <v>121.04300000000001</v>
      </c>
      <c r="N71" s="68">
        <v>0</v>
      </c>
      <c r="O71" s="68">
        <v>0</v>
      </c>
      <c r="P71" s="69">
        <v>0</v>
      </c>
      <c r="Q71" s="71" t="s">
        <v>409</v>
      </c>
      <c r="R71" s="78" t="s">
        <v>3984</v>
      </c>
    </row>
    <row r="72" spans="1:18" ht="15" customHeight="1">
      <c r="A72" s="67">
        <v>447</v>
      </c>
      <c r="B72" s="67">
        <v>447</v>
      </c>
      <c r="C72" s="67" t="s">
        <v>1069</v>
      </c>
      <c r="D72" s="67" t="s">
        <v>3429</v>
      </c>
      <c r="E72" s="91" t="s">
        <v>3986</v>
      </c>
      <c r="F72" s="91" t="s">
        <v>3986</v>
      </c>
      <c r="G72" s="67" t="s">
        <v>3430</v>
      </c>
      <c r="H72" s="67">
        <v>12561115</v>
      </c>
      <c r="I72" s="67" t="s">
        <v>311</v>
      </c>
      <c r="J72" s="67" t="s">
        <v>1208</v>
      </c>
      <c r="K72" s="71">
        <v>44117</v>
      </c>
      <c r="L72" s="68">
        <v>3.0539999999999998</v>
      </c>
      <c r="M72" s="68">
        <v>11.354772000000001</v>
      </c>
      <c r="N72" s="68">
        <v>0.42763499999999999</v>
      </c>
      <c r="O72" s="68">
        <v>1.58995</v>
      </c>
      <c r="P72" s="69">
        <v>0.14002400000000001</v>
      </c>
      <c r="Q72" s="71">
        <v>46326</v>
      </c>
      <c r="R72" s="78" t="s">
        <v>3984</v>
      </c>
    </row>
    <row r="73" spans="1:18" ht="15" customHeight="1">
      <c r="A73" s="67">
        <v>447</v>
      </c>
      <c r="B73" s="67">
        <v>447</v>
      </c>
      <c r="C73" s="67" t="s">
        <v>1069</v>
      </c>
      <c r="D73" s="67" t="s">
        <v>3393</v>
      </c>
      <c r="E73" s="91" t="s">
        <v>3986</v>
      </c>
      <c r="F73" s="91" t="s">
        <v>3986</v>
      </c>
      <c r="G73" s="67" t="s">
        <v>3394</v>
      </c>
      <c r="H73" s="67">
        <v>12551433</v>
      </c>
      <c r="I73" s="67" t="s">
        <v>311</v>
      </c>
      <c r="J73" s="67" t="s">
        <v>1208</v>
      </c>
      <c r="K73" s="71">
        <v>44264</v>
      </c>
      <c r="L73" s="68">
        <v>22.8</v>
      </c>
      <c r="M73" s="68">
        <v>84.770399999999995</v>
      </c>
      <c r="N73" s="68">
        <v>0.176923</v>
      </c>
      <c r="O73" s="68">
        <v>0.65780000000000005</v>
      </c>
      <c r="P73" s="69">
        <v>7.7590000000000003E-3</v>
      </c>
      <c r="Q73" s="71">
        <v>47907</v>
      </c>
      <c r="R73" s="78" t="s">
        <v>3984</v>
      </c>
    </row>
    <row r="74" spans="1:18" ht="15" customHeight="1">
      <c r="A74" s="67">
        <v>447</v>
      </c>
      <c r="B74" s="67">
        <v>447</v>
      </c>
      <c r="C74" s="67" t="s">
        <v>1069</v>
      </c>
      <c r="D74" s="67" t="s">
        <v>3613</v>
      </c>
      <c r="E74" s="91" t="s">
        <v>3986</v>
      </c>
      <c r="F74" s="91" t="s">
        <v>3986</v>
      </c>
      <c r="G74" s="67" t="s">
        <v>3614</v>
      </c>
      <c r="H74" s="67">
        <v>12551421</v>
      </c>
      <c r="I74" s="67" t="s">
        <v>311</v>
      </c>
      <c r="J74" s="67" t="s">
        <v>1208</v>
      </c>
      <c r="K74" s="71">
        <v>45744</v>
      </c>
      <c r="L74" s="68">
        <v>74.3</v>
      </c>
      <c r="M74" s="68">
        <v>276.24740000000003</v>
      </c>
      <c r="N74" s="68">
        <v>15.341753000000001</v>
      </c>
      <c r="O74" s="68">
        <v>57.040640000000003</v>
      </c>
      <c r="P74" s="69">
        <v>0.206483</v>
      </c>
      <c r="Q74" s="71">
        <v>47209</v>
      </c>
      <c r="R74" s="78" t="s">
        <v>3984</v>
      </c>
    </row>
    <row r="75" spans="1:18" ht="15" customHeight="1">
      <c r="A75" s="67">
        <v>447</v>
      </c>
      <c r="B75" s="67">
        <v>447</v>
      </c>
      <c r="C75" s="67" t="s">
        <v>1069</v>
      </c>
      <c r="D75" s="67" t="s">
        <v>3410</v>
      </c>
      <c r="E75" s="91" t="s">
        <v>3986</v>
      </c>
      <c r="F75" s="91" t="s">
        <v>3986</v>
      </c>
      <c r="G75" s="67" t="s">
        <v>3454</v>
      </c>
      <c r="H75" s="67">
        <v>12551480</v>
      </c>
      <c r="I75" s="67" t="s">
        <v>311</v>
      </c>
      <c r="J75" s="67" t="s">
        <v>1208</v>
      </c>
      <c r="K75" s="71">
        <v>44770</v>
      </c>
      <c r="L75" s="68">
        <v>12.557</v>
      </c>
      <c r="M75" s="68">
        <v>46.686926</v>
      </c>
      <c r="N75" s="68">
        <v>0.97397699999999998</v>
      </c>
      <c r="O75" s="68">
        <v>3.6212499999999999</v>
      </c>
      <c r="P75" s="69">
        <v>7.7563999999999994E-2</v>
      </c>
      <c r="Q75" s="71">
        <v>48153</v>
      </c>
      <c r="R75" s="78" t="s">
        <v>3984</v>
      </c>
    </row>
    <row r="76" spans="1:18" ht="15" customHeight="1">
      <c r="A76" s="67">
        <v>447</v>
      </c>
      <c r="B76" s="67">
        <v>447</v>
      </c>
      <c r="C76" s="67" t="s">
        <v>1069</v>
      </c>
      <c r="D76" s="67" t="s">
        <v>3672</v>
      </c>
      <c r="E76" s="91" t="s">
        <v>3986</v>
      </c>
      <c r="F76" s="91" t="s">
        <v>3986</v>
      </c>
      <c r="G76" s="67" t="s">
        <v>3673</v>
      </c>
      <c r="H76" s="67">
        <v>12751044</v>
      </c>
      <c r="I76" s="67" t="s">
        <v>311</v>
      </c>
      <c r="J76" s="67" t="s">
        <v>1208</v>
      </c>
      <c r="K76" s="71">
        <v>44082</v>
      </c>
      <c r="L76" s="68">
        <v>32.9</v>
      </c>
      <c r="M76" s="68">
        <v>122.3222</v>
      </c>
      <c r="N76" s="68">
        <v>0</v>
      </c>
      <c r="O76" s="68">
        <v>0</v>
      </c>
      <c r="P76" s="69">
        <v>0</v>
      </c>
      <c r="Q76" s="71">
        <v>46624</v>
      </c>
      <c r="R76" s="78" t="s">
        <v>3984</v>
      </c>
    </row>
    <row r="77" spans="1:18" ht="15" customHeight="1">
      <c r="A77" s="67">
        <v>447</v>
      </c>
      <c r="B77" s="67">
        <v>447</v>
      </c>
      <c r="C77" s="67" t="s">
        <v>1069</v>
      </c>
      <c r="D77" s="67" t="s">
        <v>3681</v>
      </c>
      <c r="E77" s="91" t="s">
        <v>3986</v>
      </c>
      <c r="F77" s="91" t="s">
        <v>3986</v>
      </c>
      <c r="G77" s="67" t="s">
        <v>3682</v>
      </c>
      <c r="H77" s="67">
        <v>12561097</v>
      </c>
      <c r="I77" s="67" t="s">
        <v>311</v>
      </c>
      <c r="J77" s="67" t="s">
        <v>1208</v>
      </c>
      <c r="K77" s="71">
        <v>44594</v>
      </c>
      <c r="L77" s="68">
        <v>28.513000000000002</v>
      </c>
      <c r="M77" s="68">
        <v>106.01133400000001</v>
      </c>
      <c r="N77" s="68">
        <v>11.64128</v>
      </c>
      <c r="O77" s="68">
        <v>43.28228</v>
      </c>
      <c r="P77" s="69">
        <v>0.408279</v>
      </c>
      <c r="Q77" s="71">
        <v>47483</v>
      </c>
      <c r="R77" s="78" t="s">
        <v>3984</v>
      </c>
    </row>
    <row r="78" spans="1:18" ht="15" customHeight="1">
      <c r="A78" s="67">
        <v>447</v>
      </c>
      <c r="B78" s="67">
        <v>447</v>
      </c>
      <c r="C78" s="67" t="s">
        <v>1069</v>
      </c>
      <c r="D78" s="67" t="s">
        <v>3393</v>
      </c>
      <c r="E78" s="91" t="s">
        <v>3986</v>
      </c>
      <c r="F78" s="91" t="s">
        <v>3986</v>
      </c>
      <c r="G78" s="67" t="s">
        <v>3458</v>
      </c>
      <c r="H78" s="67">
        <v>12551437</v>
      </c>
      <c r="I78" s="67" t="s">
        <v>311</v>
      </c>
      <c r="J78" s="67" t="s">
        <v>1208</v>
      </c>
      <c r="K78" s="71">
        <v>44294</v>
      </c>
      <c r="L78" s="68">
        <v>33.5</v>
      </c>
      <c r="M78" s="68">
        <v>124.553</v>
      </c>
      <c r="N78" s="68">
        <v>0.45912500000000001</v>
      </c>
      <c r="O78" s="68">
        <v>1.70703</v>
      </c>
      <c r="P78" s="69">
        <v>1.3705E-2</v>
      </c>
      <c r="Q78" s="71">
        <v>47907</v>
      </c>
      <c r="R78" s="78" t="s">
        <v>3984</v>
      </c>
    </row>
    <row r="79" spans="1:18" ht="15" customHeight="1">
      <c r="A79" s="67">
        <v>447</v>
      </c>
      <c r="B79" s="67">
        <v>447</v>
      </c>
      <c r="C79" s="67" t="s">
        <v>1069</v>
      </c>
      <c r="D79" s="67" t="s">
        <v>3387</v>
      </c>
      <c r="E79" s="91" t="s">
        <v>3986</v>
      </c>
      <c r="F79" s="91" t="s">
        <v>3986</v>
      </c>
      <c r="G79" s="67" t="s">
        <v>3388</v>
      </c>
      <c r="H79" s="67">
        <v>12751031</v>
      </c>
      <c r="I79" s="67" t="s">
        <v>311</v>
      </c>
      <c r="J79" s="67" t="s">
        <v>1235</v>
      </c>
      <c r="K79" s="71">
        <v>42859</v>
      </c>
      <c r="L79" s="68">
        <v>13.816000000000001</v>
      </c>
      <c r="M79" s="68">
        <v>55.566569999999999</v>
      </c>
      <c r="N79" s="68">
        <v>6.2776620000000003</v>
      </c>
      <c r="O79" s="68">
        <v>25.24813</v>
      </c>
      <c r="P79" s="69">
        <v>0.454376</v>
      </c>
      <c r="Q79" s="71">
        <v>47467</v>
      </c>
      <c r="R79" s="78" t="s">
        <v>3984</v>
      </c>
    </row>
    <row r="80" spans="1:18" ht="15" customHeight="1">
      <c r="A80" s="67">
        <v>447</v>
      </c>
      <c r="B80" s="67">
        <v>447</v>
      </c>
      <c r="C80" s="67" t="s">
        <v>1069</v>
      </c>
      <c r="D80" s="67" t="s">
        <v>3691</v>
      </c>
      <c r="E80" s="91" t="s">
        <v>3986</v>
      </c>
      <c r="F80" s="91" t="s">
        <v>3986</v>
      </c>
      <c r="G80" s="67" t="s">
        <v>3691</v>
      </c>
      <c r="H80" s="67">
        <v>12551299</v>
      </c>
      <c r="I80" s="67" t="s">
        <v>311</v>
      </c>
      <c r="J80" s="67" t="s">
        <v>1208</v>
      </c>
      <c r="K80" s="71">
        <v>42996</v>
      </c>
      <c r="L80" s="68">
        <v>133</v>
      </c>
      <c r="M80" s="68">
        <v>494.49400000000003</v>
      </c>
      <c r="N80" s="68">
        <v>14.974913000000001</v>
      </c>
      <c r="O80" s="68">
        <v>55.676729999999999</v>
      </c>
      <c r="P80" s="69">
        <v>0.112593</v>
      </c>
      <c r="Q80" s="71">
        <v>46142</v>
      </c>
      <c r="R80" s="78" t="s">
        <v>3984</v>
      </c>
    </row>
    <row r="81" spans="1:18" ht="15" customHeight="1">
      <c r="A81" s="67">
        <v>447</v>
      </c>
      <c r="B81" s="67">
        <v>447</v>
      </c>
      <c r="C81" s="67" t="s">
        <v>1069</v>
      </c>
      <c r="D81" s="67" t="s">
        <v>3677</v>
      </c>
      <c r="E81" s="91" t="s">
        <v>3986</v>
      </c>
      <c r="F81" s="91" t="s">
        <v>3986</v>
      </c>
      <c r="G81" s="67" t="s">
        <v>3678</v>
      </c>
      <c r="H81" s="67">
        <v>12561118</v>
      </c>
      <c r="I81" s="67" t="s">
        <v>311</v>
      </c>
      <c r="J81" s="67" t="s">
        <v>1208</v>
      </c>
      <c r="K81" s="71">
        <v>45017</v>
      </c>
      <c r="L81" s="68">
        <v>37.4</v>
      </c>
      <c r="M81" s="68">
        <v>139.0532</v>
      </c>
      <c r="N81" s="68">
        <v>2.927073</v>
      </c>
      <c r="O81" s="68">
        <v>10.882860000000001</v>
      </c>
      <c r="P81" s="69">
        <v>7.8264E-2</v>
      </c>
      <c r="Q81" s="71">
        <v>47961</v>
      </c>
      <c r="R81" s="78" t="s">
        <v>3984</v>
      </c>
    </row>
    <row r="82" spans="1:18" ht="15" customHeight="1">
      <c r="A82" s="67">
        <v>447</v>
      </c>
      <c r="B82" s="67">
        <v>447</v>
      </c>
      <c r="C82" s="67" t="s">
        <v>1069</v>
      </c>
      <c r="D82" s="67" t="s">
        <v>3518</v>
      </c>
      <c r="E82" s="91" t="s">
        <v>3986</v>
      </c>
      <c r="F82" s="91" t="s">
        <v>3986</v>
      </c>
      <c r="G82" s="67" t="s">
        <v>3531</v>
      </c>
      <c r="H82" s="67">
        <v>12551304</v>
      </c>
      <c r="I82" s="67" t="s">
        <v>311</v>
      </c>
      <c r="J82" s="67" t="s">
        <v>1208</v>
      </c>
      <c r="K82" s="71">
        <v>43608</v>
      </c>
      <c r="L82" s="68">
        <v>273.89999999999998</v>
      </c>
      <c r="M82" s="68">
        <v>1018.3602</v>
      </c>
      <c r="N82" s="68">
        <v>61.627501000000002</v>
      </c>
      <c r="O82" s="68">
        <v>229.13104999999999</v>
      </c>
      <c r="P82" s="69">
        <v>0.22500000000000001</v>
      </c>
      <c r="Q82" s="71">
        <v>47300</v>
      </c>
      <c r="R82" s="78" t="s">
        <v>3984</v>
      </c>
    </row>
    <row r="83" spans="1:18" ht="15" customHeight="1">
      <c r="A83" s="67">
        <v>447</v>
      </c>
      <c r="B83" s="67">
        <v>447</v>
      </c>
      <c r="C83" s="67" t="s">
        <v>1069</v>
      </c>
      <c r="D83" s="67" t="s">
        <v>3549</v>
      </c>
      <c r="E83" s="91" t="s">
        <v>3986</v>
      </c>
      <c r="F83" s="91" t="s">
        <v>3986</v>
      </c>
      <c r="G83" s="67" t="s">
        <v>3550</v>
      </c>
      <c r="H83" s="67">
        <v>12561094</v>
      </c>
      <c r="I83" s="67" t="s">
        <v>311</v>
      </c>
      <c r="J83" s="67" t="s">
        <v>1208</v>
      </c>
      <c r="K83" s="71">
        <v>44537</v>
      </c>
      <c r="L83" s="68">
        <v>21.527000000000001</v>
      </c>
      <c r="M83" s="68">
        <v>80.037385999999998</v>
      </c>
      <c r="N83" s="68">
        <v>4.625623</v>
      </c>
      <c r="O83" s="68">
        <v>17.198070000000001</v>
      </c>
      <c r="P83" s="69">
        <v>0.21487500000000001</v>
      </c>
      <c r="Q83" s="71">
        <v>47057</v>
      </c>
      <c r="R83" s="78" t="s">
        <v>3984</v>
      </c>
    </row>
    <row r="84" spans="1:18" ht="15" customHeight="1">
      <c r="A84" s="67">
        <v>447</v>
      </c>
      <c r="B84" s="67">
        <v>447</v>
      </c>
      <c r="C84" s="67" t="s">
        <v>1069</v>
      </c>
      <c r="D84" s="67" t="s">
        <v>3569</v>
      </c>
      <c r="E84" s="91" t="s">
        <v>3986</v>
      </c>
      <c r="F84" s="91" t="s">
        <v>3986</v>
      </c>
      <c r="G84" s="67" t="s">
        <v>3569</v>
      </c>
      <c r="H84" s="67">
        <v>12551297</v>
      </c>
      <c r="I84" s="67" t="s">
        <v>311</v>
      </c>
      <c r="J84" s="67" t="s">
        <v>1208</v>
      </c>
      <c r="K84" s="71">
        <v>42929</v>
      </c>
      <c r="L84" s="68">
        <v>109.9</v>
      </c>
      <c r="M84" s="68">
        <v>408.60820000000001</v>
      </c>
      <c r="N84" s="68">
        <v>17.452649000000001</v>
      </c>
      <c r="O84" s="68">
        <v>64.888949999999994</v>
      </c>
      <c r="P84" s="69">
        <v>0.158804</v>
      </c>
      <c r="Q84" s="71">
        <v>46378</v>
      </c>
      <c r="R84" s="78" t="s">
        <v>3984</v>
      </c>
    </row>
    <row r="85" spans="1:18" ht="15" customHeight="1">
      <c r="A85" s="67">
        <v>447</v>
      </c>
      <c r="B85" s="67">
        <v>447</v>
      </c>
      <c r="C85" s="67" t="s">
        <v>1069</v>
      </c>
      <c r="D85" s="67" t="s">
        <v>3534</v>
      </c>
      <c r="E85" s="91" t="s">
        <v>3986</v>
      </c>
      <c r="F85" s="91" t="s">
        <v>3986</v>
      </c>
      <c r="G85" s="67" t="s">
        <v>3534</v>
      </c>
      <c r="H85" s="67">
        <v>12551466</v>
      </c>
      <c r="I85" s="67" t="s">
        <v>311</v>
      </c>
      <c r="J85" s="67" t="s">
        <v>1235</v>
      </c>
      <c r="K85" s="71">
        <v>44714</v>
      </c>
      <c r="L85" s="68">
        <v>324</v>
      </c>
      <c r="M85" s="68">
        <v>1303.0956000000001</v>
      </c>
      <c r="N85" s="68">
        <v>168.06157200000001</v>
      </c>
      <c r="O85" s="68">
        <v>675.92683999999997</v>
      </c>
      <c r="P85" s="69">
        <v>0.51870799999999995</v>
      </c>
      <c r="Q85" s="71">
        <v>48304</v>
      </c>
      <c r="R85" s="78" t="s">
        <v>3984</v>
      </c>
    </row>
    <row r="86" spans="1:18" ht="15" customHeight="1">
      <c r="A86" s="67">
        <v>447</v>
      </c>
      <c r="B86" s="67">
        <v>447</v>
      </c>
      <c r="C86" s="67" t="s">
        <v>1069</v>
      </c>
      <c r="D86" s="67" t="s">
        <v>3625</v>
      </c>
      <c r="E86" s="91" t="s">
        <v>3986</v>
      </c>
      <c r="F86" s="91" t="s">
        <v>3986</v>
      </c>
      <c r="G86" s="67" t="s">
        <v>3626</v>
      </c>
      <c r="H86" s="67">
        <v>12551283</v>
      </c>
      <c r="I86" s="67" t="s">
        <v>311</v>
      </c>
      <c r="J86" s="67" t="s">
        <v>1208</v>
      </c>
      <c r="K86" s="71">
        <v>42450</v>
      </c>
      <c r="L86" s="68">
        <v>354.3</v>
      </c>
      <c r="M86" s="68">
        <v>1317.2873999999999</v>
      </c>
      <c r="N86" s="68">
        <v>17.109354</v>
      </c>
      <c r="O86" s="68">
        <v>63.612580000000001</v>
      </c>
      <c r="P86" s="69">
        <v>4.829E-2</v>
      </c>
      <c r="Q86" s="71">
        <v>46054</v>
      </c>
      <c r="R86" s="78" t="s">
        <v>3984</v>
      </c>
    </row>
    <row r="87" spans="1:18" ht="15" customHeight="1">
      <c r="A87" s="67">
        <v>447</v>
      </c>
      <c r="B87" s="67">
        <v>447</v>
      </c>
      <c r="C87" s="67" t="s">
        <v>1069</v>
      </c>
      <c r="D87" s="67" t="s">
        <v>3535</v>
      </c>
      <c r="E87" s="91" t="s">
        <v>3986</v>
      </c>
      <c r="F87" s="91" t="s">
        <v>3986</v>
      </c>
      <c r="G87" s="67" t="s">
        <v>3536</v>
      </c>
      <c r="H87" s="67">
        <v>12551512</v>
      </c>
      <c r="I87" s="67" t="s">
        <v>311</v>
      </c>
      <c r="J87" s="67" t="s">
        <v>1235</v>
      </c>
      <c r="K87" s="71">
        <v>45174</v>
      </c>
      <c r="L87" s="68">
        <v>616.64</v>
      </c>
      <c r="M87" s="68">
        <v>2480.0644160000002</v>
      </c>
      <c r="N87" s="68">
        <v>267.547865</v>
      </c>
      <c r="O87" s="68">
        <v>1076.0507600000001</v>
      </c>
      <c r="P87" s="69">
        <v>0.43387999999999999</v>
      </c>
      <c r="Q87" s="71">
        <v>48944</v>
      </c>
      <c r="R87" s="78" t="s">
        <v>3984</v>
      </c>
    </row>
    <row r="88" spans="1:18" ht="15" customHeight="1">
      <c r="A88" s="67">
        <v>447</v>
      </c>
      <c r="B88" s="67">
        <v>447</v>
      </c>
      <c r="C88" s="67" t="s">
        <v>1069</v>
      </c>
      <c r="D88" s="67" t="s">
        <v>3479</v>
      </c>
      <c r="E88" s="91" t="s">
        <v>3986</v>
      </c>
      <c r="F88" s="91" t="s">
        <v>3986</v>
      </c>
      <c r="G88" s="67" t="s">
        <v>3480</v>
      </c>
      <c r="H88" s="67">
        <v>12551414</v>
      </c>
      <c r="I88" s="67" t="s">
        <v>311</v>
      </c>
      <c r="J88" s="67" t="s">
        <v>1208</v>
      </c>
      <c r="K88" s="71">
        <v>44341</v>
      </c>
      <c r="L88" s="68">
        <v>145.9</v>
      </c>
      <c r="M88" s="68">
        <v>542.45619999999997</v>
      </c>
      <c r="N88" s="68">
        <v>71.252127000000002</v>
      </c>
      <c r="O88" s="68">
        <v>264.91541000000001</v>
      </c>
      <c r="P88" s="69">
        <v>0.48836200000000002</v>
      </c>
      <c r="Q88" s="71">
        <v>48121</v>
      </c>
      <c r="R88" s="78" t="s">
        <v>3984</v>
      </c>
    </row>
    <row r="89" spans="1:18" ht="15" customHeight="1">
      <c r="A89" s="67">
        <v>447</v>
      </c>
      <c r="B89" s="67">
        <v>447</v>
      </c>
      <c r="C89" s="67" t="s">
        <v>1069</v>
      </c>
      <c r="D89" s="67" t="s">
        <v>3604</v>
      </c>
      <c r="E89" s="91" t="s">
        <v>3986</v>
      </c>
      <c r="F89" s="91" t="s">
        <v>3986</v>
      </c>
      <c r="G89" s="67" t="s">
        <v>3605</v>
      </c>
      <c r="H89" s="67">
        <v>12561082</v>
      </c>
      <c r="I89" s="67" t="s">
        <v>311</v>
      </c>
      <c r="J89" s="67" t="s">
        <v>1208</v>
      </c>
      <c r="K89" s="71">
        <v>44279</v>
      </c>
      <c r="L89" s="68">
        <v>324.80500000000001</v>
      </c>
      <c r="M89" s="68">
        <v>1207.62499</v>
      </c>
      <c r="N89" s="68">
        <v>0</v>
      </c>
      <c r="O89" s="68">
        <v>0</v>
      </c>
      <c r="P89" s="69">
        <v>0</v>
      </c>
      <c r="Q89" s="71">
        <v>47787</v>
      </c>
      <c r="R89" s="78" t="s">
        <v>3984</v>
      </c>
    </row>
    <row r="90" spans="1:18" ht="15" customHeight="1">
      <c r="A90" s="67">
        <v>447</v>
      </c>
      <c r="B90" s="67">
        <v>447</v>
      </c>
      <c r="C90" s="67" t="s">
        <v>1069</v>
      </c>
      <c r="D90" s="67" t="s">
        <v>3535</v>
      </c>
      <c r="E90" s="91" t="s">
        <v>3986</v>
      </c>
      <c r="F90" s="91" t="s">
        <v>3986</v>
      </c>
      <c r="G90" s="67" t="s">
        <v>3640</v>
      </c>
      <c r="H90" s="67">
        <v>12551513</v>
      </c>
      <c r="I90" s="67" t="s">
        <v>311</v>
      </c>
      <c r="J90" s="67" t="s">
        <v>1235</v>
      </c>
      <c r="K90" s="71">
        <v>45166</v>
      </c>
      <c r="L90" s="68">
        <v>924.96</v>
      </c>
      <c r="M90" s="68">
        <v>3720.0966239999998</v>
      </c>
      <c r="N90" s="68">
        <v>402.19199300000002</v>
      </c>
      <c r="O90" s="68">
        <v>1617.5759800000001</v>
      </c>
      <c r="P90" s="69">
        <v>0.43481999999999998</v>
      </c>
      <c r="Q90" s="71">
        <v>47848</v>
      </c>
      <c r="R90" s="78" t="s">
        <v>3984</v>
      </c>
    </row>
    <row r="91" spans="1:18" ht="15" customHeight="1">
      <c r="A91" s="67">
        <v>447</v>
      </c>
      <c r="B91" s="67">
        <v>447</v>
      </c>
      <c r="C91" s="67" t="s">
        <v>1069</v>
      </c>
      <c r="D91" s="67" t="s">
        <v>3427</v>
      </c>
      <c r="E91" s="91" t="s">
        <v>3986</v>
      </c>
      <c r="F91" s="91" t="s">
        <v>3986</v>
      </c>
      <c r="G91" s="67" t="s">
        <v>3428</v>
      </c>
      <c r="H91" s="67">
        <v>12551420</v>
      </c>
      <c r="I91" s="67" t="s">
        <v>311</v>
      </c>
      <c r="J91" s="67" t="s">
        <v>1208</v>
      </c>
      <c r="K91" s="71">
        <v>44349</v>
      </c>
      <c r="L91" s="68">
        <v>121.1</v>
      </c>
      <c r="M91" s="68">
        <v>450.24979999999999</v>
      </c>
      <c r="N91" s="68">
        <v>57.256082999999997</v>
      </c>
      <c r="O91" s="68">
        <v>212.87812</v>
      </c>
      <c r="P91" s="69">
        <v>0.4728</v>
      </c>
      <c r="Q91" s="71">
        <v>47938</v>
      </c>
      <c r="R91" s="78" t="s">
        <v>3984</v>
      </c>
    </row>
    <row r="92" spans="1:18" ht="15" customHeight="1">
      <c r="A92" s="67">
        <v>447</v>
      </c>
      <c r="B92" s="67">
        <v>447</v>
      </c>
      <c r="C92" s="67" t="s">
        <v>1069</v>
      </c>
      <c r="D92" s="67" t="s">
        <v>3560</v>
      </c>
      <c r="E92" s="91" t="s">
        <v>3986</v>
      </c>
      <c r="F92" s="91" t="s">
        <v>3986</v>
      </c>
      <c r="G92" s="67" t="s">
        <v>3561</v>
      </c>
      <c r="H92" s="67">
        <v>12551274</v>
      </c>
      <c r="I92" s="67" t="s">
        <v>311</v>
      </c>
      <c r="J92" s="67" t="s">
        <v>1235</v>
      </c>
      <c r="K92" s="71">
        <v>42101</v>
      </c>
      <c r="L92" s="68">
        <v>431.5</v>
      </c>
      <c r="M92" s="68">
        <v>1735.44985</v>
      </c>
      <c r="N92" s="68">
        <v>79.257713999999993</v>
      </c>
      <c r="O92" s="68">
        <v>318.76659999999998</v>
      </c>
      <c r="P92" s="69">
        <v>0.18367900000000001</v>
      </c>
      <c r="Q92" s="71">
        <v>46227</v>
      </c>
      <c r="R92" s="78" t="s">
        <v>3984</v>
      </c>
    </row>
    <row r="93" spans="1:18" ht="15" customHeight="1">
      <c r="A93" s="67">
        <v>447</v>
      </c>
      <c r="B93" s="67">
        <v>447</v>
      </c>
      <c r="C93" s="67" t="s">
        <v>1074</v>
      </c>
      <c r="D93" s="67" t="s">
        <v>3634</v>
      </c>
      <c r="E93" s="91" t="s">
        <v>3986</v>
      </c>
      <c r="F93" s="91" t="s">
        <v>3986</v>
      </c>
      <c r="G93" s="67" t="s">
        <v>3634</v>
      </c>
      <c r="H93" s="67">
        <v>12551275</v>
      </c>
      <c r="I93" s="67" t="s">
        <v>311</v>
      </c>
      <c r="J93" s="67" t="s">
        <v>1208</v>
      </c>
      <c r="K93" s="71">
        <v>42151</v>
      </c>
      <c r="L93" s="68">
        <v>265.60000000000002</v>
      </c>
      <c r="M93" s="68">
        <v>987.50080000000003</v>
      </c>
      <c r="N93" s="68">
        <v>0</v>
      </c>
      <c r="O93" s="68">
        <v>0</v>
      </c>
      <c r="P93" s="69">
        <v>0</v>
      </c>
      <c r="Q93" s="71" t="s">
        <v>409</v>
      </c>
      <c r="R93" s="78" t="s">
        <v>3984</v>
      </c>
    </row>
    <row r="94" spans="1:18" ht="15" customHeight="1">
      <c r="A94" s="67">
        <v>447</v>
      </c>
      <c r="B94" s="67">
        <v>447</v>
      </c>
      <c r="C94" s="67" t="s">
        <v>1069</v>
      </c>
      <c r="D94" s="67" t="s">
        <v>3444</v>
      </c>
      <c r="E94" s="91" t="s">
        <v>3986</v>
      </c>
      <c r="F94" s="91" t="s">
        <v>3986</v>
      </c>
      <c r="G94" s="67" t="s">
        <v>3445</v>
      </c>
      <c r="H94" s="67">
        <v>12751051</v>
      </c>
      <c r="I94" s="67" t="s">
        <v>311</v>
      </c>
      <c r="J94" s="67" t="s">
        <v>1220</v>
      </c>
      <c r="K94" s="71">
        <v>44607</v>
      </c>
      <c r="L94" s="68">
        <v>328.8</v>
      </c>
      <c r="M94" s="68">
        <v>328.8</v>
      </c>
      <c r="N94" s="68">
        <v>70.069090000000003</v>
      </c>
      <c r="O94" s="68">
        <v>70.069090000000003</v>
      </c>
      <c r="P94" s="69">
        <v>0.21310499999999999</v>
      </c>
      <c r="Q94" s="71">
        <v>48182</v>
      </c>
      <c r="R94" s="78" t="s">
        <v>3984</v>
      </c>
    </row>
    <row r="95" spans="1:18" ht="15" customHeight="1">
      <c r="A95" s="67">
        <v>447</v>
      </c>
      <c r="B95" s="67">
        <v>447</v>
      </c>
      <c r="C95" s="67" t="s">
        <v>1069</v>
      </c>
      <c r="D95" s="67" t="s">
        <v>3595</v>
      </c>
      <c r="E95" s="91" t="s">
        <v>3986</v>
      </c>
      <c r="F95" s="91" t="s">
        <v>3986</v>
      </c>
      <c r="G95" s="67" t="s">
        <v>3596</v>
      </c>
      <c r="H95" s="67">
        <v>12551448</v>
      </c>
      <c r="I95" s="67" t="s">
        <v>311</v>
      </c>
      <c r="J95" s="67" t="s">
        <v>1217</v>
      </c>
      <c r="K95" s="71">
        <v>44531</v>
      </c>
      <c r="L95" s="68">
        <v>325.5</v>
      </c>
      <c r="M95" s="68">
        <v>756.46199999999999</v>
      </c>
      <c r="N95" s="68">
        <v>114.251243</v>
      </c>
      <c r="O95" s="68">
        <v>265.51988999999998</v>
      </c>
      <c r="P95" s="69">
        <v>0.35100199999999998</v>
      </c>
      <c r="Q95" s="71">
        <v>48029</v>
      </c>
      <c r="R95" s="78" t="s">
        <v>3984</v>
      </c>
    </row>
    <row r="96" spans="1:18" ht="15" customHeight="1">
      <c r="A96" s="67">
        <v>447</v>
      </c>
      <c r="B96" s="67">
        <v>447</v>
      </c>
      <c r="C96" s="67" t="s">
        <v>1069</v>
      </c>
      <c r="D96" s="67" t="s">
        <v>3378</v>
      </c>
      <c r="E96" s="91" t="s">
        <v>3986</v>
      </c>
      <c r="F96" s="91" t="s">
        <v>3986</v>
      </c>
      <c r="G96" s="67" t="s">
        <v>3379</v>
      </c>
      <c r="H96" s="67">
        <v>12751021</v>
      </c>
      <c r="I96" s="67" t="s">
        <v>311</v>
      </c>
      <c r="J96" s="67" t="s">
        <v>1208</v>
      </c>
      <c r="K96" s="71">
        <v>41631</v>
      </c>
      <c r="L96" s="68">
        <v>250</v>
      </c>
      <c r="M96" s="68">
        <v>929.5</v>
      </c>
      <c r="N96" s="68">
        <v>27.805855000000001</v>
      </c>
      <c r="O96" s="68">
        <v>103.38217</v>
      </c>
      <c r="P96" s="69">
        <v>0.111223</v>
      </c>
      <c r="Q96" s="71">
        <v>45986</v>
      </c>
      <c r="R96" s="78" t="s">
        <v>3984</v>
      </c>
    </row>
    <row r="97" spans="1:18" ht="15" customHeight="1">
      <c r="A97" s="67">
        <v>447</v>
      </c>
      <c r="B97" s="67">
        <v>447</v>
      </c>
      <c r="C97" s="67" t="s">
        <v>1069</v>
      </c>
      <c r="D97" s="67" t="s">
        <v>3493</v>
      </c>
      <c r="E97" s="91" t="s">
        <v>3986</v>
      </c>
      <c r="F97" s="91" t="s">
        <v>3986</v>
      </c>
      <c r="G97" s="67" t="s">
        <v>3559</v>
      </c>
      <c r="H97" s="67">
        <v>12551506</v>
      </c>
      <c r="I97" s="67" t="s">
        <v>311</v>
      </c>
      <c r="J97" s="67" t="s">
        <v>1208</v>
      </c>
      <c r="K97" s="71">
        <v>45068</v>
      </c>
      <c r="L97" s="68">
        <v>110.334</v>
      </c>
      <c r="M97" s="68">
        <v>410.221812</v>
      </c>
      <c r="N97" s="68">
        <v>104.889263</v>
      </c>
      <c r="O97" s="68">
        <v>389.97827999999998</v>
      </c>
      <c r="P97" s="69">
        <v>0.95065200000000005</v>
      </c>
      <c r="Q97" s="71">
        <v>49074</v>
      </c>
      <c r="R97" s="78" t="s">
        <v>3984</v>
      </c>
    </row>
    <row r="98" spans="1:18" ht="15" customHeight="1">
      <c r="A98" s="67">
        <v>447</v>
      </c>
      <c r="B98" s="67">
        <v>447</v>
      </c>
      <c r="C98" s="67" t="s">
        <v>1069</v>
      </c>
      <c r="D98" s="67" t="s">
        <v>3374</v>
      </c>
      <c r="E98" s="91" t="s">
        <v>3986</v>
      </c>
      <c r="F98" s="91" t="s">
        <v>3986</v>
      </c>
      <c r="G98" s="67" t="s">
        <v>3375</v>
      </c>
      <c r="H98" s="67">
        <v>12754001</v>
      </c>
      <c r="I98" s="67" t="s">
        <v>311</v>
      </c>
      <c r="J98" s="67" t="s">
        <v>1220</v>
      </c>
      <c r="K98" s="71">
        <v>43802</v>
      </c>
      <c r="L98" s="68">
        <v>559.79999999999995</v>
      </c>
      <c r="M98" s="68">
        <v>559.79999999999995</v>
      </c>
      <c r="N98" s="68">
        <v>166.01695000000001</v>
      </c>
      <c r="O98" s="68">
        <v>166.01695000000001</v>
      </c>
      <c r="P98" s="69">
        <v>0.29656399999999999</v>
      </c>
      <c r="Q98" s="71">
        <v>46661</v>
      </c>
      <c r="R98" s="78" t="s">
        <v>3984</v>
      </c>
    </row>
    <row r="99" spans="1:18" ht="15" customHeight="1">
      <c r="A99" s="67">
        <v>447</v>
      </c>
      <c r="B99" s="67">
        <v>447</v>
      </c>
      <c r="C99" s="67" t="s">
        <v>1069</v>
      </c>
      <c r="D99" s="67" t="s">
        <v>3404</v>
      </c>
      <c r="E99" s="91" t="s">
        <v>3986</v>
      </c>
      <c r="F99" s="91" t="s">
        <v>3986</v>
      </c>
      <c r="G99" s="67" t="s">
        <v>3974</v>
      </c>
      <c r="H99" s="67">
        <v>127510205</v>
      </c>
      <c r="I99" s="67" t="s">
        <v>311</v>
      </c>
      <c r="J99" s="67" t="s">
        <v>1220</v>
      </c>
      <c r="K99" s="71">
        <v>45418</v>
      </c>
      <c r="L99" s="68">
        <v>955.97396000000003</v>
      </c>
      <c r="M99" s="68">
        <v>955.97396000000003</v>
      </c>
      <c r="N99" s="68">
        <v>955.97396000000003</v>
      </c>
      <c r="O99" s="68">
        <v>955.97396000000003</v>
      </c>
      <c r="P99" s="69">
        <v>1</v>
      </c>
      <c r="Q99" s="71">
        <v>47484</v>
      </c>
      <c r="R99" s="78" t="s">
        <v>3984</v>
      </c>
    </row>
    <row r="100" spans="1:18" ht="15" customHeight="1">
      <c r="A100" s="67">
        <v>447</v>
      </c>
      <c r="B100" s="67">
        <v>447</v>
      </c>
      <c r="C100" s="67" t="s">
        <v>1069</v>
      </c>
      <c r="D100" s="67" t="s">
        <v>3545</v>
      </c>
      <c r="E100" s="91" t="s">
        <v>3986</v>
      </c>
      <c r="F100" s="91" t="s">
        <v>3986</v>
      </c>
      <c r="G100" s="67" t="s">
        <v>3546</v>
      </c>
      <c r="H100" s="67">
        <v>12561057</v>
      </c>
      <c r="I100" s="67" t="s">
        <v>311</v>
      </c>
      <c r="J100" s="67" t="s">
        <v>1208</v>
      </c>
      <c r="K100" s="71">
        <v>43350</v>
      </c>
      <c r="L100" s="68">
        <v>138.32499999999999</v>
      </c>
      <c r="M100" s="68">
        <v>514.29235000000006</v>
      </c>
      <c r="N100" s="68">
        <v>5.3087569999999999</v>
      </c>
      <c r="O100" s="68">
        <v>19.737960000000001</v>
      </c>
      <c r="P100" s="69">
        <v>3.8378000000000002E-2</v>
      </c>
      <c r="Q100" s="71">
        <v>47026</v>
      </c>
      <c r="R100" s="78" t="s">
        <v>3984</v>
      </c>
    </row>
    <row r="101" spans="1:18" ht="15" customHeight="1">
      <c r="A101" s="67">
        <v>447</v>
      </c>
      <c r="B101" s="67">
        <v>447</v>
      </c>
      <c r="C101" s="67" t="s">
        <v>1069</v>
      </c>
      <c r="D101" s="67" t="s">
        <v>3643</v>
      </c>
      <c r="E101" s="91" t="s">
        <v>3986</v>
      </c>
      <c r="F101" s="91" t="s">
        <v>3986</v>
      </c>
      <c r="G101" s="67" t="s">
        <v>3644</v>
      </c>
      <c r="H101" s="67">
        <v>12551410</v>
      </c>
      <c r="I101" s="67" t="s">
        <v>311</v>
      </c>
      <c r="J101" s="67" t="s">
        <v>1208</v>
      </c>
      <c r="K101" s="71">
        <v>43733</v>
      </c>
      <c r="L101" s="68">
        <v>89.3</v>
      </c>
      <c r="M101" s="68">
        <v>332.01740000000001</v>
      </c>
      <c r="N101" s="68">
        <v>11.49724</v>
      </c>
      <c r="O101" s="68">
        <v>42.746740000000003</v>
      </c>
      <c r="P101" s="69">
        <v>0.128748</v>
      </c>
      <c r="Q101" s="71">
        <v>47391</v>
      </c>
      <c r="R101" s="78" t="s">
        <v>3984</v>
      </c>
    </row>
    <row r="102" spans="1:18" ht="15" customHeight="1">
      <c r="A102" s="67">
        <v>447</v>
      </c>
      <c r="B102" s="67">
        <v>447</v>
      </c>
      <c r="C102" s="67" t="s">
        <v>1069</v>
      </c>
      <c r="D102" s="67" t="s">
        <v>3505</v>
      </c>
      <c r="E102" s="91" t="s">
        <v>3986</v>
      </c>
      <c r="F102" s="91" t="s">
        <v>3986</v>
      </c>
      <c r="G102" s="67" t="s">
        <v>3564</v>
      </c>
      <c r="H102" s="67">
        <v>12561084</v>
      </c>
      <c r="I102" s="67" t="s">
        <v>311</v>
      </c>
      <c r="J102" s="67" t="s">
        <v>1235</v>
      </c>
      <c r="K102" s="71">
        <v>44357</v>
      </c>
      <c r="L102" s="68">
        <v>383.995</v>
      </c>
      <c r="M102" s="68">
        <v>1544.3894909999999</v>
      </c>
      <c r="N102" s="68">
        <v>0</v>
      </c>
      <c r="O102" s="68">
        <v>0</v>
      </c>
      <c r="P102" s="69">
        <v>0</v>
      </c>
      <c r="Q102" s="71">
        <v>47665</v>
      </c>
      <c r="R102" s="78" t="s">
        <v>3984</v>
      </c>
    </row>
    <row r="103" spans="1:18" ht="15" customHeight="1">
      <c r="A103" s="67">
        <v>447</v>
      </c>
      <c r="B103" s="67">
        <v>447</v>
      </c>
      <c r="C103" s="67" t="s">
        <v>1069</v>
      </c>
      <c r="D103" s="67" t="s">
        <v>3455</v>
      </c>
      <c r="E103" s="91" t="s">
        <v>3986</v>
      </c>
      <c r="F103" s="91" t="s">
        <v>3986</v>
      </c>
      <c r="G103" s="67" t="s">
        <v>3456</v>
      </c>
      <c r="H103" s="67">
        <v>12551252</v>
      </c>
      <c r="I103" s="67" t="s">
        <v>311</v>
      </c>
      <c r="J103" s="67" t="s">
        <v>1208</v>
      </c>
      <c r="K103" s="71">
        <v>41148</v>
      </c>
      <c r="L103" s="68">
        <v>100</v>
      </c>
      <c r="M103" s="68">
        <v>371.8</v>
      </c>
      <c r="N103" s="68">
        <v>9.0283130000000007</v>
      </c>
      <c r="O103" s="68">
        <v>33.567270000000001</v>
      </c>
      <c r="P103" s="69">
        <v>9.0283000000000002E-2</v>
      </c>
      <c r="Q103" s="71">
        <v>46022</v>
      </c>
      <c r="R103" s="78" t="s">
        <v>3984</v>
      </c>
    </row>
    <row r="104" spans="1:18" ht="15" customHeight="1">
      <c r="A104" s="67">
        <v>447</v>
      </c>
      <c r="B104" s="67">
        <v>447</v>
      </c>
      <c r="C104" s="67" t="s">
        <v>1069</v>
      </c>
      <c r="D104" s="67" t="s">
        <v>3648</v>
      </c>
      <c r="E104" s="91" t="s">
        <v>3986</v>
      </c>
      <c r="F104" s="91" t="s">
        <v>3986</v>
      </c>
      <c r="G104" s="67" t="s">
        <v>3649</v>
      </c>
      <c r="H104" s="67">
        <v>12551454</v>
      </c>
      <c r="I104" s="67" t="s">
        <v>311</v>
      </c>
      <c r="J104" s="67" t="s">
        <v>1235</v>
      </c>
      <c r="K104" s="71">
        <v>44571</v>
      </c>
      <c r="L104" s="68">
        <v>436.8</v>
      </c>
      <c r="M104" s="68">
        <v>1756.7659200000001</v>
      </c>
      <c r="N104" s="68">
        <v>135.68327099999999</v>
      </c>
      <c r="O104" s="68">
        <v>545.70455000000004</v>
      </c>
      <c r="P104" s="69">
        <v>0.31063000000000002</v>
      </c>
      <c r="Q104" s="71">
        <v>48182</v>
      </c>
      <c r="R104" s="78" t="s">
        <v>3984</v>
      </c>
    </row>
    <row r="105" spans="1:18" ht="15" customHeight="1">
      <c r="A105" s="67">
        <v>447</v>
      </c>
      <c r="B105" s="67">
        <v>447</v>
      </c>
      <c r="C105" s="67" t="s">
        <v>1069</v>
      </c>
      <c r="D105" s="67" t="s">
        <v>3641</v>
      </c>
      <c r="E105" s="91" t="s">
        <v>3986</v>
      </c>
      <c r="F105" s="91" t="s">
        <v>3986</v>
      </c>
      <c r="G105" s="67" t="s">
        <v>3642</v>
      </c>
      <c r="H105" s="67">
        <v>12551318</v>
      </c>
      <c r="I105" s="67" t="s">
        <v>311</v>
      </c>
      <c r="J105" s="67" t="s">
        <v>1208</v>
      </c>
      <c r="K105" s="71">
        <v>43846</v>
      </c>
      <c r="L105" s="68">
        <v>130.1</v>
      </c>
      <c r="M105" s="68">
        <v>483.71179999999998</v>
      </c>
      <c r="N105" s="68">
        <v>2.601998</v>
      </c>
      <c r="O105" s="68">
        <v>9.6742299999999997</v>
      </c>
      <c r="P105" s="69">
        <v>1.9998999999999999E-2</v>
      </c>
      <c r="Q105" s="71">
        <v>47483</v>
      </c>
      <c r="R105" s="78" t="s">
        <v>3984</v>
      </c>
    </row>
    <row r="106" spans="1:18" ht="15" customHeight="1">
      <c r="A106" s="67">
        <v>447</v>
      </c>
      <c r="B106" s="67">
        <v>447</v>
      </c>
      <c r="C106" s="67" t="s">
        <v>1069</v>
      </c>
      <c r="D106" s="67" t="s">
        <v>3662</v>
      </c>
      <c r="E106" s="91" t="s">
        <v>3986</v>
      </c>
      <c r="F106" s="91" t="s">
        <v>3986</v>
      </c>
      <c r="G106" s="67" t="s">
        <v>3663</v>
      </c>
      <c r="H106" s="67">
        <v>12551412</v>
      </c>
      <c r="I106" s="67" t="s">
        <v>311</v>
      </c>
      <c r="J106" s="67" t="s">
        <v>1208</v>
      </c>
      <c r="K106" s="71">
        <v>43817</v>
      </c>
      <c r="L106" s="68">
        <v>438.5</v>
      </c>
      <c r="M106" s="68">
        <v>1630.3430000000001</v>
      </c>
      <c r="N106" s="68">
        <v>91.762832000000003</v>
      </c>
      <c r="O106" s="68">
        <v>341.17421000000002</v>
      </c>
      <c r="P106" s="69">
        <v>0.20926500000000001</v>
      </c>
      <c r="Q106" s="71">
        <v>47422</v>
      </c>
      <c r="R106" s="78" t="s">
        <v>3984</v>
      </c>
    </row>
    <row r="107" spans="1:18" ht="15" customHeight="1">
      <c r="A107" s="67">
        <v>447</v>
      </c>
      <c r="B107" s="67">
        <v>447</v>
      </c>
      <c r="C107" s="67" t="s">
        <v>1069</v>
      </c>
      <c r="D107" s="67" t="s">
        <v>3477</v>
      </c>
      <c r="E107" s="91" t="s">
        <v>3986</v>
      </c>
      <c r="F107" s="91" t="s">
        <v>3986</v>
      </c>
      <c r="G107" s="67" t="s">
        <v>3478</v>
      </c>
      <c r="H107" s="67">
        <v>12551305</v>
      </c>
      <c r="I107" s="67" t="s">
        <v>311</v>
      </c>
      <c r="J107" s="67" t="s">
        <v>1208</v>
      </c>
      <c r="K107" s="71">
        <v>43334</v>
      </c>
      <c r="L107" s="68">
        <v>161</v>
      </c>
      <c r="M107" s="68">
        <v>598.59799999999996</v>
      </c>
      <c r="N107" s="68">
        <v>29.521640000000001</v>
      </c>
      <c r="O107" s="68">
        <v>109.76146</v>
      </c>
      <c r="P107" s="69">
        <v>0.183364</v>
      </c>
      <c r="Q107" s="71">
        <v>46752</v>
      </c>
      <c r="R107" s="78" t="s">
        <v>3984</v>
      </c>
    </row>
    <row r="108" spans="1:18" ht="15" customHeight="1">
      <c r="A108" s="67">
        <v>447</v>
      </c>
      <c r="B108" s="67">
        <v>447</v>
      </c>
      <c r="C108" s="67" t="s">
        <v>1069</v>
      </c>
      <c r="D108" s="67" t="s">
        <v>3591</v>
      </c>
      <c r="E108" s="91" t="s">
        <v>3986</v>
      </c>
      <c r="F108" s="91" t="s">
        <v>3986</v>
      </c>
      <c r="G108" s="67" t="s">
        <v>3592</v>
      </c>
      <c r="H108" s="67">
        <v>12751039</v>
      </c>
      <c r="I108" s="67" t="s">
        <v>311</v>
      </c>
      <c r="J108" s="67" t="s">
        <v>1208</v>
      </c>
      <c r="K108" s="71">
        <v>43908</v>
      </c>
      <c r="L108" s="68">
        <v>83.4</v>
      </c>
      <c r="M108" s="68">
        <v>310.08120000000002</v>
      </c>
      <c r="N108" s="68">
        <v>22.706662000000001</v>
      </c>
      <c r="O108" s="68">
        <v>84.423370000000006</v>
      </c>
      <c r="P108" s="69">
        <v>0.272262</v>
      </c>
      <c r="Q108" s="71">
        <v>46843</v>
      </c>
      <c r="R108" s="78" t="s">
        <v>3984</v>
      </c>
    </row>
    <row r="109" spans="1:18" ht="15" customHeight="1">
      <c r="A109" s="67">
        <v>447</v>
      </c>
      <c r="B109" s="67">
        <v>447</v>
      </c>
      <c r="C109" s="67" t="s">
        <v>1069</v>
      </c>
      <c r="D109" s="67" t="s">
        <v>3395</v>
      </c>
      <c r="E109" s="91" t="s">
        <v>3986</v>
      </c>
      <c r="F109" s="91" t="s">
        <v>3986</v>
      </c>
      <c r="G109" s="67" t="s">
        <v>3620</v>
      </c>
      <c r="H109" s="67">
        <v>12551457</v>
      </c>
      <c r="I109" s="67" t="s">
        <v>311</v>
      </c>
      <c r="J109" s="67" t="s">
        <v>1208</v>
      </c>
      <c r="K109" s="71">
        <v>44579</v>
      </c>
      <c r="L109" s="68">
        <v>114.9</v>
      </c>
      <c r="M109" s="68">
        <v>427.19819999999999</v>
      </c>
      <c r="N109" s="68">
        <v>83.876992999999999</v>
      </c>
      <c r="O109" s="68">
        <v>311.85466000000002</v>
      </c>
      <c r="P109" s="69">
        <v>0.72999899999999995</v>
      </c>
      <c r="Q109" s="71">
        <v>47484</v>
      </c>
      <c r="R109" s="78" t="s">
        <v>3984</v>
      </c>
    </row>
    <row r="110" spans="1:18" ht="15" customHeight="1">
      <c r="A110" s="67">
        <v>447</v>
      </c>
      <c r="B110" s="67">
        <v>447</v>
      </c>
      <c r="C110" s="67" t="s">
        <v>1069</v>
      </c>
      <c r="D110" s="67" t="s">
        <v>3507</v>
      </c>
      <c r="E110" s="91" t="s">
        <v>3986</v>
      </c>
      <c r="F110" s="91" t="s">
        <v>3986</v>
      </c>
      <c r="G110" s="67" t="s">
        <v>3508</v>
      </c>
      <c r="H110" s="67">
        <v>12561072</v>
      </c>
      <c r="I110" s="67" t="s">
        <v>311</v>
      </c>
      <c r="J110" s="67" t="s">
        <v>1208</v>
      </c>
      <c r="K110" s="71">
        <v>44039</v>
      </c>
      <c r="L110" s="68">
        <v>800.46400000000006</v>
      </c>
      <c r="M110" s="68">
        <v>2976.1251520000001</v>
      </c>
      <c r="N110" s="68">
        <v>97.392247999999995</v>
      </c>
      <c r="O110" s="68">
        <v>362.10437999999999</v>
      </c>
      <c r="P110" s="69">
        <v>0.121669</v>
      </c>
      <c r="Q110" s="71">
        <v>47326</v>
      </c>
      <c r="R110" s="78" t="s">
        <v>3984</v>
      </c>
    </row>
    <row r="111" spans="1:18" ht="15" customHeight="1">
      <c r="A111" s="67">
        <v>447</v>
      </c>
      <c r="B111" s="67">
        <v>447</v>
      </c>
      <c r="C111" s="67" t="s">
        <v>1069</v>
      </c>
      <c r="D111" s="67" t="s">
        <v>3509</v>
      </c>
      <c r="E111" s="91" t="s">
        <v>3986</v>
      </c>
      <c r="F111" s="91" t="s">
        <v>3986</v>
      </c>
      <c r="G111" s="67" t="s">
        <v>3544</v>
      </c>
      <c r="H111" s="67">
        <v>12561099</v>
      </c>
      <c r="I111" s="67" t="s">
        <v>311</v>
      </c>
      <c r="J111" s="67" t="s">
        <v>1208</v>
      </c>
      <c r="K111" s="71">
        <v>44630</v>
      </c>
      <c r="L111" s="68">
        <v>422</v>
      </c>
      <c r="M111" s="68">
        <v>1568.9960000000001</v>
      </c>
      <c r="N111" s="68">
        <v>30.556557000000002</v>
      </c>
      <c r="O111" s="68">
        <v>113.60928</v>
      </c>
      <c r="P111" s="69">
        <v>7.2408E-2</v>
      </c>
      <c r="Q111" s="71">
        <v>48498</v>
      </c>
      <c r="R111" s="78" t="s">
        <v>3984</v>
      </c>
    </row>
    <row r="112" spans="1:18" ht="15" customHeight="1">
      <c r="A112" s="67">
        <v>447</v>
      </c>
      <c r="B112" s="67">
        <v>447</v>
      </c>
      <c r="C112" s="67" t="s">
        <v>1069</v>
      </c>
      <c r="D112" s="67" t="s">
        <v>3493</v>
      </c>
      <c r="E112" s="91" t="s">
        <v>3986</v>
      </c>
      <c r="F112" s="91" t="s">
        <v>3986</v>
      </c>
      <c r="G112" s="67" t="s">
        <v>3494</v>
      </c>
      <c r="H112" s="67">
        <v>12551507</v>
      </c>
      <c r="I112" s="67" t="s">
        <v>311</v>
      </c>
      <c r="J112" s="67" t="s">
        <v>1208</v>
      </c>
      <c r="K112" s="71">
        <v>45523</v>
      </c>
      <c r="L112" s="68">
        <v>110.334</v>
      </c>
      <c r="M112" s="68">
        <v>410.221812</v>
      </c>
      <c r="N112" s="68">
        <v>95.209252000000006</v>
      </c>
      <c r="O112" s="68">
        <v>353.988</v>
      </c>
      <c r="P112" s="69">
        <v>0.86291799999999996</v>
      </c>
      <c r="Q112" s="71">
        <v>49074</v>
      </c>
      <c r="R112" s="78" t="s">
        <v>3984</v>
      </c>
    </row>
    <row r="113" spans="1:18" ht="15" customHeight="1">
      <c r="A113" s="67">
        <v>447</v>
      </c>
      <c r="B113" s="67">
        <v>447</v>
      </c>
      <c r="C113" s="67" t="s">
        <v>1069</v>
      </c>
      <c r="D113" s="67" t="s">
        <v>3503</v>
      </c>
      <c r="E113" s="91" t="s">
        <v>3986</v>
      </c>
      <c r="F113" s="91" t="s">
        <v>3986</v>
      </c>
      <c r="G113" s="67" t="s">
        <v>3504</v>
      </c>
      <c r="H113" s="67">
        <v>12551335</v>
      </c>
      <c r="I113" s="67" t="s">
        <v>311</v>
      </c>
      <c r="J113" s="67" t="s">
        <v>1235</v>
      </c>
      <c r="K113" s="71">
        <v>44348</v>
      </c>
      <c r="L113" s="68">
        <v>148.1</v>
      </c>
      <c r="M113" s="68">
        <v>595.64338999999995</v>
      </c>
      <c r="N113" s="68">
        <v>40.506366999999997</v>
      </c>
      <c r="O113" s="68">
        <v>162.91256000000001</v>
      </c>
      <c r="P113" s="69">
        <v>0.27350600000000003</v>
      </c>
      <c r="Q113" s="71">
        <v>46811</v>
      </c>
      <c r="R113" s="78" t="s">
        <v>3984</v>
      </c>
    </row>
    <row r="114" spans="1:18" ht="15" customHeight="1">
      <c r="A114" s="67">
        <v>447</v>
      </c>
      <c r="B114" s="67">
        <v>447</v>
      </c>
      <c r="C114" s="67" t="s">
        <v>1070</v>
      </c>
      <c r="D114" s="67" t="s">
        <v>3557</v>
      </c>
      <c r="E114" s="91" t="s">
        <v>3986</v>
      </c>
      <c r="F114" s="91" t="s">
        <v>3986</v>
      </c>
      <c r="G114" s="67" t="s">
        <v>3558</v>
      </c>
      <c r="H114" s="67">
        <v>12551456</v>
      </c>
      <c r="I114" s="67" t="s">
        <v>311</v>
      </c>
      <c r="J114" s="67" t="s">
        <v>1208</v>
      </c>
      <c r="K114" s="71">
        <v>44551</v>
      </c>
      <c r="L114" s="68">
        <v>19.170000000000002</v>
      </c>
      <c r="M114" s="68">
        <v>71.274060000000006</v>
      </c>
      <c r="N114" s="68">
        <v>0</v>
      </c>
      <c r="O114" s="68">
        <v>0</v>
      </c>
      <c r="P114" s="69">
        <v>0</v>
      </c>
      <c r="Q114" s="71" t="s">
        <v>409</v>
      </c>
      <c r="R114" s="78" t="s">
        <v>3984</v>
      </c>
    </row>
    <row r="115" spans="1:18" ht="15" customHeight="1">
      <c r="A115" s="67">
        <v>447</v>
      </c>
      <c r="B115" s="67">
        <v>447</v>
      </c>
      <c r="C115" s="67" t="s">
        <v>1069</v>
      </c>
      <c r="D115" s="67" t="s">
        <v>3527</v>
      </c>
      <c r="E115" s="91" t="s">
        <v>3986</v>
      </c>
      <c r="F115" s="91" t="s">
        <v>3986</v>
      </c>
      <c r="G115" s="67" t="s">
        <v>3541</v>
      </c>
      <c r="H115" s="67">
        <v>12551310</v>
      </c>
      <c r="I115" s="67" t="s">
        <v>311</v>
      </c>
      <c r="J115" s="67" t="s">
        <v>1208</v>
      </c>
      <c r="K115" s="71">
        <v>43635</v>
      </c>
      <c r="L115" s="68">
        <v>535.70000000000005</v>
      </c>
      <c r="M115" s="68">
        <v>1991.7326</v>
      </c>
      <c r="N115" s="68">
        <v>70.963569000000007</v>
      </c>
      <c r="O115" s="68">
        <v>263.84255000000002</v>
      </c>
      <c r="P115" s="69">
        <v>0.132468</v>
      </c>
      <c r="Q115" s="71">
        <v>47116</v>
      </c>
      <c r="R115" s="78" t="s">
        <v>3984</v>
      </c>
    </row>
    <row r="116" spans="1:18" ht="15" customHeight="1">
      <c r="A116" s="67">
        <v>447</v>
      </c>
      <c r="B116" s="67">
        <v>447</v>
      </c>
      <c r="C116" s="67" t="s">
        <v>1069</v>
      </c>
      <c r="D116" s="67" t="s">
        <v>3627</v>
      </c>
      <c r="E116" s="91" t="s">
        <v>3986</v>
      </c>
      <c r="F116" s="91" t="s">
        <v>3986</v>
      </c>
      <c r="G116" s="67" t="s">
        <v>3975</v>
      </c>
      <c r="H116" s="67">
        <v>12551539</v>
      </c>
      <c r="I116" s="67" t="s">
        <v>311</v>
      </c>
      <c r="J116" s="67" t="s">
        <v>1235</v>
      </c>
      <c r="K116" s="71">
        <v>45699</v>
      </c>
      <c r="L116" s="68">
        <v>10.007999999999999</v>
      </c>
      <c r="M116" s="68">
        <v>40.251175000000003</v>
      </c>
      <c r="N116" s="68">
        <v>10.008006</v>
      </c>
      <c r="O116" s="68">
        <v>40.251199999999997</v>
      </c>
      <c r="P116" s="69">
        <v>1</v>
      </c>
      <c r="Q116" s="71">
        <v>47879</v>
      </c>
      <c r="R116" s="78" t="s">
        <v>3984</v>
      </c>
    </row>
    <row r="117" spans="1:18" ht="15" customHeight="1">
      <c r="A117" s="67">
        <v>447</v>
      </c>
      <c r="B117" s="67">
        <v>447</v>
      </c>
      <c r="C117" s="67" t="s">
        <v>1069</v>
      </c>
      <c r="D117" s="67" t="s">
        <v>3686</v>
      </c>
      <c r="E117" s="91" t="s">
        <v>3986</v>
      </c>
      <c r="F117" s="91" t="s">
        <v>3986</v>
      </c>
      <c r="G117" s="67" t="s">
        <v>3687</v>
      </c>
      <c r="H117" s="67">
        <v>12551292</v>
      </c>
      <c r="I117" s="67" t="s">
        <v>311</v>
      </c>
      <c r="J117" s="67" t="s">
        <v>1235</v>
      </c>
      <c r="K117" s="71">
        <v>42823</v>
      </c>
      <c r="L117" s="68">
        <v>169.9</v>
      </c>
      <c r="M117" s="68">
        <v>683.32081000000005</v>
      </c>
      <c r="N117" s="68">
        <v>30.319115</v>
      </c>
      <c r="O117" s="68">
        <v>121.94045</v>
      </c>
      <c r="P117" s="69">
        <v>0.178452</v>
      </c>
      <c r="Q117" s="71">
        <v>46224</v>
      </c>
      <c r="R117" s="78" t="s">
        <v>3984</v>
      </c>
    </row>
    <row r="118" spans="1:18" ht="15" customHeight="1">
      <c r="A118" s="67">
        <v>447</v>
      </c>
      <c r="B118" s="67">
        <v>447</v>
      </c>
      <c r="C118" s="67" t="s">
        <v>1069</v>
      </c>
      <c r="D118" s="67" t="s">
        <v>3436</v>
      </c>
      <c r="E118" s="91" t="s">
        <v>3986</v>
      </c>
      <c r="F118" s="91" t="s">
        <v>3986</v>
      </c>
      <c r="G118" s="67" t="s">
        <v>3437</v>
      </c>
      <c r="H118" s="67">
        <v>12551278</v>
      </c>
      <c r="I118" s="67" t="s">
        <v>311</v>
      </c>
      <c r="J118" s="67" t="s">
        <v>1208</v>
      </c>
      <c r="K118" s="71">
        <v>42291</v>
      </c>
      <c r="L118" s="68">
        <v>71.599999999999994</v>
      </c>
      <c r="M118" s="68">
        <v>266.2088</v>
      </c>
      <c r="N118" s="68">
        <v>2.1479979999999999</v>
      </c>
      <c r="O118" s="68">
        <v>7.9862599999999997</v>
      </c>
      <c r="P118" s="69">
        <v>2.9999000000000001E-2</v>
      </c>
      <c r="Q118" s="71">
        <v>45946</v>
      </c>
      <c r="R118" s="78" t="s">
        <v>3984</v>
      </c>
    </row>
    <row r="119" spans="1:18" ht="15" customHeight="1">
      <c r="A119" s="67">
        <v>447</v>
      </c>
      <c r="B119" s="67">
        <v>447</v>
      </c>
      <c r="C119" s="67" t="s">
        <v>1069</v>
      </c>
      <c r="D119" s="67" t="s">
        <v>3597</v>
      </c>
      <c r="E119" s="91" t="s">
        <v>3986</v>
      </c>
      <c r="F119" s="91" t="s">
        <v>3986</v>
      </c>
      <c r="G119" s="67" t="s">
        <v>3598</v>
      </c>
      <c r="H119" s="67">
        <v>12561047</v>
      </c>
      <c r="I119" s="67" t="s">
        <v>311</v>
      </c>
      <c r="J119" s="67" t="s">
        <v>1235</v>
      </c>
      <c r="K119" s="71">
        <v>42809</v>
      </c>
      <c r="L119" s="68">
        <v>96.856999999999999</v>
      </c>
      <c r="M119" s="68">
        <v>389.54916800000001</v>
      </c>
      <c r="N119" s="68">
        <v>3.355175</v>
      </c>
      <c r="O119" s="68">
        <v>13.49418</v>
      </c>
      <c r="P119" s="69">
        <v>3.4639999999999997E-2</v>
      </c>
      <c r="Q119" s="71">
        <v>45924</v>
      </c>
      <c r="R119" s="78" t="s">
        <v>3984</v>
      </c>
    </row>
    <row r="120" spans="1:18" ht="15" customHeight="1">
      <c r="A120" s="67">
        <v>447</v>
      </c>
      <c r="B120" s="67">
        <v>447</v>
      </c>
      <c r="C120" s="67" t="s">
        <v>1069</v>
      </c>
      <c r="D120" s="67" t="s">
        <v>3553</v>
      </c>
      <c r="E120" s="91" t="s">
        <v>3986</v>
      </c>
      <c r="F120" s="91" t="s">
        <v>3986</v>
      </c>
      <c r="G120" s="67" t="s">
        <v>3554</v>
      </c>
      <c r="H120" s="67">
        <v>12551511</v>
      </c>
      <c r="I120" s="67" t="s">
        <v>311</v>
      </c>
      <c r="J120" s="67" t="s">
        <v>1235</v>
      </c>
      <c r="K120" s="71">
        <v>45106</v>
      </c>
      <c r="L120" s="68">
        <v>1080.9000000000001</v>
      </c>
      <c r="M120" s="68">
        <v>4347.27171</v>
      </c>
      <c r="N120" s="68">
        <v>912.41778199999999</v>
      </c>
      <c r="O120" s="68">
        <v>3669.65308</v>
      </c>
      <c r="P120" s="69">
        <v>0.84412699999999996</v>
      </c>
      <c r="Q120" s="71">
        <v>48760</v>
      </c>
      <c r="R120" s="78" t="s">
        <v>3984</v>
      </c>
    </row>
    <row r="121" spans="1:18" ht="15" customHeight="1">
      <c r="A121" s="67">
        <v>447</v>
      </c>
      <c r="B121" s="67">
        <v>447</v>
      </c>
      <c r="C121" s="67" t="s">
        <v>1069</v>
      </c>
      <c r="D121" s="67" t="s">
        <v>3399</v>
      </c>
      <c r="E121" s="91" t="s">
        <v>3986</v>
      </c>
      <c r="F121" s="91" t="s">
        <v>3986</v>
      </c>
      <c r="G121" s="67" t="s">
        <v>3399</v>
      </c>
      <c r="H121" s="67">
        <v>12551291</v>
      </c>
      <c r="I121" s="67" t="s">
        <v>311</v>
      </c>
      <c r="J121" s="67" t="s">
        <v>1208</v>
      </c>
      <c r="K121" s="71">
        <v>42746</v>
      </c>
      <c r="L121" s="68">
        <v>39.9</v>
      </c>
      <c r="M121" s="68">
        <v>148.34819999999999</v>
      </c>
      <c r="N121" s="68">
        <v>5.7017100000000003</v>
      </c>
      <c r="O121" s="68">
        <v>21.19896</v>
      </c>
      <c r="P121" s="69">
        <v>0.1429</v>
      </c>
      <c r="Q121" s="71">
        <v>45961</v>
      </c>
      <c r="R121" s="78" t="s">
        <v>3984</v>
      </c>
    </row>
    <row r="122" spans="1:18" ht="15" customHeight="1">
      <c r="A122" s="67">
        <v>447</v>
      </c>
      <c r="B122" s="67">
        <v>447</v>
      </c>
      <c r="C122" s="67" t="s">
        <v>1069</v>
      </c>
      <c r="D122" s="67" t="s">
        <v>3525</v>
      </c>
      <c r="E122" s="91" t="s">
        <v>3986</v>
      </c>
      <c r="F122" s="91" t="s">
        <v>3986</v>
      </c>
      <c r="G122" s="67" t="s">
        <v>3526</v>
      </c>
      <c r="H122" s="67">
        <v>12751042</v>
      </c>
      <c r="I122" s="67" t="s">
        <v>311</v>
      </c>
      <c r="J122" s="67" t="s">
        <v>1208</v>
      </c>
      <c r="K122" s="71">
        <v>44013</v>
      </c>
      <c r="L122" s="68">
        <v>169.1</v>
      </c>
      <c r="M122" s="68">
        <v>628.71379999999999</v>
      </c>
      <c r="N122" s="68">
        <v>46.941752999999999</v>
      </c>
      <c r="O122" s="68">
        <v>174.52943999999999</v>
      </c>
      <c r="P122" s="69">
        <v>0.27759699999999998</v>
      </c>
      <c r="Q122" s="71">
        <v>47603</v>
      </c>
      <c r="R122" s="78" t="s">
        <v>3984</v>
      </c>
    </row>
    <row r="123" spans="1:18" ht="15" customHeight="1">
      <c r="A123" s="67">
        <v>447</v>
      </c>
      <c r="B123" s="67">
        <v>447</v>
      </c>
      <c r="C123" s="67" t="s">
        <v>1069</v>
      </c>
      <c r="D123" s="67" t="s">
        <v>3279</v>
      </c>
      <c r="E123" s="91" t="s">
        <v>3986</v>
      </c>
      <c r="F123" s="91" t="s">
        <v>3986</v>
      </c>
      <c r="G123" s="67" t="s">
        <v>3279</v>
      </c>
      <c r="H123" s="67">
        <v>12104002</v>
      </c>
      <c r="I123" s="67" t="s">
        <v>311</v>
      </c>
      <c r="J123" s="67" t="s">
        <v>1235</v>
      </c>
      <c r="K123" s="71">
        <v>42859</v>
      </c>
      <c r="L123" s="68">
        <v>17.584</v>
      </c>
      <c r="M123" s="68">
        <v>70.721090000000004</v>
      </c>
      <c r="N123" s="68">
        <v>1.172418</v>
      </c>
      <c r="O123" s="68">
        <v>4.7153499999999999</v>
      </c>
      <c r="P123" s="69">
        <v>6.6674999999999998E-2</v>
      </c>
      <c r="Q123" s="71">
        <v>47467</v>
      </c>
      <c r="R123" s="78" t="s">
        <v>3984</v>
      </c>
    </row>
    <row r="124" spans="1:18" ht="15" customHeight="1">
      <c r="A124" s="67">
        <v>447</v>
      </c>
      <c r="B124" s="67">
        <v>447</v>
      </c>
      <c r="C124" s="67" t="s">
        <v>1069</v>
      </c>
      <c r="D124" s="67" t="s">
        <v>3417</v>
      </c>
      <c r="E124" s="91" t="s">
        <v>3986</v>
      </c>
      <c r="F124" s="91" t="s">
        <v>3986</v>
      </c>
      <c r="G124" s="67" t="s">
        <v>3418</v>
      </c>
      <c r="H124" s="67">
        <v>12551447</v>
      </c>
      <c r="I124" s="67" t="s">
        <v>311</v>
      </c>
      <c r="J124" s="67" t="s">
        <v>1208</v>
      </c>
      <c r="K124" s="71">
        <v>44581</v>
      </c>
      <c r="L124" s="68">
        <v>66</v>
      </c>
      <c r="M124" s="68">
        <v>245.38800000000001</v>
      </c>
      <c r="N124" s="68">
        <v>44.654071999999999</v>
      </c>
      <c r="O124" s="68">
        <v>166.02384000000001</v>
      </c>
      <c r="P124" s="69">
        <v>0.67657599999999996</v>
      </c>
      <c r="Q124" s="71">
        <v>48121</v>
      </c>
      <c r="R124" s="78" t="s">
        <v>3984</v>
      </c>
    </row>
    <row r="125" spans="1:18" ht="15" customHeight="1">
      <c r="A125" s="67">
        <v>447</v>
      </c>
      <c r="B125" s="67">
        <v>447</v>
      </c>
      <c r="C125" s="67" t="s">
        <v>1069</v>
      </c>
      <c r="D125" s="67" t="s">
        <v>3570</v>
      </c>
      <c r="E125" s="91" t="s">
        <v>3986</v>
      </c>
      <c r="F125" s="91" t="s">
        <v>3986</v>
      </c>
      <c r="G125" s="67" t="s">
        <v>3571</v>
      </c>
      <c r="H125" s="67">
        <v>12551298</v>
      </c>
      <c r="I125" s="67" t="s">
        <v>311</v>
      </c>
      <c r="J125" s="67" t="s">
        <v>1208</v>
      </c>
      <c r="K125" s="71">
        <v>43537</v>
      </c>
      <c r="L125" s="68">
        <v>156.08000000000001</v>
      </c>
      <c r="M125" s="68">
        <v>580.30543999999998</v>
      </c>
      <c r="N125" s="68">
        <v>37.366979000000001</v>
      </c>
      <c r="O125" s="68">
        <v>138.93043</v>
      </c>
      <c r="P125" s="69">
        <v>0.23940900000000001</v>
      </c>
      <c r="Q125" s="71">
        <v>46508</v>
      </c>
      <c r="R125" s="78" t="s">
        <v>3984</v>
      </c>
    </row>
    <row r="126" spans="1:18" ht="15" customHeight="1">
      <c r="A126" s="67">
        <v>447</v>
      </c>
      <c r="B126" s="67">
        <v>447</v>
      </c>
      <c r="C126" s="67" t="s">
        <v>1069</v>
      </c>
      <c r="D126" s="67" t="s">
        <v>3670</v>
      </c>
      <c r="E126" s="91" t="s">
        <v>3986</v>
      </c>
      <c r="F126" s="91" t="s">
        <v>3986</v>
      </c>
      <c r="G126" s="67" t="s">
        <v>3671</v>
      </c>
      <c r="H126" s="67">
        <v>12751040</v>
      </c>
      <c r="I126" s="67" t="s">
        <v>311</v>
      </c>
      <c r="J126" s="67" t="s">
        <v>1235</v>
      </c>
      <c r="K126" s="71">
        <v>44256</v>
      </c>
      <c r="L126" s="68">
        <v>65.900000000000006</v>
      </c>
      <c r="M126" s="68">
        <v>265.04320999999999</v>
      </c>
      <c r="N126" s="68">
        <v>20.377867999999999</v>
      </c>
      <c r="O126" s="68">
        <v>81.957750000000004</v>
      </c>
      <c r="P126" s="69">
        <v>0.309224</v>
      </c>
      <c r="Q126" s="71">
        <v>47879</v>
      </c>
      <c r="R126" s="78" t="s">
        <v>3984</v>
      </c>
    </row>
    <row r="127" spans="1:18" ht="15" customHeight="1">
      <c r="A127" s="67">
        <v>447</v>
      </c>
      <c r="B127" s="67">
        <v>447</v>
      </c>
      <c r="C127" s="67" t="s">
        <v>1069</v>
      </c>
      <c r="D127" s="67" t="s">
        <v>3495</v>
      </c>
      <c r="E127" s="91" t="s">
        <v>3986</v>
      </c>
      <c r="F127" s="91" t="s">
        <v>3986</v>
      </c>
      <c r="G127" s="67" t="s">
        <v>3496</v>
      </c>
      <c r="H127" s="67">
        <v>12551306</v>
      </c>
      <c r="I127" s="67" t="s">
        <v>311</v>
      </c>
      <c r="J127" s="67" t="s">
        <v>1208</v>
      </c>
      <c r="K127" s="71">
        <v>43720</v>
      </c>
      <c r="L127" s="68">
        <v>253.44</v>
      </c>
      <c r="M127" s="68">
        <v>942.28992000000005</v>
      </c>
      <c r="N127" s="68">
        <v>20.676167</v>
      </c>
      <c r="O127" s="68">
        <v>76.873990000000006</v>
      </c>
      <c r="P127" s="69">
        <v>8.1582000000000002E-2</v>
      </c>
      <c r="Q127" s="71">
        <v>47057</v>
      </c>
      <c r="R127" s="78" t="s">
        <v>3984</v>
      </c>
    </row>
    <row r="128" spans="1:18" ht="15" customHeight="1">
      <c r="A128" s="67">
        <v>447</v>
      </c>
      <c r="B128" s="67">
        <v>447</v>
      </c>
      <c r="C128" s="67" t="s">
        <v>1069</v>
      </c>
      <c r="D128" s="67" t="s">
        <v>3481</v>
      </c>
      <c r="E128" s="91" t="s">
        <v>3986</v>
      </c>
      <c r="F128" s="91" t="s">
        <v>3986</v>
      </c>
      <c r="G128" s="67" t="s">
        <v>3482</v>
      </c>
      <c r="H128" s="67">
        <v>12551400</v>
      </c>
      <c r="I128" s="67" t="s">
        <v>311</v>
      </c>
      <c r="J128" s="67" t="s">
        <v>1235</v>
      </c>
      <c r="K128" s="71">
        <v>43181</v>
      </c>
      <c r="L128" s="68">
        <v>255.6</v>
      </c>
      <c r="M128" s="68">
        <v>1027.99764</v>
      </c>
      <c r="N128" s="68">
        <v>167.94519700000001</v>
      </c>
      <c r="O128" s="68">
        <v>675.45879000000002</v>
      </c>
      <c r="P128" s="69">
        <v>0.65706200000000003</v>
      </c>
      <c r="Q128" s="71">
        <v>45961</v>
      </c>
      <c r="R128" s="78" t="s">
        <v>3984</v>
      </c>
    </row>
    <row r="129" spans="1:18" ht="15" customHeight="1">
      <c r="A129" s="67">
        <v>447</v>
      </c>
      <c r="B129" s="67">
        <v>447</v>
      </c>
      <c r="C129" s="67" t="s">
        <v>1069</v>
      </c>
      <c r="D129" s="67" t="s">
        <v>3976</v>
      </c>
      <c r="E129" s="91" t="s">
        <v>3986</v>
      </c>
      <c r="F129" s="91" t="s">
        <v>3986</v>
      </c>
      <c r="G129" s="67" t="s">
        <v>3301</v>
      </c>
      <c r="H129" s="67">
        <v>12102193</v>
      </c>
      <c r="I129" s="67" t="s">
        <v>311</v>
      </c>
      <c r="J129" s="67" t="s">
        <v>1208</v>
      </c>
      <c r="K129" s="71">
        <v>44634</v>
      </c>
      <c r="L129" s="68">
        <v>254.423</v>
      </c>
      <c r="M129" s="68">
        <v>945.94471399999998</v>
      </c>
      <c r="N129" s="68">
        <v>111.946231</v>
      </c>
      <c r="O129" s="68">
        <v>416.21609000000001</v>
      </c>
      <c r="P129" s="69">
        <v>0.44</v>
      </c>
      <c r="Q129" s="71">
        <v>48304</v>
      </c>
      <c r="R129" s="78" t="s">
        <v>3984</v>
      </c>
    </row>
    <row r="130" spans="1:18" ht="15" customHeight="1">
      <c r="A130" s="67">
        <v>447</v>
      </c>
      <c r="B130" s="67">
        <v>447</v>
      </c>
      <c r="C130" s="67" t="s">
        <v>1069</v>
      </c>
      <c r="D130" s="67" t="s">
        <v>3527</v>
      </c>
      <c r="E130" s="91" t="s">
        <v>3986</v>
      </c>
      <c r="F130" s="91" t="s">
        <v>3986</v>
      </c>
      <c r="G130" s="67" t="s">
        <v>3528</v>
      </c>
      <c r="H130" s="67">
        <v>12551455</v>
      </c>
      <c r="I130" s="67" t="s">
        <v>311</v>
      </c>
      <c r="J130" s="67" t="s">
        <v>1208</v>
      </c>
      <c r="K130" s="71">
        <v>44739</v>
      </c>
      <c r="L130" s="68">
        <v>101.6</v>
      </c>
      <c r="M130" s="68">
        <v>377.74880000000002</v>
      </c>
      <c r="N130" s="68">
        <v>56.373843000000001</v>
      </c>
      <c r="O130" s="68">
        <v>209.59795</v>
      </c>
      <c r="P130" s="69">
        <v>0.55486000000000002</v>
      </c>
      <c r="Q130" s="71">
        <v>48182</v>
      </c>
      <c r="R130" s="78" t="s">
        <v>3984</v>
      </c>
    </row>
    <row r="131" spans="1:18" ht="15" customHeight="1">
      <c r="A131" s="67">
        <v>447</v>
      </c>
      <c r="B131" s="67">
        <v>447</v>
      </c>
      <c r="C131" s="67" t="s">
        <v>1069</v>
      </c>
      <c r="D131" s="67" t="s">
        <v>3562</v>
      </c>
      <c r="E131" s="91" t="s">
        <v>3986</v>
      </c>
      <c r="F131" s="91" t="s">
        <v>3986</v>
      </c>
      <c r="G131" s="67" t="s">
        <v>3563</v>
      </c>
      <c r="H131" s="67">
        <v>12551463</v>
      </c>
      <c r="I131" s="67" t="s">
        <v>311</v>
      </c>
      <c r="J131" s="67" t="s">
        <v>1208</v>
      </c>
      <c r="K131" s="71">
        <v>44648</v>
      </c>
      <c r="L131" s="68">
        <v>35.79</v>
      </c>
      <c r="M131" s="68">
        <v>133.06721999999999</v>
      </c>
      <c r="N131" s="68">
        <v>6.1952499999999997</v>
      </c>
      <c r="O131" s="68">
        <v>23.033940000000001</v>
      </c>
      <c r="P131" s="69">
        <v>0.1731</v>
      </c>
      <c r="Q131" s="71">
        <v>48213</v>
      </c>
      <c r="R131" s="78" t="s">
        <v>3984</v>
      </c>
    </row>
    <row r="132" spans="1:18" ht="15" customHeight="1">
      <c r="A132" s="67">
        <v>447</v>
      </c>
      <c r="B132" s="67">
        <v>447</v>
      </c>
      <c r="C132" s="67" t="s">
        <v>1069</v>
      </c>
      <c r="D132" s="67" t="s">
        <v>3515</v>
      </c>
      <c r="E132" s="91" t="s">
        <v>3986</v>
      </c>
      <c r="F132" s="91" t="s">
        <v>3986</v>
      </c>
      <c r="G132" s="67" t="s">
        <v>3516</v>
      </c>
      <c r="H132" s="67">
        <v>12551311</v>
      </c>
      <c r="I132" s="67" t="s">
        <v>311</v>
      </c>
      <c r="J132" s="67" t="s">
        <v>1208</v>
      </c>
      <c r="K132" s="71">
        <v>43529</v>
      </c>
      <c r="L132" s="68">
        <v>158.1</v>
      </c>
      <c r="M132" s="68">
        <v>587.81579999999997</v>
      </c>
      <c r="N132" s="68">
        <v>18.727495000000001</v>
      </c>
      <c r="O132" s="68">
        <v>69.628829999999994</v>
      </c>
      <c r="P132" s="69">
        <v>0.118453</v>
      </c>
      <c r="Q132" s="71">
        <v>47299</v>
      </c>
      <c r="R132" s="78" t="s">
        <v>3984</v>
      </c>
    </row>
    <row r="133" spans="1:18" ht="15" customHeight="1">
      <c r="A133" s="67">
        <v>447</v>
      </c>
      <c r="B133" s="67">
        <v>447</v>
      </c>
      <c r="C133" s="67" t="s">
        <v>1069</v>
      </c>
      <c r="D133" s="67" t="s">
        <v>3582</v>
      </c>
      <c r="E133" s="91" t="s">
        <v>3986</v>
      </c>
      <c r="F133" s="91" t="s">
        <v>3986</v>
      </c>
      <c r="G133" s="67" t="s">
        <v>3583</v>
      </c>
      <c r="H133" s="67">
        <v>12561059</v>
      </c>
      <c r="I133" s="67" t="s">
        <v>311</v>
      </c>
      <c r="J133" s="67" t="s">
        <v>1235</v>
      </c>
      <c r="K133" s="71">
        <v>43598</v>
      </c>
      <c r="L133" s="68">
        <v>45.619</v>
      </c>
      <c r="M133" s="68">
        <v>183.475056</v>
      </c>
      <c r="N133" s="68">
        <v>7.3296869999999998</v>
      </c>
      <c r="O133" s="68">
        <v>29.47927</v>
      </c>
      <c r="P133" s="69">
        <v>0.16067100000000001</v>
      </c>
      <c r="Q133" s="71">
        <v>46519</v>
      </c>
      <c r="R133" s="78" t="s">
        <v>3984</v>
      </c>
    </row>
    <row r="134" spans="1:18" ht="15" customHeight="1">
      <c r="A134" s="67">
        <v>447</v>
      </c>
      <c r="B134" s="67">
        <v>447</v>
      </c>
      <c r="C134" s="67" t="s">
        <v>1069</v>
      </c>
      <c r="D134" s="67" t="s">
        <v>3465</v>
      </c>
      <c r="E134" s="91" t="s">
        <v>3986</v>
      </c>
      <c r="F134" s="91" t="s">
        <v>3986</v>
      </c>
      <c r="G134" s="67" t="s">
        <v>3617</v>
      </c>
      <c r="H134" s="67">
        <v>12551263</v>
      </c>
      <c r="I134" s="67" t="s">
        <v>311</v>
      </c>
      <c r="J134" s="67" t="s">
        <v>1208</v>
      </c>
      <c r="K134" s="71">
        <v>41905</v>
      </c>
      <c r="L134" s="68">
        <v>562.9</v>
      </c>
      <c r="M134" s="68">
        <v>2092.8622</v>
      </c>
      <c r="N134" s="68">
        <v>59.835203999999997</v>
      </c>
      <c r="O134" s="68">
        <v>222.46728999999999</v>
      </c>
      <c r="P134" s="69">
        <v>0.106298</v>
      </c>
      <c r="Q134" s="71">
        <v>46121</v>
      </c>
      <c r="R134" s="78" t="s">
        <v>3984</v>
      </c>
    </row>
    <row r="135" spans="1:18" ht="15" customHeight="1">
      <c r="A135" s="67">
        <v>447</v>
      </c>
      <c r="B135" s="67">
        <v>447</v>
      </c>
      <c r="C135" s="67" t="s">
        <v>1069</v>
      </c>
      <c r="D135" s="67" t="s">
        <v>3493</v>
      </c>
      <c r="E135" s="91" t="s">
        <v>3986</v>
      </c>
      <c r="F135" s="91" t="s">
        <v>3986</v>
      </c>
      <c r="G135" s="67" t="s">
        <v>3586</v>
      </c>
      <c r="H135" s="67">
        <v>12551508</v>
      </c>
      <c r="I135" s="67" t="s">
        <v>311</v>
      </c>
      <c r="J135" s="67" t="s">
        <v>1208</v>
      </c>
      <c r="K135" s="71">
        <v>45463</v>
      </c>
      <c r="L135" s="68">
        <v>567.43200000000002</v>
      </c>
      <c r="M135" s="68">
        <v>2109.712176</v>
      </c>
      <c r="N135" s="68">
        <v>424.47795000000002</v>
      </c>
      <c r="O135" s="68">
        <v>1578.20902</v>
      </c>
      <c r="P135" s="69">
        <v>0.74806799999999996</v>
      </c>
      <c r="Q135" s="71">
        <v>49074</v>
      </c>
      <c r="R135" s="78" t="s">
        <v>3984</v>
      </c>
    </row>
    <row r="136" spans="1:18" ht="15" customHeight="1">
      <c r="A136" s="67">
        <v>447</v>
      </c>
      <c r="B136" s="67">
        <v>447</v>
      </c>
      <c r="C136" s="67" t="s">
        <v>1069</v>
      </c>
      <c r="D136" s="67" t="s">
        <v>3410</v>
      </c>
      <c r="E136" s="91" t="s">
        <v>3986</v>
      </c>
      <c r="F136" s="91" t="s">
        <v>3986</v>
      </c>
      <c r="G136" s="67" t="s">
        <v>3411</v>
      </c>
      <c r="H136" s="67">
        <v>12551445</v>
      </c>
      <c r="I136" s="67" t="s">
        <v>311</v>
      </c>
      <c r="J136" s="67" t="s">
        <v>1208</v>
      </c>
      <c r="K136" s="71">
        <v>44468</v>
      </c>
      <c r="L136" s="68">
        <v>3.8959999999999999</v>
      </c>
      <c r="M136" s="68">
        <v>14.485328000000001</v>
      </c>
      <c r="N136" s="68">
        <v>0.56102399999999997</v>
      </c>
      <c r="O136" s="68">
        <v>2.08589</v>
      </c>
      <c r="P136" s="69">
        <v>0.14399999999999999</v>
      </c>
      <c r="Q136" s="71">
        <v>46997</v>
      </c>
      <c r="R136" s="78" t="s">
        <v>3984</v>
      </c>
    </row>
    <row r="137" spans="1:18" ht="15" customHeight="1">
      <c r="A137" s="67">
        <v>447</v>
      </c>
      <c r="B137" s="67">
        <v>447</v>
      </c>
      <c r="C137" s="67" t="s">
        <v>1069</v>
      </c>
      <c r="D137" s="67" t="s">
        <v>3611</v>
      </c>
      <c r="E137" s="91" t="s">
        <v>3986</v>
      </c>
      <c r="F137" s="91" t="s">
        <v>3986</v>
      </c>
      <c r="G137" s="67" t="s">
        <v>3612</v>
      </c>
      <c r="H137" s="67">
        <v>12751047</v>
      </c>
      <c r="I137" s="67" t="s">
        <v>311</v>
      </c>
      <c r="J137" s="67" t="s">
        <v>1208</v>
      </c>
      <c r="K137" s="71">
        <v>44524</v>
      </c>
      <c r="L137" s="68">
        <v>124.1</v>
      </c>
      <c r="M137" s="68">
        <v>461.40379999999999</v>
      </c>
      <c r="N137" s="68">
        <v>33.012590000000003</v>
      </c>
      <c r="O137" s="68">
        <v>122.74081</v>
      </c>
      <c r="P137" s="69">
        <v>0.26601599999999997</v>
      </c>
      <c r="Q137" s="71">
        <v>48121</v>
      </c>
      <c r="R137" s="78" t="s">
        <v>3984</v>
      </c>
    </row>
    <row r="138" spans="1:18" ht="15" customHeight="1">
      <c r="A138" s="67">
        <v>447</v>
      </c>
      <c r="B138" s="67">
        <v>447</v>
      </c>
      <c r="C138" s="67" t="s">
        <v>1069</v>
      </c>
      <c r="D138" s="67" t="s">
        <v>3977</v>
      </c>
      <c r="E138" s="91" t="s">
        <v>3986</v>
      </c>
      <c r="F138" s="91" t="s">
        <v>3986</v>
      </c>
      <c r="G138" s="67" t="s">
        <v>3371</v>
      </c>
      <c r="H138" s="67">
        <v>12102185</v>
      </c>
      <c r="I138" s="67" t="s">
        <v>311</v>
      </c>
      <c r="J138" s="67" t="s">
        <v>1233</v>
      </c>
      <c r="K138" s="71">
        <v>44276</v>
      </c>
      <c r="L138" s="68">
        <v>86.259</v>
      </c>
      <c r="M138" s="68">
        <v>414.97479700000002</v>
      </c>
      <c r="N138" s="68">
        <v>0</v>
      </c>
      <c r="O138" s="68">
        <v>0</v>
      </c>
      <c r="P138" s="69">
        <v>0</v>
      </c>
      <c r="Q138" s="71">
        <v>47938</v>
      </c>
      <c r="R138" s="78" t="s">
        <v>3984</v>
      </c>
    </row>
    <row r="139" spans="1:18" ht="15" customHeight="1">
      <c r="A139" s="67">
        <v>447</v>
      </c>
      <c r="B139" s="67">
        <v>447</v>
      </c>
      <c r="C139" s="67" t="s">
        <v>1069</v>
      </c>
      <c r="D139" s="67" t="s">
        <v>3517</v>
      </c>
      <c r="E139" s="91" t="s">
        <v>3986</v>
      </c>
      <c r="F139" s="91" t="s">
        <v>3986</v>
      </c>
      <c r="G139" s="67" t="s">
        <v>3517</v>
      </c>
      <c r="H139" s="67">
        <v>12551296</v>
      </c>
      <c r="I139" s="67" t="s">
        <v>311</v>
      </c>
      <c r="J139" s="67" t="s">
        <v>1208</v>
      </c>
      <c r="K139" s="71">
        <v>42921</v>
      </c>
      <c r="L139" s="68">
        <v>131.28</v>
      </c>
      <c r="M139" s="68">
        <v>488.09904</v>
      </c>
      <c r="N139" s="68">
        <v>58.395176999999997</v>
      </c>
      <c r="O139" s="68">
        <v>217.11327</v>
      </c>
      <c r="P139" s="69">
        <v>0.44481300000000001</v>
      </c>
      <c r="Q139" s="71">
        <v>46691</v>
      </c>
      <c r="R139" s="78" t="s">
        <v>3984</v>
      </c>
    </row>
    <row r="140" spans="1:18" ht="15" customHeight="1">
      <c r="A140" s="67">
        <v>447</v>
      </c>
      <c r="B140" s="67">
        <v>447</v>
      </c>
      <c r="C140" s="67" t="s">
        <v>1074</v>
      </c>
      <c r="D140" s="67" t="s">
        <v>3608</v>
      </c>
      <c r="E140" s="91" t="s">
        <v>3986</v>
      </c>
      <c r="F140" s="91" t="s">
        <v>3986</v>
      </c>
      <c r="G140" s="67" t="s">
        <v>3650</v>
      </c>
      <c r="H140" s="67">
        <v>12551257</v>
      </c>
      <c r="I140" s="67" t="s">
        <v>311</v>
      </c>
      <c r="J140" s="67" t="s">
        <v>1235</v>
      </c>
      <c r="K140" s="71">
        <v>41422</v>
      </c>
      <c r="L140" s="68">
        <v>920</v>
      </c>
      <c r="M140" s="68">
        <v>3700.1480000000001</v>
      </c>
      <c r="N140" s="68">
        <v>0</v>
      </c>
      <c r="O140" s="68">
        <v>0</v>
      </c>
      <c r="P140" s="69">
        <v>0</v>
      </c>
      <c r="Q140" s="71" t="s">
        <v>409</v>
      </c>
      <c r="R140" s="78" t="s">
        <v>3984</v>
      </c>
    </row>
    <row r="141" spans="1:18" ht="15" customHeight="1">
      <c r="A141" s="67">
        <v>447</v>
      </c>
      <c r="B141" s="67">
        <v>447</v>
      </c>
      <c r="C141" s="67" t="s">
        <v>1069</v>
      </c>
      <c r="D141" s="67" t="s">
        <v>3565</v>
      </c>
      <c r="E141" s="91" t="s">
        <v>3986</v>
      </c>
      <c r="F141" s="91" t="s">
        <v>3986</v>
      </c>
      <c r="G141" s="67" t="s">
        <v>3566</v>
      </c>
      <c r="H141" s="67">
        <v>12751041</v>
      </c>
      <c r="I141" s="67" t="s">
        <v>311</v>
      </c>
      <c r="J141" s="67" t="s">
        <v>1235</v>
      </c>
      <c r="K141" s="71">
        <v>44369</v>
      </c>
      <c r="L141" s="68">
        <v>43.9</v>
      </c>
      <c r="M141" s="68">
        <v>176.56141</v>
      </c>
      <c r="N141" s="68">
        <v>17.780752</v>
      </c>
      <c r="O141" s="68">
        <v>71.512410000000003</v>
      </c>
      <c r="P141" s="69">
        <v>0.405028</v>
      </c>
      <c r="Q141" s="71">
        <v>47879</v>
      </c>
      <c r="R141" s="78" t="s">
        <v>3984</v>
      </c>
    </row>
    <row r="142" spans="1:18" ht="15" customHeight="1">
      <c r="A142" s="67">
        <v>447</v>
      </c>
      <c r="B142" s="67">
        <v>447</v>
      </c>
      <c r="C142" s="67" t="s">
        <v>1069</v>
      </c>
      <c r="D142" s="67" t="s">
        <v>3630</v>
      </c>
      <c r="E142" s="91" t="s">
        <v>3986</v>
      </c>
      <c r="F142" s="91" t="s">
        <v>3986</v>
      </c>
      <c r="G142" s="67" t="s">
        <v>3631</v>
      </c>
      <c r="H142" s="67">
        <v>12551271</v>
      </c>
      <c r="I142" s="67" t="s">
        <v>311</v>
      </c>
      <c r="J142" s="67" t="s">
        <v>1208</v>
      </c>
      <c r="K142" s="71">
        <v>42229</v>
      </c>
      <c r="L142" s="68">
        <v>455.846</v>
      </c>
      <c r="M142" s="68">
        <v>1694.8354280000001</v>
      </c>
      <c r="N142" s="68">
        <v>75.042564999999996</v>
      </c>
      <c r="O142" s="68">
        <v>279.00826000000001</v>
      </c>
      <c r="P142" s="69">
        <v>0.16462199999999999</v>
      </c>
      <c r="Q142" s="71">
        <v>45869</v>
      </c>
      <c r="R142" s="78" t="s">
        <v>3984</v>
      </c>
    </row>
    <row r="143" spans="1:18" ht="15" customHeight="1">
      <c r="A143" s="67">
        <v>447</v>
      </c>
      <c r="B143" s="67">
        <v>447</v>
      </c>
      <c r="C143" s="67" t="s">
        <v>1069</v>
      </c>
      <c r="D143" s="67" t="s">
        <v>3499</v>
      </c>
      <c r="E143" s="91" t="s">
        <v>3986</v>
      </c>
      <c r="F143" s="91" t="s">
        <v>3986</v>
      </c>
      <c r="G143" s="67" t="s">
        <v>3676</v>
      </c>
      <c r="H143" s="67">
        <v>12552293</v>
      </c>
      <c r="I143" s="67" t="s">
        <v>311</v>
      </c>
      <c r="J143" s="67" t="s">
        <v>1235</v>
      </c>
      <c r="K143" s="71">
        <v>43774</v>
      </c>
      <c r="L143" s="68">
        <v>27.6</v>
      </c>
      <c r="M143" s="68">
        <v>111.00444</v>
      </c>
      <c r="N143" s="68">
        <v>0</v>
      </c>
      <c r="O143" s="68">
        <v>0</v>
      </c>
      <c r="P143" s="69">
        <v>0</v>
      </c>
      <c r="Q143" s="71">
        <v>47118</v>
      </c>
      <c r="R143" s="78" t="s">
        <v>3984</v>
      </c>
    </row>
    <row r="144" spans="1:18" ht="15" customHeight="1">
      <c r="A144" s="67">
        <v>447</v>
      </c>
      <c r="B144" s="67">
        <v>447</v>
      </c>
      <c r="C144" s="67" t="s">
        <v>1069</v>
      </c>
      <c r="D144" s="67" t="s">
        <v>3646</v>
      </c>
      <c r="E144" s="91" t="s">
        <v>3986</v>
      </c>
      <c r="F144" s="91" t="s">
        <v>3986</v>
      </c>
      <c r="G144" s="67" t="s">
        <v>3647</v>
      </c>
      <c r="H144" s="67">
        <v>12551406</v>
      </c>
      <c r="I144" s="67" t="s">
        <v>311</v>
      </c>
      <c r="J144" s="67" t="s">
        <v>1235</v>
      </c>
      <c r="K144" s="71">
        <v>44026</v>
      </c>
      <c r="L144" s="68">
        <v>243.7</v>
      </c>
      <c r="M144" s="68">
        <v>980.13702999999998</v>
      </c>
      <c r="N144" s="68">
        <v>29.998688999999999</v>
      </c>
      <c r="O144" s="68">
        <v>120.65173</v>
      </c>
      <c r="P144" s="69">
        <v>0.123096</v>
      </c>
      <c r="Q144" s="71">
        <v>47602</v>
      </c>
      <c r="R144" s="78" t="s">
        <v>3984</v>
      </c>
    </row>
    <row r="145" spans="1:18" ht="15" customHeight="1">
      <c r="A145" s="67">
        <v>447</v>
      </c>
      <c r="B145" s="67">
        <v>447</v>
      </c>
      <c r="C145" s="67" t="s">
        <v>1069</v>
      </c>
      <c r="D145" s="67" t="s">
        <v>3505</v>
      </c>
      <c r="E145" s="91" t="s">
        <v>3986</v>
      </c>
      <c r="F145" s="91" t="s">
        <v>3986</v>
      </c>
      <c r="G145" s="67" t="s">
        <v>3506</v>
      </c>
      <c r="H145" s="67">
        <v>12561085</v>
      </c>
      <c r="I145" s="67" t="s">
        <v>311</v>
      </c>
      <c r="J145" s="67" t="s">
        <v>1235</v>
      </c>
      <c r="K145" s="71">
        <v>44357</v>
      </c>
      <c r="L145" s="68">
        <v>159.99700000000001</v>
      </c>
      <c r="M145" s="68">
        <v>643.49193400000001</v>
      </c>
      <c r="N145" s="68">
        <v>12.200701</v>
      </c>
      <c r="O145" s="68">
        <v>49.07</v>
      </c>
      <c r="P145" s="69">
        <v>7.6255000000000003E-2</v>
      </c>
      <c r="Q145" s="71">
        <v>47665</v>
      </c>
      <c r="R145" s="78" t="s">
        <v>3984</v>
      </c>
    </row>
    <row r="146" spans="1:18" ht="15" customHeight="1">
      <c r="A146" s="67">
        <v>447</v>
      </c>
      <c r="B146" s="67">
        <v>447</v>
      </c>
      <c r="C146" s="67" t="s">
        <v>1069</v>
      </c>
      <c r="D146" s="67" t="s">
        <v>3499</v>
      </c>
      <c r="E146" s="91" t="s">
        <v>3986</v>
      </c>
      <c r="F146" s="91" t="s">
        <v>3986</v>
      </c>
      <c r="G146" s="67" t="s">
        <v>3500</v>
      </c>
      <c r="H146" s="67">
        <v>12551293</v>
      </c>
      <c r="I146" s="67" t="s">
        <v>311</v>
      </c>
      <c r="J146" s="67" t="s">
        <v>1235</v>
      </c>
      <c r="K146" s="71">
        <v>43031</v>
      </c>
      <c r="L146" s="68">
        <v>98.5</v>
      </c>
      <c r="M146" s="68">
        <v>396.15715</v>
      </c>
      <c r="N146" s="68">
        <v>1.2477879999999999</v>
      </c>
      <c r="O146" s="68">
        <v>5.0184800000000003</v>
      </c>
      <c r="P146" s="69">
        <v>1.2666999999999999E-2</v>
      </c>
      <c r="Q146" s="71">
        <v>47170</v>
      </c>
      <c r="R146" s="78" t="s">
        <v>3984</v>
      </c>
    </row>
    <row r="147" spans="1:18" ht="15" customHeight="1">
      <c r="A147" s="67">
        <v>447</v>
      </c>
      <c r="B147" s="67">
        <v>447</v>
      </c>
      <c r="C147" s="67" t="s">
        <v>1069</v>
      </c>
      <c r="D147" s="67" t="s">
        <v>3432</v>
      </c>
      <c r="E147" s="91" t="s">
        <v>3986</v>
      </c>
      <c r="F147" s="91" t="s">
        <v>3986</v>
      </c>
      <c r="G147" s="67" t="s">
        <v>3433</v>
      </c>
      <c r="H147" s="67">
        <v>12551428</v>
      </c>
      <c r="I147" s="67" t="s">
        <v>311</v>
      </c>
      <c r="J147" s="67" t="s">
        <v>1208</v>
      </c>
      <c r="K147" s="71">
        <v>44200</v>
      </c>
      <c r="L147" s="68">
        <v>101.2</v>
      </c>
      <c r="M147" s="68">
        <v>376.26159999999999</v>
      </c>
      <c r="N147" s="68">
        <v>38.456000000000003</v>
      </c>
      <c r="O147" s="68">
        <v>142.97941</v>
      </c>
      <c r="P147" s="69">
        <v>0.38</v>
      </c>
      <c r="Q147" s="71">
        <v>47787</v>
      </c>
      <c r="R147" s="78" t="s">
        <v>3984</v>
      </c>
    </row>
    <row r="148" spans="1:18" ht="15" customHeight="1">
      <c r="A148" s="67">
        <v>447</v>
      </c>
      <c r="B148" s="67">
        <v>447</v>
      </c>
      <c r="C148" s="67" t="s">
        <v>1069</v>
      </c>
      <c r="D148" s="67" t="s">
        <v>3415</v>
      </c>
      <c r="E148" s="91" t="s">
        <v>3986</v>
      </c>
      <c r="F148" s="91" t="s">
        <v>3986</v>
      </c>
      <c r="G148" s="67" t="s">
        <v>3416</v>
      </c>
      <c r="H148" s="67">
        <v>12751023</v>
      </c>
      <c r="I148" s="67" t="s">
        <v>311</v>
      </c>
      <c r="J148" s="67" t="s">
        <v>1208</v>
      </c>
      <c r="K148" s="71">
        <v>41752</v>
      </c>
      <c r="L148" s="68">
        <v>75.997</v>
      </c>
      <c r="M148" s="68">
        <v>282.55684600000001</v>
      </c>
      <c r="N148" s="68">
        <v>3.3607740000000002</v>
      </c>
      <c r="O148" s="68">
        <v>12.49536</v>
      </c>
      <c r="P148" s="69">
        <v>4.4221999999999997E-2</v>
      </c>
      <c r="Q148" s="71">
        <v>45986</v>
      </c>
      <c r="R148" s="78" t="s">
        <v>3984</v>
      </c>
    </row>
    <row r="149" spans="1:18" ht="15" customHeight="1">
      <c r="A149" s="67">
        <v>447</v>
      </c>
      <c r="B149" s="67">
        <v>447</v>
      </c>
      <c r="C149" s="67" t="s">
        <v>1069</v>
      </c>
      <c r="D149" s="67" t="s">
        <v>3440</v>
      </c>
      <c r="E149" s="91" t="s">
        <v>3986</v>
      </c>
      <c r="F149" s="91" t="s">
        <v>3986</v>
      </c>
      <c r="G149" s="67" t="s">
        <v>3441</v>
      </c>
      <c r="H149" s="67">
        <v>12551404</v>
      </c>
      <c r="I149" s="67" t="s">
        <v>311</v>
      </c>
      <c r="J149" s="67" t="s">
        <v>1208</v>
      </c>
      <c r="K149" s="71">
        <v>43185</v>
      </c>
      <c r="L149" s="68">
        <v>81.503</v>
      </c>
      <c r="M149" s="68">
        <v>303.02815399999997</v>
      </c>
      <c r="N149" s="68">
        <v>6.5202309999999999</v>
      </c>
      <c r="O149" s="68">
        <v>24.24222</v>
      </c>
      <c r="P149" s="69">
        <v>7.9999000000000001E-2</v>
      </c>
      <c r="Q149" s="71">
        <v>46843</v>
      </c>
      <c r="R149" s="78" t="s">
        <v>3984</v>
      </c>
    </row>
    <row r="150" spans="1:18" ht="15" customHeight="1">
      <c r="A150" s="67">
        <v>447</v>
      </c>
      <c r="B150" s="67">
        <v>447</v>
      </c>
      <c r="C150" s="67" t="s">
        <v>1070</v>
      </c>
      <c r="D150" s="67" t="s">
        <v>3525</v>
      </c>
      <c r="E150" s="91" t="s">
        <v>3986</v>
      </c>
      <c r="F150" s="91" t="s">
        <v>3986</v>
      </c>
      <c r="G150" s="67" t="s">
        <v>3599</v>
      </c>
      <c r="H150" s="67">
        <v>12751048</v>
      </c>
      <c r="I150" s="67" t="s">
        <v>311</v>
      </c>
      <c r="J150" s="67" t="s">
        <v>1208</v>
      </c>
      <c r="K150" s="71">
        <v>44453</v>
      </c>
      <c r="L150" s="68">
        <v>34.323999999999998</v>
      </c>
      <c r="M150" s="68">
        <v>127.616632</v>
      </c>
      <c r="N150" s="68">
        <v>0.235844</v>
      </c>
      <c r="O150" s="68">
        <v>0.87687000000000004</v>
      </c>
      <c r="P150" s="69">
        <v>6.8710000000000004E-3</v>
      </c>
      <c r="Q150" s="71" t="s">
        <v>409</v>
      </c>
      <c r="R150" s="78" t="s">
        <v>3984</v>
      </c>
    </row>
    <row r="151" spans="1:18" ht="15" customHeight="1">
      <c r="A151" s="67">
        <v>447</v>
      </c>
      <c r="B151" s="67">
        <v>447</v>
      </c>
      <c r="C151" s="67" t="s">
        <v>1069</v>
      </c>
      <c r="D151" s="67" t="s">
        <v>3513</v>
      </c>
      <c r="E151" s="91" t="s">
        <v>3986</v>
      </c>
      <c r="F151" s="91" t="s">
        <v>3986</v>
      </c>
      <c r="G151" s="67" t="s">
        <v>3514</v>
      </c>
      <c r="H151" s="67">
        <v>12551300</v>
      </c>
      <c r="I151" s="67" t="s">
        <v>311</v>
      </c>
      <c r="J151" s="67" t="s">
        <v>1208</v>
      </c>
      <c r="K151" s="71">
        <v>43082</v>
      </c>
      <c r="L151" s="68">
        <v>113.2</v>
      </c>
      <c r="M151" s="68">
        <v>420.87759999999997</v>
      </c>
      <c r="N151" s="68">
        <v>5.071358</v>
      </c>
      <c r="O151" s="68">
        <v>18.855309999999999</v>
      </c>
      <c r="P151" s="69">
        <v>4.4798999999999999E-2</v>
      </c>
      <c r="Q151" s="71">
        <v>47269</v>
      </c>
      <c r="R151" s="78" t="s">
        <v>3984</v>
      </c>
    </row>
    <row r="152" spans="1:18" ht="15" customHeight="1">
      <c r="A152" s="67">
        <v>447</v>
      </c>
      <c r="B152" s="67">
        <v>447</v>
      </c>
      <c r="C152" s="67" t="s">
        <v>1069</v>
      </c>
      <c r="D152" s="67" t="s">
        <v>3380</v>
      </c>
      <c r="E152" s="91" t="s">
        <v>3986</v>
      </c>
      <c r="F152" s="91" t="s">
        <v>3986</v>
      </c>
      <c r="G152" s="67" t="s">
        <v>3381</v>
      </c>
      <c r="H152" s="67">
        <v>12753004</v>
      </c>
      <c r="I152" s="67" t="s">
        <v>311</v>
      </c>
      <c r="J152" s="67" t="s">
        <v>1220</v>
      </c>
      <c r="K152" s="71">
        <v>44724</v>
      </c>
      <c r="L152" s="68">
        <v>88</v>
      </c>
      <c r="M152" s="68">
        <v>88</v>
      </c>
      <c r="N152" s="68">
        <v>14.340159999999999</v>
      </c>
      <c r="O152" s="68">
        <v>14.340159999999999</v>
      </c>
      <c r="P152" s="69">
        <v>0.16295599999999999</v>
      </c>
      <c r="Q152" s="71">
        <v>47968</v>
      </c>
      <c r="R152" s="78" t="s">
        <v>3984</v>
      </c>
    </row>
    <row r="153" spans="1:18" ht="15" customHeight="1">
      <c r="A153" s="67">
        <v>447</v>
      </c>
      <c r="B153" s="67">
        <v>447</v>
      </c>
      <c r="C153" s="67" t="s">
        <v>1069</v>
      </c>
      <c r="D153" s="67" t="s">
        <v>3425</v>
      </c>
      <c r="E153" s="91" t="s">
        <v>3986</v>
      </c>
      <c r="F153" s="91" t="s">
        <v>3986</v>
      </c>
      <c r="G153" s="67" t="s">
        <v>3426</v>
      </c>
      <c r="H153" s="67">
        <v>12551326</v>
      </c>
      <c r="I153" s="67" t="s">
        <v>311</v>
      </c>
      <c r="J153" s="67" t="s">
        <v>1208</v>
      </c>
      <c r="K153" s="71">
        <v>43838</v>
      </c>
      <c r="L153" s="68">
        <v>73.099999999999994</v>
      </c>
      <c r="M153" s="68">
        <v>271.78579999999999</v>
      </c>
      <c r="N153" s="68">
        <v>32.570255000000003</v>
      </c>
      <c r="O153" s="68">
        <v>121.09621</v>
      </c>
      <c r="P153" s="69">
        <v>0.44555699999999998</v>
      </c>
      <c r="Q153" s="71">
        <v>47330</v>
      </c>
      <c r="R153" s="78" t="s">
        <v>3984</v>
      </c>
    </row>
    <row r="154" spans="1:18" ht="15" customHeight="1">
      <c r="A154" s="67">
        <v>447</v>
      </c>
      <c r="B154" s="67">
        <v>447</v>
      </c>
      <c r="C154" s="67" t="s">
        <v>1069</v>
      </c>
      <c r="D154" s="67" t="s">
        <v>3627</v>
      </c>
      <c r="E154" s="91" t="s">
        <v>3986</v>
      </c>
      <c r="F154" s="91" t="s">
        <v>3986</v>
      </c>
      <c r="G154" s="67" t="s">
        <v>3628</v>
      </c>
      <c r="H154" s="67">
        <v>12551538</v>
      </c>
      <c r="I154" s="67" t="s">
        <v>311</v>
      </c>
      <c r="J154" s="67" t="s">
        <v>1235</v>
      </c>
      <c r="K154" s="71">
        <v>45705</v>
      </c>
      <c r="L154" s="68">
        <v>20.015999999999998</v>
      </c>
      <c r="M154" s="68">
        <v>80.502350000000007</v>
      </c>
      <c r="N154" s="68">
        <v>15.012009000000001</v>
      </c>
      <c r="O154" s="68">
        <v>60.376800000000003</v>
      </c>
      <c r="P154" s="69">
        <v>0.75</v>
      </c>
      <c r="Q154" s="71">
        <v>47999</v>
      </c>
      <c r="R154" s="78" t="s">
        <v>3984</v>
      </c>
    </row>
    <row r="155" spans="1:18" ht="15" customHeight="1">
      <c r="A155" s="67">
        <v>447</v>
      </c>
      <c r="B155" s="67">
        <v>447</v>
      </c>
      <c r="C155" s="67" t="s">
        <v>1069</v>
      </c>
      <c r="D155" s="67" t="s">
        <v>3518</v>
      </c>
      <c r="E155" s="91" t="s">
        <v>3986</v>
      </c>
      <c r="F155" s="91" t="s">
        <v>3986</v>
      </c>
      <c r="G155" s="67" t="s">
        <v>3537</v>
      </c>
      <c r="H155" s="67">
        <v>12751038</v>
      </c>
      <c r="I155" s="67" t="s">
        <v>311</v>
      </c>
      <c r="J155" s="67" t="s">
        <v>1208</v>
      </c>
      <c r="K155" s="71">
        <v>43839</v>
      </c>
      <c r="L155" s="68">
        <v>327.39999999999998</v>
      </c>
      <c r="M155" s="68">
        <v>1217.2732000000001</v>
      </c>
      <c r="N155" s="68">
        <v>62.205989000000002</v>
      </c>
      <c r="O155" s="68">
        <v>231.28187</v>
      </c>
      <c r="P155" s="69">
        <v>0.189999</v>
      </c>
      <c r="Q155" s="71">
        <v>47299</v>
      </c>
      <c r="R155" s="78" t="s">
        <v>3984</v>
      </c>
    </row>
    <row r="156" spans="1:18" ht="15" customHeight="1">
      <c r="A156" s="67">
        <v>447</v>
      </c>
      <c r="B156" s="67">
        <v>447</v>
      </c>
      <c r="C156" s="67" t="s">
        <v>1069</v>
      </c>
      <c r="D156" s="67" t="s">
        <v>3567</v>
      </c>
      <c r="E156" s="91" t="s">
        <v>3986</v>
      </c>
      <c r="F156" s="91" t="s">
        <v>3986</v>
      </c>
      <c r="G156" s="67" t="s">
        <v>3568</v>
      </c>
      <c r="H156" s="67">
        <v>12551449</v>
      </c>
      <c r="I156" s="67" t="s">
        <v>311</v>
      </c>
      <c r="J156" s="67" t="s">
        <v>1208</v>
      </c>
      <c r="K156" s="71">
        <v>44508</v>
      </c>
      <c r="L156" s="68">
        <v>1.948</v>
      </c>
      <c r="M156" s="68">
        <v>7.2426640000000004</v>
      </c>
      <c r="N156" s="68">
        <v>0.46751999999999999</v>
      </c>
      <c r="O156" s="68">
        <v>1.73824</v>
      </c>
      <c r="P156" s="69">
        <v>0.24</v>
      </c>
      <c r="Q156" s="71">
        <v>47505</v>
      </c>
      <c r="R156" s="78" t="s">
        <v>3984</v>
      </c>
    </row>
    <row r="157" spans="1:18" ht="15" customHeight="1">
      <c r="A157" s="67">
        <v>447</v>
      </c>
      <c r="B157" s="67">
        <v>447</v>
      </c>
      <c r="C157" s="67" t="s">
        <v>1069</v>
      </c>
      <c r="D157" s="67" t="s">
        <v>3705</v>
      </c>
      <c r="E157" s="91" t="s">
        <v>3986</v>
      </c>
      <c r="F157" s="91" t="s">
        <v>3986</v>
      </c>
      <c r="G157" s="67" t="s">
        <v>3706</v>
      </c>
      <c r="H157" s="67">
        <v>12551476</v>
      </c>
      <c r="I157" s="67" t="s">
        <v>311</v>
      </c>
      <c r="J157" s="67" t="s">
        <v>1208</v>
      </c>
      <c r="K157" s="71">
        <v>44748</v>
      </c>
      <c r="L157" s="68">
        <v>5.1950000000000003</v>
      </c>
      <c r="M157" s="68">
        <v>19.315010000000001</v>
      </c>
      <c r="N157" s="68">
        <v>2.0247489999999999</v>
      </c>
      <c r="O157" s="68">
        <v>7.5280199999999997</v>
      </c>
      <c r="P157" s="69">
        <v>0.38974900000000001</v>
      </c>
      <c r="Q157" s="71">
        <v>48153</v>
      </c>
      <c r="R157" s="78" t="s">
        <v>3984</v>
      </c>
    </row>
    <row r="158" spans="1:18" ht="15" customHeight="1">
      <c r="A158" s="67">
        <v>447</v>
      </c>
      <c r="B158" s="67">
        <v>447</v>
      </c>
      <c r="C158" s="67" t="s">
        <v>1069</v>
      </c>
      <c r="D158" s="67" t="s">
        <v>3689</v>
      </c>
      <c r="E158" s="91" t="s">
        <v>3986</v>
      </c>
      <c r="F158" s="91" t="s">
        <v>3986</v>
      </c>
      <c r="G158" s="67" t="s">
        <v>3690</v>
      </c>
      <c r="H158" s="67">
        <v>12561039</v>
      </c>
      <c r="I158" s="67" t="s">
        <v>311</v>
      </c>
      <c r="J158" s="67" t="s">
        <v>1235</v>
      </c>
      <c r="K158" s="71">
        <v>42398</v>
      </c>
      <c r="L158" s="68">
        <v>243</v>
      </c>
      <c r="M158" s="68">
        <v>977.32169999999996</v>
      </c>
      <c r="N158" s="68">
        <v>5.8796359999999996</v>
      </c>
      <c r="O158" s="68">
        <v>23.647310000000001</v>
      </c>
      <c r="P158" s="69">
        <v>2.4195999999999999E-2</v>
      </c>
      <c r="Q158" s="71">
        <v>46058</v>
      </c>
      <c r="R158" s="78" t="s">
        <v>3984</v>
      </c>
    </row>
    <row r="159" spans="1:18" ht="15" customHeight="1">
      <c r="A159" s="67">
        <v>447</v>
      </c>
      <c r="B159" s="67">
        <v>447</v>
      </c>
      <c r="C159" s="67" t="s">
        <v>1069</v>
      </c>
      <c r="D159" s="67" t="s">
        <v>3467</v>
      </c>
      <c r="E159" s="91" t="s">
        <v>3986</v>
      </c>
      <c r="F159" s="91" t="s">
        <v>3986</v>
      </c>
      <c r="G159" s="67" t="s">
        <v>3468</v>
      </c>
      <c r="H159" s="67">
        <v>12552005</v>
      </c>
      <c r="I159" s="67" t="s">
        <v>311</v>
      </c>
      <c r="J159" s="67" t="s">
        <v>1208</v>
      </c>
      <c r="K159" s="71">
        <v>44175</v>
      </c>
      <c r="L159" s="68">
        <v>263.2</v>
      </c>
      <c r="M159" s="68">
        <v>978.57759999999996</v>
      </c>
      <c r="N159" s="68">
        <v>137.226619</v>
      </c>
      <c r="O159" s="68">
        <v>510.20857000000001</v>
      </c>
      <c r="P159" s="69">
        <v>0.52137699999999998</v>
      </c>
      <c r="Q159" s="71">
        <v>47938</v>
      </c>
      <c r="R159" s="78" t="s">
        <v>3984</v>
      </c>
    </row>
    <row r="160" spans="1:18" ht="15" customHeight="1">
      <c r="A160" s="67">
        <v>447</v>
      </c>
      <c r="B160" s="67">
        <v>447</v>
      </c>
      <c r="C160" s="67" t="s">
        <v>1074</v>
      </c>
      <c r="D160" s="67" t="s">
        <v>3587</v>
      </c>
      <c r="E160" s="91" t="s">
        <v>3986</v>
      </c>
      <c r="F160" s="91" t="s">
        <v>3986</v>
      </c>
      <c r="G160" s="67" t="s">
        <v>3588</v>
      </c>
      <c r="H160" s="67">
        <v>12551289</v>
      </c>
      <c r="I160" s="67" t="s">
        <v>311</v>
      </c>
      <c r="J160" s="67" t="s">
        <v>1235</v>
      </c>
      <c r="K160" s="71">
        <v>42668</v>
      </c>
      <c r="L160" s="68">
        <v>197.5</v>
      </c>
      <c r="M160" s="68">
        <v>794.32524999999998</v>
      </c>
      <c r="N160" s="68">
        <v>0</v>
      </c>
      <c r="O160" s="68">
        <v>0</v>
      </c>
      <c r="P160" s="69">
        <v>0</v>
      </c>
      <c r="Q160" s="71" t="s">
        <v>409</v>
      </c>
      <c r="R160" s="78" t="s">
        <v>3984</v>
      </c>
    </row>
    <row r="161" spans="1:18" ht="15" customHeight="1">
      <c r="A161" s="67">
        <v>447</v>
      </c>
      <c r="B161" s="67">
        <v>447</v>
      </c>
      <c r="C161" s="67" t="s">
        <v>1069</v>
      </c>
      <c r="D161" s="67" t="s">
        <v>3668</v>
      </c>
      <c r="E161" s="91" t="s">
        <v>3986</v>
      </c>
      <c r="F161" s="91" t="s">
        <v>3986</v>
      </c>
      <c r="G161" s="67" t="s">
        <v>3669</v>
      </c>
      <c r="H161" s="67">
        <v>12551442</v>
      </c>
      <c r="I161" s="67" t="s">
        <v>311</v>
      </c>
      <c r="J161" s="67" t="s">
        <v>1208</v>
      </c>
      <c r="K161" s="71">
        <v>44476</v>
      </c>
      <c r="L161" s="68">
        <v>62.4</v>
      </c>
      <c r="M161" s="68">
        <v>232.00319999999999</v>
      </c>
      <c r="N161" s="68">
        <v>18.096</v>
      </c>
      <c r="O161" s="68">
        <v>67.280929999999998</v>
      </c>
      <c r="P161" s="69">
        <v>0.28999999999999998</v>
      </c>
      <c r="Q161" s="71">
        <v>48091</v>
      </c>
      <c r="R161" s="78" t="s">
        <v>3984</v>
      </c>
    </row>
    <row r="162" spans="1:18" ht="15" customHeight="1">
      <c r="A162" s="67">
        <v>447</v>
      </c>
      <c r="B162" s="67">
        <v>447</v>
      </c>
      <c r="C162" s="67" t="s">
        <v>1069</v>
      </c>
      <c r="D162" s="67" t="s">
        <v>3465</v>
      </c>
      <c r="E162" s="91" t="s">
        <v>3986</v>
      </c>
      <c r="F162" s="91" t="s">
        <v>3986</v>
      </c>
      <c r="G162" s="67" t="s">
        <v>3466</v>
      </c>
      <c r="H162" s="67">
        <v>12551266</v>
      </c>
      <c r="I162" s="67" t="s">
        <v>311</v>
      </c>
      <c r="J162" s="67" t="s">
        <v>1208</v>
      </c>
      <c r="K162" s="71">
        <v>41968</v>
      </c>
      <c r="L162" s="68">
        <v>196.999</v>
      </c>
      <c r="M162" s="68">
        <v>732.44228199999998</v>
      </c>
      <c r="N162" s="68">
        <v>0</v>
      </c>
      <c r="O162" s="68">
        <v>0</v>
      </c>
      <c r="P162" s="69">
        <v>0</v>
      </c>
      <c r="Q162" s="71">
        <v>45609</v>
      </c>
      <c r="R162" s="78" t="s">
        <v>3984</v>
      </c>
    </row>
    <row r="163" spans="1:18" ht="15" customHeight="1">
      <c r="A163" s="67">
        <v>447</v>
      </c>
      <c r="B163" s="67">
        <v>447</v>
      </c>
      <c r="C163" s="67" t="s">
        <v>1069</v>
      </c>
      <c r="D163" s="67" t="s">
        <v>3497</v>
      </c>
      <c r="E163" s="91" t="s">
        <v>3986</v>
      </c>
      <c r="F163" s="91" t="s">
        <v>3986</v>
      </c>
      <c r="G163" s="67" t="s">
        <v>3498</v>
      </c>
      <c r="H163" s="67">
        <v>12551438</v>
      </c>
      <c r="I163" s="67" t="s">
        <v>311</v>
      </c>
      <c r="J163" s="67" t="s">
        <v>1233</v>
      </c>
      <c r="K163" s="71">
        <v>44334</v>
      </c>
      <c r="L163" s="68">
        <v>23.542000000000002</v>
      </c>
      <c r="M163" s="68">
        <v>113.255854</v>
      </c>
      <c r="N163" s="68">
        <v>0</v>
      </c>
      <c r="O163" s="68">
        <v>0</v>
      </c>
      <c r="P163" s="69">
        <v>0</v>
      </c>
      <c r="Q163" s="71">
        <v>45747</v>
      </c>
      <c r="R163" s="78" t="s">
        <v>3984</v>
      </c>
    </row>
    <row r="164" spans="1:18" ht="15" customHeight="1">
      <c r="A164" s="67">
        <v>447</v>
      </c>
      <c r="B164" s="67">
        <v>447</v>
      </c>
      <c r="C164" s="67" t="s">
        <v>1069</v>
      </c>
      <c r="D164" s="67" t="s">
        <v>3697</v>
      </c>
      <c r="E164" s="91" t="s">
        <v>3986</v>
      </c>
      <c r="F164" s="91" t="s">
        <v>3986</v>
      </c>
      <c r="G164" s="67" t="s">
        <v>3698</v>
      </c>
      <c r="H164" s="67">
        <v>12561049</v>
      </c>
      <c r="I164" s="67" t="s">
        <v>311</v>
      </c>
      <c r="J164" s="67" t="s">
        <v>1208</v>
      </c>
      <c r="K164" s="71">
        <v>42880</v>
      </c>
      <c r="L164" s="68">
        <v>158.87899999999999</v>
      </c>
      <c r="M164" s="68">
        <v>590.71212200000002</v>
      </c>
      <c r="N164" s="68">
        <v>37.859938</v>
      </c>
      <c r="O164" s="68">
        <v>140.76325</v>
      </c>
      <c r="P164" s="69">
        <v>0.23829400000000001</v>
      </c>
      <c r="Q164" s="71">
        <v>46507</v>
      </c>
      <c r="R164" s="78" t="s">
        <v>3984</v>
      </c>
    </row>
    <row r="165" spans="1:18" ht="15" customHeight="1">
      <c r="A165" s="67">
        <v>447</v>
      </c>
      <c r="B165" s="67">
        <v>447</v>
      </c>
      <c r="C165" s="67" t="s">
        <v>1069</v>
      </c>
      <c r="D165" s="67" t="s">
        <v>3618</v>
      </c>
      <c r="E165" s="91" t="s">
        <v>3986</v>
      </c>
      <c r="F165" s="91" t="s">
        <v>3986</v>
      </c>
      <c r="G165" s="67" t="s">
        <v>3619</v>
      </c>
      <c r="H165" s="67">
        <v>12561092</v>
      </c>
      <c r="I165" s="67" t="s">
        <v>311</v>
      </c>
      <c r="J165" s="67" t="s">
        <v>1208</v>
      </c>
      <c r="K165" s="71">
        <v>44501</v>
      </c>
      <c r="L165" s="68">
        <v>213</v>
      </c>
      <c r="M165" s="68">
        <v>791.93399999999997</v>
      </c>
      <c r="N165" s="68">
        <v>49.628999</v>
      </c>
      <c r="O165" s="68">
        <v>184.52062000000001</v>
      </c>
      <c r="P165" s="69">
        <v>0.23299900000000001</v>
      </c>
      <c r="Q165" s="71">
        <v>47017</v>
      </c>
      <c r="R165" s="78" t="s">
        <v>3984</v>
      </c>
    </row>
    <row r="166" spans="1:18" ht="15" customHeight="1">
      <c r="A166" s="67">
        <v>447</v>
      </c>
      <c r="B166" s="67">
        <v>447</v>
      </c>
      <c r="C166" s="67" t="s">
        <v>1069</v>
      </c>
      <c r="D166" s="67" t="s">
        <v>3580</v>
      </c>
      <c r="E166" s="91" t="s">
        <v>3986</v>
      </c>
      <c r="F166" s="91" t="s">
        <v>3986</v>
      </c>
      <c r="G166" s="67" t="s">
        <v>3693</v>
      </c>
      <c r="H166" s="67">
        <v>12551473</v>
      </c>
      <c r="I166" s="67" t="s">
        <v>311</v>
      </c>
      <c r="J166" s="67" t="s">
        <v>1235</v>
      </c>
      <c r="K166" s="71">
        <v>44768</v>
      </c>
      <c r="L166" s="68">
        <v>43.2</v>
      </c>
      <c r="M166" s="68">
        <v>173.74608000000001</v>
      </c>
      <c r="N166" s="68">
        <v>16.459078999999999</v>
      </c>
      <c r="O166" s="68">
        <v>66.196770000000001</v>
      </c>
      <c r="P166" s="69">
        <v>0.38099699999999997</v>
      </c>
      <c r="Q166" s="71">
        <v>47542</v>
      </c>
      <c r="R166" s="78" t="s">
        <v>3984</v>
      </c>
    </row>
    <row r="167" spans="1:18" ht="15" customHeight="1">
      <c r="A167" s="67">
        <v>447</v>
      </c>
      <c r="B167" s="67">
        <v>447</v>
      </c>
      <c r="C167" s="67" t="s">
        <v>1069</v>
      </c>
      <c r="D167" s="67" t="s">
        <v>3438</v>
      </c>
      <c r="E167" s="91" t="s">
        <v>3986</v>
      </c>
      <c r="F167" s="91" t="s">
        <v>3986</v>
      </c>
      <c r="G167" s="67" t="s">
        <v>3439</v>
      </c>
      <c r="H167" s="67">
        <v>12551479</v>
      </c>
      <c r="I167" s="67" t="s">
        <v>311</v>
      </c>
      <c r="J167" s="67" t="s">
        <v>1208</v>
      </c>
      <c r="K167" s="71">
        <v>44858</v>
      </c>
      <c r="L167" s="68">
        <v>51.776000000000003</v>
      </c>
      <c r="M167" s="68">
        <v>192.50316799999999</v>
      </c>
      <c r="N167" s="68">
        <v>27.44181</v>
      </c>
      <c r="O167" s="68">
        <v>102.02865</v>
      </c>
      <c r="P167" s="69">
        <v>0.53000999999999998</v>
      </c>
      <c r="Q167" s="71">
        <v>48092</v>
      </c>
      <c r="R167" s="78" t="s">
        <v>3984</v>
      </c>
    </row>
    <row r="168" spans="1:18" ht="15" customHeight="1">
      <c r="A168" s="67">
        <v>447</v>
      </c>
      <c r="B168" s="67">
        <v>447</v>
      </c>
      <c r="C168" s="67" t="s">
        <v>1069</v>
      </c>
      <c r="D168" s="67" t="s">
        <v>3658</v>
      </c>
      <c r="E168" s="91" t="s">
        <v>3986</v>
      </c>
      <c r="F168" s="91" t="s">
        <v>3986</v>
      </c>
      <c r="G168" s="67" t="s">
        <v>3659</v>
      </c>
      <c r="H168" s="67">
        <v>12551330</v>
      </c>
      <c r="I168" s="67" t="s">
        <v>311</v>
      </c>
      <c r="J168" s="67" t="s">
        <v>1235</v>
      </c>
      <c r="K168" s="71">
        <v>43846</v>
      </c>
      <c r="L168" s="68">
        <v>62.4</v>
      </c>
      <c r="M168" s="68">
        <v>250.96655999999999</v>
      </c>
      <c r="N168" s="68">
        <v>0.25240499999999999</v>
      </c>
      <c r="O168" s="68">
        <v>1.01515</v>
      </c>
      <c r="P168" s="69">
        <v>4.0439999999999999E-3</v>
      </c>
      <c r="Q168" s="71">
        <v>47330</v>
      </c>
      <c r="R168" s="78" t="s">
        <v>3984</v>
      </c>
    </row>
    <row r="169" spans="1:18" ht="15" customHeight="1">
      <c r="A169" s="67">
        <v>447</v>
      </c>
      <c r="B169" s="67">
        <v>447</v>
      </c>
      <c r="C169" s="67" t="s">
        <v>1069</v>
      </c>
      <c r="D169" s="67" t="s">
        <v>3621</v>
      </c>
      <c r="E169" s="91" t="s">
        <v>3986</v>
      </c>
      <c r="F169" s="91" t="s">
        <v>3986</v>
      </c>
      <c r="G169" s="67" t="s">
        <v>3622</v>
      </c>
      <c r="H169" s="67">
        <v>12551409</v>
      </c>
      <c r="I169" s="67" t="s">
        <v>311</v>
      </c>
      <c r="J169" s="67" t="s">
        <v>1208</v>
      </c>
      <c r="K169" s="71">
        <v>43733</v>
      </c>
      <c r="L169" s="68">
        <v>208.4</v>
      </c>
      <c r="M169" s="68">
        <v>774.83119999999997</v>
      </c>
      <c r="N169" s="68">
        <v>25.658086999999998</v>
      </c>
      <c r="O169" s="68">
        <v>95.396770000000004</v>
      </c>
      <c r="P169" s="69">
        <v>0.12311900000000001</v>
      </c>
      <c r="Q169" s="71">
        <v>47391</v>
      </c>
      <c r="R169" s="78" t="s">
        <v>3984</v>
      </c>
    </row>
    <row r="170" spans="1:18" ht="15" customHeight="1">
      <c r="A170" s="67">
        <v>447</v>
      </c>
      <c r="B170" s="67">
        <v>447</v>
      </c>
      <c r="C170" s="67" t="s">
        <v>1069</v>
      </c>
      <c r="D170" s="67" t="s">
        <v>3589</v>
      </c>
      <c r="E170" s="91" t="s">
        <v>3986</v>
      </c>
      <c r="F170" s="91" t="s">
        <v>3986</v>
      </c>
      <c r="G170" s="67" t="s">
        <v>3590</v>
      </c>
      <c r="H170" s="67">
        <v>12751022</v>
      </c>
      <c r="I170" s="67" t="s">
        <v>311</v>
      </c>
      <c r="J170" s="67" t="s">
        <v>1208</v>
      </c>
      <c r="K170" s="71">
        <v>41675</v>
      </c>
      <c r="L170" s="68">
        <v>525</v>
      </c>
      <c r="M170" s="68">
        <v>1951.95</v>
      </c>
      <c r="N170" s="68">
        <v>0</v>
      </c>
      <c r="O170" s="68">
        <v>0</v>
      </c>
      <c r="P170" s="69">
        <v>0</v>
      </c>
      <c r="Q170" s="71">
        <v>45859</v>
      </c>
      <c r="R170" s="78" t="s">
        <v>3984</v>
      </c>
    </row>
    <row r="171" spans="1:18" ht="15" customHeight="1">
      <c r="A171" s="67">
        <v>447</v>
      </c>
      <c r="B171" s="67">
        <v>447</v>
      </c>
      <c r="C171" s="67" t="s">
        <v>1069</v>
      </c>
      <c r="D171" s="67" t="s">
        <v>3520</v>
      </c>
      <c r="E171" s="91" t="s">
        <v>3986</v>
      </c>
      <c r="F171" s="91" t="s">
        <v>3986</v>
      </c>
      <c r="G171" s="67" t="s">
        <v>3521</v>
      </c>
      <c r="H171" s="67">
        <v>12561041</v>
      </c>
      <c r="I171" s="67" t="s">
        <v>311</v>
      </c>
      <c r="J171" s="67" t="s">
        <v>1208</v>
      </c>
      <c r="K171" s="71">
        <v>42027</v>
      </c>
      <c r="L171" s="68">
        <v>104.861</v>
      </c>
      <c r="M171" s="68">
        <v>389.873198</v>
      </c>
      <c r="N171" s="68">
        <v>3.4267720000000002</v>
      </c>
      <c r="O171" s="68">
        <v>12.740740000000001</v>
      </c>
      <c r="P171" s="69">
        <v>3.2679E-2</v>
      </c>
      <c r="Q171" s="71">
        <v>46113</v>
      </c>
      <c r="R171" s="78" t="s">
        <v>3984</v>
      </c>
    </row>
    <row r="172" spans="1:18" ht="15" customHeight="1">
      <c r="A172" s="67">
        <v>447</v>
      </c>
      <c r="B172" s="67">
        <v>447</v>
      </c>
      <c r="C172" s="67" t="s">
        <v>1069</v>
      </c>
      <c r="D172" s="67" t="s">
        <v>3578</v>
      </c>
      <c r="E172" s="91" t="s">
        <v>3986</v>
      </c>
      <c r="F172" s="91" t="s">
        <v>3986</v>
      </c>
      <c r="G172" s="67" t="s">
        <v>3579</v>
      </c>
      <c r="H172" s="67">
        <v>12751037</v>
      </c>
      <c r="I172" s="67" t="s">
        <v>311</v>
      </c>
      <c r="J172" s="67" t="s">
        <v>1233</v>
      </c>
      <c r="K172" s="71">
        <v>43761</v>
      </c>
      <c r="L172" s="68">
        <v>188.4</v>
      </c>
      <c r="M172" s="68">
        <v>906.35472000000004</v>
      </c>
      <c r="N172" s="68">
        <v>0</v>
      </c>
      <c r="O172" s="68">
        <v>0</v>
      </c>
      <c r="P172" s="69">
        <v>0</v>
      </c>
      <c r="Q172" s="71">
        <v>47391</v>
      </c>
      <c r="R172" s="78" t="s">
        <v>3984</v>
      </c>
    </row>
    <row r="173" spans="1:18" ht="15" customHeight="1">
      <c r="A173" s="67">
        <v>447</v>
      </c>
      <c r="B173" s="67">
        <v>447</v>
      </c>
      <c r="C173" s="67" t="s">
        <v>1069</v>
      </c>
      <c r="D173" s="67" t="s">
        <v>3660</v>
      </c>
      <c r="E173" s="91" t="s">
        <v>3986</v>
      </c>
      <c r="F173" s="91" t="s">
        <v>3986</v>
      </c>
      <c r="G173" s="67" t="s">
        <v>3661</v>
      </c>
      <c r="H173" s="67">
        <v>12751043</v>
      </c>
      <c r="I173" s="67" t="s">
        <v>311</v>
      </c>
      <c r="J173" s="67" t="s">
        <v>1208</v>
      </c>
      <c r="K173" s="71">
        <v>43955</v>
      </c>
      <c r="L173" s="68">
        <v>40.700000000000003</v>
      </c>
      <c r="M173" s="68">
        <v>151.32259999999999</v>
      </c>
      <c r="N173" s="68">
        <v>1.26834</v>
      </c>
      <c r="O173" s="68">
        <v>4.7156900000000004</v>
      </c>
      <c r="P173" s="69">
        <v>3.1163E-2</v>
      </c>
      <c r="Q173" s="71">
        <v>47452</v>
      </c>
      <c r="R173" s="78" t="s">
        <v>3984</v>
      </c>
    </row>
    <row r="174" spans="1:18" ht="15" customHeight="1">
      <c r="A174" s="67">
        <v>447</v>
      </c>
      <c r="B174" s="67">
        <v>447</v>
      </c>
      <c r="C174" s="67" t="s">
        <v>1069</v>
      </c>
      <c r="D174" s="67" t="s">
        <v>3684</v>
      </c>
      <c r="E174" s="91" t="s">
        <v>3986</v>
      </c>
      <c r="F174" s="91" t="s">
        <v>3986</v>
      </c>
      <c r="G174" s="67" t="s">
        <v>3685</v>
      </c>
      <c r="H174" s="67">
        <v>12551452</v>
      </c>
      <c r="I174" s="67" t="s">
        <v>311</v>
      </c>
      <c r="J174" s="67" t="s">
        <v>1208</v>
      </c>
      <c r="K174" s="71">
        <v>44538</v>
      </c>
      <c r="L174" s="68">
        <v>39.5</v>
      </c>
      <c r="M174" s="68">
        <v>146.86099999999999</v>
      </c>
      <c r="N174" s="68">
        <v>13.311503</v>
      </c>
      <c r="O174" s="68">
        <v>49.492170000000002</v>
      </c>
      <c r="P174" s="69">
        <v>0.33700000000000002</v>
      </c>
      <c r="Q174" s="71">
        <v>48791</v>
      </c>
      <c r="R174" s="78" t="s">
        <v>3984</v>
      </c>
    </row>
    <row r="175" spans="1:18" ht="15" customHeight="1">
      <c r="A175" s="67">
        <v>447</v>
      </c>
      <c r="B175" s="67">
        <v>447</v>
      </c>
      <c r="C175" s="67" t="s">
        <v>1070</v>
      </c>
      <c r="D175" s="67" t="s">
        <v>3270</v>
      </c>
      <c r="E175" s="91" t="s">
        <v>3986</v>
      </c>
      <c r="F175" s="91" t="s">
        <v>3986</v>
      </c>
      <c r="G175" s="67" t="s">
        <v>3271</v>
      </c>
      <c r="H175" s="67">
        <v>12101061</v>
      </c>
      <c r="I175" s="67" t="s">
        <v>311</v>
      </c>
      <c r="J175" s="67" t="s">
        <v>1208</v>
      </c>
      <c r="K175" s="71">
        <v>42719</v>
      </c>
      <c r="L175" s="68">
        <v>452.05799999999999</v>
      </c>
      <c r="M175" s="68">
        <v>1680.7516439999999</v>
      </c>
      <c r="N175" s="68">
        <v>0</v>
      </c>
      <c r="O175" s="68">
        <v>0</v>
      </c>
      <c r="P175" s="69">
        <v>0</v>
      </c>
      <c r="Q175" s="71" t="s">
        <v>409</v>
      </c>
      <c r="R175" s="78" t="s">
        <v>3984</v>
      </c>
    </row>
    <row r="176" spans="1:18" ht="15" customHeight="1">
      <c r="A176" s="67">
        <v>447</v>
      </c>
      <c r="B176" s="67">
        <v>447</v>
      </c>
      <c r="C176" s="67" t="s">
        <v>1069</v>
      </c>
      <c r="D176" s="67" t="s">
        <v>3469</v>
      </c>
      <c r="E176" s="91" t="s">
        <v>3986</v>
      </c>
      <c r="F176" s="91" t="s">
        <v>3986</v>
      </c>
      <c r="G176" s="67" t="s">
        <v>3470</v>
      </c>
      <c r="H176" s="67">
        <v>12561056</v>
      </c>
      <c r="I176" s="67" t="s">
        <v>311</v>
      </c>
      <c r="J176" s="67" t="s">
        <v>1208</v>
      </c>
      <c r="K176" s="71">
        <v>43273</v>
      </c>
      <c r="L176" s="68">
        <v>220.506</v>
      </c>
      <c r="M176" s="68">
        <v>819.84130800000003</v>
      </c>
      <c r="N176" s="68">
        <v>14.927972</v>
      </c>
      <c r="O176" s="68">
        <v>55.502200000000002</v>
      </c>
      <c r="P176" s="69">
        <v>6.7697999999999994E-2</v>
      </c>
      <c r="Q176" s="71">
        <v>46512</v>
      </c>
      <c r="R176" s="78" t="s">
        <v>3984</v>
      </c>
    </row>
    <row r="177" spans="1:18" ht="15" customHeight="1">
      <c r="A177" s="67">
        <v>447</v>
      </c>
      <c r="B177" s="67">
        <v>447</v>
      </c>
      <c r="C177" s="67" t="s">
        <v>1069</v>
      </c>
      <c r="D177" s="67" t="s">
        <v>3483</v>
      </c>
      <c r="E177" s="91" t="s">
        <v>3986</v>
      </c>
      <c r="F177" s="91" t="s">
        <v>3986</v>
      </c>
      <c r="G177" s="67" t="s">
        <v>3484</v>
      </c>
      <c r="H177" s="67">
        <v>12551435</v>
      </c>
      <c r="I177" s="67" t="s">
        <v>311</v>
      </c>
      <c r="J177" s="67" t="s">
        <v>1208</v>
      </c>
      <c r="K177" s="71">
        <v>44305</v>
      </c>
      <c r="L177" s="68">
        <v>38.6</v>
      </c>
      <c r="M177" s="68">
        <v>143.51480000000001</v>
      </c>
      <c r="N177" s="68">
        <v>1.736998</v>
      </c>
      <c r="O177" s="68">
        <v>6.4581600000000003</v>
      </c>
      <c r="P177" s="69">
        <v>4.4998999999999997E-2</v>
      </c>
      <c r="Q177" s="71">
        <v>46843</v>
      </c>
      <c r="R177" s="78" t="s">
        <v>3984</v>
      </c>
    </row>
    <row r="178" spans="1:18" ht="15" customHeight="1">
      <c r="A178" s="67">
        <v>447</v>
      </c>
      <c r="B178" s="67">
        <v>447</v>
      </c>
      <c r="C178" s="67" t="s">
        <v>1069</v>
      </c>
      <c r="D178" s="67" t="s">
        <v>3702</v>
      </c>
      <c r="E178" s="91" t="s">
        <v>3986</v>
      </c>
      <c r="F178" s="91" t="s">
        <v>3986</v>
      </c>
      <c r="G178" s="67" t="s">
        <v>3703</v>
      </c>
      <c r="H178" s="67">
        <v>12561076</v>
      </c>
      <c r="I178" s="67" t="s">
        <v>311</v>
      </c>
      <c r="J178" s="67" t="s">
        <v>1208</v>
      </c>
      <c r="K178" s="71">
        <v>44105</v>
      </c>
      <c r="L178" s="68">
        <v>649.61099999999999</v>
      </c>
      <c r="M178" s="68">
        <v>2415.253698</v>
      </c>
      <c r="N178" s="68">
        <v>243.851202</v>
      </c>
      <c r="O178" s="68">
        <v>906.63877000000002</v>
      </c>
      <c r="P178" s="69">
        <v>0.37537999999999999</v>
      </c>
      <c r="Q178" s="71">
        <v>47756</v>
      </c>
      <c r="R178" s="78" t="s">
        <v>3984</v>
      </c>
    </row>
    <row r="179" spans="1:18" ht="15" customHeight="1">
      <c r="A179" s="67">
        <v>447</v>
      </c>
      <c r="B179" s="67">
        <v>447</v>
      </c>
      <c r="C179" s="67" t="s">
        <v>1069</v>
      </c>
      <c r="D179" s="67" t="s">
        <v>3473</v>
      </c>
      <c r="E179" s="91" t="s">
        <v>3986</v>
      </c>
      <c r="F179" s="91" t="s">
        <v>3986</v>
      </c>
      <c r="G179" s="67" t="s">
        <v>3474</v>
      </c>
      <c r="H179" s="67">
        <v>12751050</v>
      </c>
      <c r="I179" s="67" t="s">
        <v>311</v>
      </c>
      <c r="J179" s="67" t="s">
        <v>1208</v>
      </c>
      <c r="K179" s="71">
        <v>44663</v>
      </c>
      <c r="L179" s="68">
        <v>179.1</v>
      </c>
      <c r="M179" s="68">
        <v>665.89380000000006</v>
      </c>
      <c r="N179" s="68">
        <v>79.879811000000004</v>
      </c>
      <c r="O179" s="68">
        <v>296.99313999999998</v>
      </c>
      <c r="P179" s="69">
        <v>0.44600600000000001</v>
      </c>
      <c r="Q179" s="71">
        <v>48152</v>
      </c>
      <c r="R179" s="78" t="s">
        <v>3984</v>
      </c>
    </row>
    <row r="180" spans="1:18" ht="15" customHeight="1">
      <c r="A180" s="67">
        <v>447</v>
      </c>
      <c r="B180" s="67">
        <v>447</v>
      </c>
      <c r="C180" s="67" t="s">
        <v>1069</v>
      </c>
      <c r="D180" s="67" t="s">
        <v>3636</v>
      </c>
      <c r="E180" s="91" t="s">
        <v>3986</v>
      </c>
      <c r="F180" s="91" t="s">
        <v>3986</v>
      </c>
      <c r="G180" s="67" t="s">
        <v>3637</v>
      </c>
      <c r="H180" s="67">
        <v>12551419</v>
      </c>
      <c r="I180" s="67" t="s">
        <v>311</v>
      </c>
      <c r="J180" s="67" t="s">
        <v>1208</v>
      </c>
      <c r="K180" s="71">
        <v>44648</v>
      </c>
      <c r="L180" s="68">
        <v>47.466999999999999</v>
      </c>
      <c r="M180" s="68">
        <v>176.48230599999999</v>
      </c>
      <c r="N180" s="68">
        <v>6.4321429999999999</v>
      </c>
      <c r="O180" s="68">
        <v>23.914709999999999</v>
      </c>
      <c r="P180" s="69">
        <v>0.13550699999999999</v>
      </c>
      <c r="Q180" s="71">
        <v>48213</v>
      </c>
      <c r="R180" s="78" t="s">
        <v>3984</v>
      </c>
    </row>
    <row r="181" spans="1:18" ht="15" customHeight="1">
      <c r="A181" s="67">
        <v>447</v>
      </c>
      <c r="B181" s="67">
        <v>447</v>
      </c>
      <c r="C181" s="67" t="s">
        <v>1070</v>
      </c>
      <c r="D181" s="67" t="s">
        <v>3497</v>
      </c>
      <c r="E181" s="91" t="s">
        <v>3986</v>
      </c>
      <c r="F181" s="91" t="s">
        <v>3986</v>
      </c>
      <c r="G181" s="67" t="s">
        <v>3645</v>
      </c>
      <c r="H181" s="67">
        <v>12551477</v>
      </c>
      <c r="I181" s="67" t="s">
        <v>311</v>
      </c>
      <c r="J181" s="67" t="s">
        <v>1235</v>
      </c>
      <c r="K181" s="71">
        <v>44753</v>
      </c>
      <c r="L181" s="68">
        <v>13.904</v>
      </c>
      <c r="M181" s="68">
        <v>55.920498000000002</v>
      </c>
      <c r="N181" s="68">
        <v>0</v>
      </c>
      <c r="O181" s="68">
        <v>0</v>
      </c>
      <c r="P181" s="69">
        <v>0</v>
      </c>
      <c r="Q181" s="71" t="s">
        <v>409</v>
      </c>
      <c r="R181" s="78" t="s">
        <v>3984</v>
      </c>
    </row>
    <row r="182" spans="1:18" ht="15" customHeight="1">
      <c r="A182" s="67">
        <v>447</v>
      </c>
      <c r="B182" s="67">
        <v>447</v>
      </c>
      <c r="C182" s="67" t="s">
        <v>1069</v>
      </c>
      <c r="D182" s="67" t="s">
        <v>3442</v>
      </c>
      <c r="E182" s="91" t="s">
        <v>3986</v>
      </c>
      <c r="F182" s="91" t="s">
        <v>3986</v>
      </c>
      <c r="G182" s="67" t="s">
        <v>3443</v>
      </c>
      <c r="H182" s="67">
        <v>12751016</v>
      </c>
      <c r="I182" s="67" t="s">
        <v>311</v>
      </c>
      <c r="J182" s="67" t="s">
        <v>1220</v>
      </c>
      <c r="K182" s="71">
        <v>40700</v>
      </c>
      <c r="L182" s="68">
        <v>130</v>
      </c>
      <c r="M182" s="68">
        <v>130</v>
      </c>
      <c r="N182" s="68">
        <v>0</v>
      </c>
      <c r="O182" s="68">
        <v>0</v>
      </c>
      <c r="P182" s="69">
        <v>0</v>
      </c>
      <c r="Q182" s="71">
        <v>49796</v>
      </c>
      <c r="R182" s="78" t="s">
        <v>3984</v>
      </c>
    </row>
    <row r="183" spans="1:18" ht="15" customHeight="1">
      <c r="A183" s="67">
        <v>447</v>
      </c>
      <c r="B183" s="67">
        <v>447</v>
      </c>
      <c r="C183" s="67" t="s">
        <v>1069</v>
      </c>
      <c r="D183" s="67" t="s">
        <v>3580</v>
      </c>
      <c r="E183" s="91" t="s">
        <v>3986</v>
      </c>
      <c r="F183" s="91" t="s">
        <v>3986</v>
      </c>
      <c r="G183" s="67" t="s">
        <v>3581</v>
      </c>
      <c r="H183" s="67">
        <v>12551472</v>
      </c>
      <c r="I183" s="67" t="s">
        <v>311</v>
      </c>
      <c r="J183" s="67" t="s">
        <v>1235</v>
      </c>
      <c r="K183" s="71">
        <v>44768</v>
      </c>
      <c r="L183" s="68">
        <v>86.3</v>
      </c>
      <c r="M183" s="68">
        <v>347.08996999999999</v>
      </c>
      <c r="N183" s="68">
        <v>24.029461000000001</v>
      </c>
      <c r="O183" s="68">
        <v>96.644090000000006</v>
      </c>
      <c r="P183" s="69">
        <v>0.27844099999999999</v>
      </c>
      <c r="Q183" s="71">
        <v>47542</v>
      </c>
      <c r="R183" s="78" t="s">
        <v>3984</v>
      </c>
    </row>
    <row r="184" spans="1:18" ht="15" customHeight="1">
      <c r="A184" s="67">
        <v>447</v>
      </c>
      <c r="B184" s="67">
        <v>447</v>
      </c>
      <c r="C184" s="67" t="s">
        <v>1069</v>
      </c>
      <c r="D184" s="67" t="s">
        <v>3978</v>
      </c>
      <c r="E184" s="91" t="s">
        <v>3986</v>
      </c>
      <c r="F184" s="91" t="s">
        <v>3986</v>
      </c>
      <c r="G184" s="67" t="s">
        <v>3979</v>
      </c>
      <c r="H184" s="67">
        <v>12551544</v>
      </c>
      <c r="I184" s="67" t="s">
        <v>311</v>
      </c>
      <c r="J184" s="67" t="s">
        <v>1235</v>
      </c>
      <c r="K184" s="71">
        <v>45770</v>
      </c>
      <c r="L184" s="68">
        <v>44.381</v>
      </c>
      <c r="M184" s="68">
        <v>178.49594400000001</v>
      </c>
      <c r="N184" s="68">
        <v>44.381000999999998</v>
      </c>
      <c r="O184" s="68">
        <v>178.49594999999999</v>
      </c>
      <c r="P184" s="69">
        <v>1</v>
      </c>
      <c r="Q184" s="71">
        <v>49034</v>
      </c>
      <c r="R184" s="78" t="s">
        <v>3984</v>
      </c>
    </row>
    <row r="185" spans="1:18" ht="15" customHeight="1">
      <c r="A185" s="67">
        <v>447</v>
      </c>
      <c r="B185" s="67">
        <v>447</v>
      </c>
      <c r="C185" s="67" t="s">
        <v>1069</v>
      </c>
      <c r="D185" s="67" t="s">
        <v>3527</v>
      </c>
      <c r="E185" s="91" t="s">
        <v>3986</v>
      </c>
      <c r="F185" s="91" t="s">
        <v>3986</v>
      </c>
      <c r="G185" s="67" t="s">
        <v>3629</v>
      </c>
      <c r="H185" s="67">
        <v>12551221</v>
      </c>
      <c r="I185" s="67" t="s">
        <v>311</v>
      </c>
      <c r="J185" s="67" t="s">
        <v>1208</v>
      </c>
      <c r="K185" s="71">
        <v>43948</v>
      </c>
      <c r="L185" s="68">
        <v>483.3</v>
      </c>
      <c r="M185" s="68">
        <v>1796.9094</v>
      </c>
      <c r="N185" s="68">
        <v>82.129711999999998</v>
      </c>
      <c r="O185" s="68">
        <v>305.35827</v>
      </c>
      <c r="P185" s="69">
        <v>0.169935</v>
      </c>
      <c r="Q185" s="71">
        <v>47116</v>
      </c>
      <c r="R185" s="78" t="s">
        <v>3984</v>
      </c>
    </row>
    <row r="186" spans="1:18" ht="15" customHeight="1">
      <c r="A186" s="67">
        <v>447</v>
      </c>
      <c r="B186" s="67">
        <v>447</v>
      </c>
      <c r="C186" s="67" t="s">
        <v>1069</v>
      </c>
      <c r="D186" s="67" t="s">
        <v>3413</v>
      </c>
      <c r="E186" s="91" t="s">
        <v>3986</v>
      </c>
      <c r="F186" s="91" t="s">
        <v>3986</v>
      </c>
      <c r="G186" s="67" t="s">
        <v>3414</v>
      </c>
      <c r="H186" s="67">
        <v>12753003</v>
      </c>
      <c r="I186" s="67" t="s">
        <v>311</v>
      </c>
      <c r="J186" s="67" t="s">
        <v>1220</v>
      </c>
      <c r="K186" s="71">
        <v>43816</v>
      </c>
      <c r="L186" s="68">
        <v>189.761</v>
      </c>
      <c r="M186" s="68">
        <v>189.761</v>
      </c>
      <c r="N186" s="68">
        <v>14.87133</v>
      </c>
      <c r="O186" s="68">
        <v>14.87133</v>
      </c>
      <c r="P186" s="69">
        <v>7.8367999999999993E-2</v>
      </c>
      <c r="Q186" s="71">
        <v>47756</v>
      </c>
      <c r="R186" s="78" t="s">
        <v>3984</v>
      </c>
    </row>
    <row r="187" spans="1:18" ht="15" customHeight="1">
      <c r="A187" s="67">
        <v>447</v>
      </c>
      <c r="B187" s="67">
        <v>447</v>
      </c>
      <c r="C187" s="67" t="s">
        <v>1069</v>
      </c>
      <c r="D187" s="67" t="s">
        <v>3505</v>
      </c>
      <c r="E187" s="91" t="s">
        <v>3986</v>
      </c>
      <c r="F187" s="91" t="s">
        <v>3986</v>
      </c>
      <c r="G187" s="67" t="s">
        <v>3540</v>
      </c>
      <c r="H187" s="67">
        <v>12561068</v>
      </c>
      <c r="I187" s="67" t="s">
        <v>311</v>
      </c>
      <c r="J187" s="67" t="s">
        <v>1235</v>
      </c>
      <c r="K187" s="71">
        <v>44378</v>
      </c>
      <c r="L187" s="68">
        <v>1119.9880000000001</v>
      </c>
      <c r="M187" s="68">
        <v>4504.4797369999997</v>
      </c>
      <c r="N187" s="68">
        <v>30.360588</v>
      </c>
      <c r="O187" s="68">
        <v>122.10724999999999</v>
      </c>
      <c r="P187" s="69">
        <v>2.7106999999999999E-2</v>
      </c>
      <c r="Q187" s="71">
        <v>47665</v>
      </c>
      <c r="R187" s="78" t="s">
        <v>3984</v>
      </c>
    </row>
    <row r="188" spans="1:18" ht="15" customHeight="1">
      <c r="A188" s="67">
        <v>447</v>
      </c>
      <c r="B188" s="67">
        <v>447</v>
      </c>
      <c r="C188" s="67" t="s">
        <v>1069</v>
      </c>
      <c r="D188" s="67" t="s">
        <v>3511</v>
      </c>
      <c r="E188" s="91" t="s">
        <v>3986</v>
      </c>
      <c r="F188" s="91" t="s">
        <v>3986</v>
      </c>
      <c r="G188" s="67" t="s">
        <v>3512</v>
      </c>
      <c r="H188" s="67">
        <v>12561043</v>
      </c>
      <c r="I188" s="67" t="s">
        <v>311</v>
      </c>
      <c r="J188" s="67" t="s">
        <v>1208</v>
      </c>
      <c r="K188" s="71">
        <v>42100</v>
      </c>
      <c r="L188" s="68">
        <v>52.695</v>
      </c>
      <c r="M188" s="68">
        <v>195.92000999999999</v>
      </c>
      <c r="N188" s="68">
        <v>1.3174170000000001</v>
      </c>
      <c r="O188" s="68">
        <v>4.8981599999999998</v>
      </c>
      <c r="P188" s="69">
        <v>2.5000000000000001E-2</v>
      </c>
      <c r="Q188" s="71">
        <v>46387</v>
      </c>
      <c r="R188" s="78" t="s">
        <v>3984</v>
      </c>
    </row>
    <row r="189" spans="1:18" ht="15" customHeight="1">
      <c r="A189" s="67">
        <v>447</v>
      </c>
      <c r="B189" s="67">
        <v>447</v>
      </c>
      <c r="C189" s="67" t="s">
        <v>1069</v>
      </c>
      <c r="D189" s="67" t="s">
        <v>3572</v>
      </c>
      <c r="E189" s="91" t="s">
        <v>3986</v>
      </c>
      <c r="F189" s="91" t="s">
        <v>3986</v>
      </c>
      <c r="G189" s="67" t="s">
        <v>3573</v>
      </c>
      <c r="H189" s="67">
        <v>12561045</v>
      </c>
      <c r="I189" s="67" t="s">
        <v>311</v>
      </c>
      <c r="J189" s="67" t="s">
        <v>1208</v>
      </c>
      <c r="K189" s="71">
        <v>42356</v>
      </c>
      <c r="L189" s="68">
        <v>311.55200000000002</v>
      </c>
      <c r="M189" s="68">
        <v>1158.350336</v>
      </c>
      <c r="N189" s="68">
        <v>29.417847999999999</v>
      </c>
      <c r="O189" s="68">
        <v>109.37555999999999</v>
      </c>
      <c r="P189" s="69">
        <v>9.4423000000000007E-2</v>
      </c>
      <c r="Q189" s="71">
        <v>46009</v>
      </c>
      <c r="R189" s="78" t="s">
        <v>3984</v>
      </c>
    </row>
    <row r="190" spans="1:18" ht="15" customHeight="1">
      <c r="A190" s="77" t="s">
        <v>4017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6"/>
  <sheetViews>
    <sheetView showGridLines="0" rightToLeft="1" workbookViewId="0">
      <pane ySplit="1" topLeftCell="A2" activePane="bottomLeft" state="frozen"/>
      <selection activeCell="A2" sqref="A2"/>
      <selection pane="bottomLeft" activeCell="H2" sqref="H2:XFD1316"/>
    </sheetView>
  </sheetViews>
  <sheetFormatPr defaultColWidth="0" defaultRowHeight="15" customHeight="1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 customWidth="1"/>
    <col min="9" max="9" width="38.75" hidden="1" customWidth="1"/>
    <col min="10" max="27" width="9" hidden="1" customWidth="1"/>
    <col min="28" max="16384" width="12.625" hidden="1"/>
  </cols>
  <sheetData>
    <row r="1" spans="1:27" ht="14.25" customHeight="1">
      <c r="A1" s="22" t="s">
        <v>198</v>
      </c>
      <c r="B1" s="22" t="s">
        <v>199</v>
      </c>
      <c r="C1" s="22" t="s">
        <v>200</v>
      </c>
      <c r="D1" s="94" t="s">
        <v>3986</v>
      </c>
      <c r="E1" s="22" t="s">
        <v>201</v>
      </c>
      <c r="F1" s="83" t="s">
        <v>3984</v>
      </c>
      <c r="G1" s="9"/>
      <c r="H1" s="9"/>
      <c r="I1" s="9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4.25" customHeight="1">
      <c r="A2" s="96" t="s">
        <v>3986</v>
      </c>
      <c r="B2" s="24" t="s">
        <v>202</v>
      </c>
      <c r="C2" s="25" t="s">
        <v>203</v>
      </c>
      <c r="D2" s="95" t="s">
        <v>3984</v>
      </c>
      <c r="E2" s="2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4.25" customHeight="1">
      <c r="A3" s="97" t="s">
        <v>3986</v>
      </c>
      <c r="B3" s="97" t="s">
        <v>3986</v>
      </c>
      <c r="C3" s="25" t="s">
        <v>204</v>
      </c>
      <c r="D3" s="95" t="s">
        <v>3984</v>
      </c>
      <c r="E3" s="2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4.25" customHeight="1">
      <c r="A4" s="99" t="s">
        <v>3986</v>
      </c>
      <c r="B4" s="26" t="s">
        <v>205</v>
      </c>
      <c r="C4" s="27" t="s">
        <v>203</v>
      </c>
      <c r="D4" s="98" t="s">
        <v>3984</v>
      </c>
      <c r="E4" s="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4.25" customHeight="1">
      <c r="A5" s="100" t="s">
        <v>3986</v>
      </c>
      <c r="B5" s="101" t="s">
        <v>3986</v>
      </c>
      <c r="C5" s="27" t="s">
        <v>206</v>
      </c>
      <c r="D5" s="98" t="s">
        <v>3984</v>
      </c>
      <c r="E5" s="27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4.25" customHeight="1">
      <c r="A6" s="100" t="s">
        <v>3986</v>
      </c>
      <c r="B6" s="101" t="s">
        <v>3986</v>
      </c>
      <c r="C6" s="27" t="s">
        <v>207</v>
      </c>
      <c r="D6" s="98" t="s">
        <v>3984</v>
      </c>
      <c r="E6" s="2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4.25" customHeight="1">
      <c r="A7" s="100" t="s">
        <v>3986</v>
      </c>
      <c r="B7" s="101" t="s">
        <v>3986</v>
      </c>
      <c r="C7" s="27" t="s">
        <v>208</v>
      </c>
      <c r="D7" s="98" t="s">
        <v>3984</v>
      </c>
      <c r="E7" s="2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4.25" customHeight="1">
      <c r="A8" s="100" t="s">
        <v>3986</v>
      </c>
      <c r="B8" s="101" t="s">
        <v>3986</v>
      </c>
      <c r="C8" s="27" t="s">
        <v>209</v>
      </c>
      <c r="D8" s="98" t="s">
        <v>3984</v>
      </c>
      <c r="E8" s="2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4.25" customHeight="1">
      <c r="A9" s="100" t="s">
        <v>3986</v>
      </c>
      <c r="B9" s="101" t="s">
        <v>3986</v>
      </c>
      <c r="C9" s="27" t="s">
        <v>210</v>
      </c>
      <c r="D9" s="98" t="s">
        <v>3984</v>
      </c>
      <c r="E9" s="2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4.25" customHeight="1">
      <c r="A10" s="100" t="s">
        <v>3986</v>
      </c>
      <c r="B10" s="101" t="s">
        <v>3986</v>
      </c>
      <c r="C10" s="27" t="s">
        <v>211</v>
      </c>
      <c r="D10" s="98" t="s">
        <v>3984</v>
      </c>
      <c r="E10" s="2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4.25" customHeight="1">
      <c r="A11" s="100" t="s">
        <v>3986</v>
      </c>
      <c r="B11" s="101" t="s">
        <v>3986</v>
      </c>
      <c r="C11" s="27" t="s">
        <v>212</v>
      </c>
      <c r="D11" s="98" t="s">
        <v>3986</v>
      </c>
      <c r="E11" s="98" t="s">
        <v>3986</v>
      </c>
      <c r="F11" s="9" t="s">
        <v>213</v>
      </c>
      <c r="G11" s="83" t="s">
        <v>3984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4.25" customHeight="1">
      <c r="A12" s="100" t="s">
        <v>3986</v>
      </c>
      <c r="B12" s="101" t="s">
        <v>3986</v>
      </c>
      <c r="C12" s="27" t="s">
        <v>214</v>
      </c>
      <c r="D12" s="98" t="s">
        <v>3986</v>
      </c>
      <c r="E12" s="98" t="s">
        <v>3986</v>
      </c>
      <c r="F12" s="9" t="s">
        <v>213</v>
      </c>
      <c r="G12" s="83" t="s">
        <v>3984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4.25" customHeight="1">
      <c r="A13" s="100" t="s">
        <v>3986</v>
      </c>
      <c r="B13" s="101" t="s">
        <v>3986</v>
      </c>
      <c r="C13" s="27" t="s">
        <v>215</v>
      </c>
      <c r="D13" s="98" t="s">
        <v>3984</v>
      </c>
      <c r="E13" s="27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4.25" customHeight="1">
      <c r="A14" s="100" t="s">
        <v>3986</v>
      </c>
      <c r="B14" s="101" t="s">
        <v>3986</v>
      </c>
      <c r="C14" s="27" t="s">
        <v>216</v>
      </c>
      <c r="D14" s="98" t="s">
        <v>3984</v>
      </c>
      <c r="E14" s="2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4.25" customHeight="1">
      <c r="A15" s="100" t="s">
        <v>3986</v>
      </c>
      <c r="B15" s="101" t="s">
        <v>3986</v>
      </c>
      <c r="C15" s="27" t="s">
        <v>217</v>
      </c>
      <c r="D15" s="98" t="s">
        <v>3984</v>
      </c>
      <c r="E15" s="2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4.25" customHeight="1">
      <c r="A16" s="100" t="s">
        <v>3986</v>
      </c>
      <c r="B16" s="101" t="s">
        <v>3986</v>
      </c>
      <c r="C16" s="27" t="s">
        <v>218</v>
      </c>
      <c r="D16" s="98" t="s">
        <v>3984</v>
      </c>
      <c r="E16" s="27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4.25" customHeight="1">
      <c r="A17" s="100" t="s">
        <v>3986</v>
      </c>
      <c r="B17" s="101" t="s">
        <v>3986</v>
      </c>
      <c r="C17" s="27" t="s">
        <v>219</v>
      </c>
      <c r="D17" s="98" t="s">
        <v>3984</v>
      </c>
      <c r="E17" s="27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4.25" customHeight="1">
      <c r="A18" s="100" t="s">
        <v>3986</v>
      </c>
      <c r="B18" s="101" t="s">
        <v>3986</v>
      </c>
      <c r="C18" s="27" t="s">
        <v>220</v>
      </c>
      <c r="D18" s="98" t="s">
        <v>3984</v>
      </c>
      <c r="E18" s="27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4.25" customHeight="1">
      <c r="A19" s="100" t="s">
        <v>3986</v>
      </c>
      <c r="B19" s="101" t="s">
        <v>3986</v>
      </c>
      <c r="C19" s="27" t="s">
        <v>221</v>
      </c>
      <c r="D19" s="98" t="s">
        <v>3984</v>
      </c>
      <c r="E19" s="27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4.25" customHeight="1">
      <c r="A20" s="100" t="s">
        <v>3986</v>
      </c>
      <c r="B20" s="101" t="s">
        <v>3986</v>
      </c>
      <c r="C20" s="27" t="s">
        <v>222</v>
      </c>
      <c r="D20" s="98" t="s">
        <v>3984</v>
      </c>
      <c r="E20" s="27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4.25" customHeight="1">
      <c r="A21" s="100" t="s">
        <v>3986</v>
      </c>
      <c r="B21" s="101" t="s">
        <v>3986</v>
      </c>
      <c r="C21" s="27" t="s">
        <v>223</v>
      </c>
      <c r="D21" s="98" t="s">
        <v>3984</v>
      </c>
      <c r="E21" s="27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4.25" customHeight="1">
      <c r="A22" s="100" t="s">
        <v>3986</v>
      </c>
      <c r="B22" s="101" t="s">
        <v>3986</v>
      </c>
      <c r="C22" s="27" t="s">
        <v>224</v>
      </c>
      <c r="D22" s="98" t="s">
        <v>3984</v>
      </c>
      <c r="E22" s="27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4.25" customHeight="1">
      <c r="A23" s="100" t="s">
        <v>3986</v>
      </c>
      <c r="B23" s="101" t="s">
        <v>3986</v>
      </c>
      <c r="C23" s="27" t="s">
        <v>225</v>
      </c>
      <c r="D23" s="98" t="s">
        <v>3984</v>
      </c>
      <c r="E23" s="27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4.25" customHeight="1">
      <c r="A24" s="100" t="s">
        <v>3986</v>
      </c>
      <c r="B24" s="101" t="s">
        <v>3986</v>
      </c>
      <c r="C24" s="27" t="s">
        <v>226</v>
      </c>
      <c r="D24" s="98" t="s">
        <v>3984</v>
      </c>
      <c r="E24" s="27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4.25" customHeight="1">
      <c r="A25" s="100" t="s">
        <v>3986</v>
      </c>
      <c r="B25" s="101" t="s">
        <v>3986</v>
      </c>
      <c r="C25" s="27" t="s">
        <v>227</v>
      </c>
      <c r="D25" s="98" t="s">
        <v>3984</v>
      </c>
      <c r="E25" s="27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4.25" customHeight="1">
      <c r="A26" s="100" t="s">
        <v>3986</v>
      </c>
      <c r="B26" s="101" t="s">
        <v>3986</v>
      </c>
      <c r="C26" s="27" t="s">
        <v>228</v>
      </c>
      <c r="D26" s="98" t="s">
        <v>3984</v>
      </c>
      <c r="E26" s="2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4.25" customHeight="1">
      <c r="A27" s="100" t="s">
        <v>3986</v>
      </c>
      <c r="B27" s="101" t="s">
        <v>3986</v>
      </c>
      <c r="C27" s="27" t="s">
        <v>229</v>
      </c>
      <c r="D27" s="98" t="s">
        <v>3984</v>
      </c>
      <c r="E27" s="2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4.25" customHeight="1">
      <c r="A28" s="100" t="s">
        <v>3986</v>
      </c>
      <c r="B28" s="101" t="s">
        <v>3986</v>
      </c>
      <c r="C28" s="27" t="s">
        <v>230</v>
      </c>
      <c r="D28" s="98" t="s">
        <v>3984</v>
      </c>
      <c r="E28" s="2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4.25" customHeight="1">
      <c r="A29" s="100" t="s">
        <v>3986</v>
      </c>
      <c r="B29" s="101" t="s">
        <v>3986</v>
      </c>
      <c r="C29" s="27" t="s">
        <v>231</v>
      </c>
      <c r="D29" s="98" t="s">
        <v>3984</v>
      </c>
      <c r="E29" s="2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4.25" customHeight="1">
      <c r="A30" s="100" t="s">
        <v>3986</v>
      </c>
      <c r="B30" s="101" t="s">
        <v>3986</v>
      </c>
      <c r="C30" s="27" t="s">
        <v>232</v>
      </c>
      <c r="D30" s="98" t="s">
        <v>3984</v>
      </c>
      <c r="E30" s="2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4.25" customHeight="1">
      <c r="A31" s="100" t="s">
        <v>3986</v>
      </c>
      <c r="B31" s="101" t="s">
        <v>3986</v>
      </c>
      <c r="C31" s="27" t="s">
        <v>233</v>
      </c>
      <c r="D31" s="98" t="s">
        <v>3984</v>
      </c>
      <c r="E31" s="2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4.25" customHeight="1">
      <c r="A32" s="100" t="s">
        <v>3986</v>
      </c>
      <c r="B32" s="101" t="s">
        <v>3986</v>
      </c>
      <c r="C32" s="27" t="s">
        <v>234</v>
      </c>
      <c r="D32" s="98" t="s">
        <v>3984</v>
      </c>
      <c r="E32" s="2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4.25" customHeight="1">
      <c r="A33" s="100" t="s">
        <v>3986</v>
      </c>
      <c r="B33" s="101" t="s">
        <v>3986</v>
      </c>
      <c r="C33" s="27" t="s">
        <v>235</v>
      </c>
      <c r="D33" s="98" t="s">
        <v>3984</v>
      </c>
      <c r="E33" s="27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4.25" customHeight="1">
      <c r="A34" s="100" t="s">
        <v>3986</v>
      </c>
      <c r="B34" s="101" t="s">
        <v>3986</v>
      </c>
      <c r="C34" s="27" t="s">
        <v>236</v>
      </c>
      <c r="D34" s="98" t="s">
        <v>3984</v>
      </c>
      <c r="E34" s="2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4.25" customHeight="1">
      <c r="A35" s="100" t="s">
        <v>3986</v>
      </c>
      <c r="B35" s="101" t="s">
        <v>3986</v>
      </c>
      <c r="C35" s="27" t="s">
        <v>237</v>
      </c>
      <c r="D35" s="98" t="s">
        <v>3984</v>
      </c>
      <c r="E35" s="2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4.25" customHeight="1">
      <c r="A36" s="100" t="s">
        <v>3986</v>
      </c>
      <c r="B36" s="101" t="s">
        <v>3986</v>
      </c>
      <c r="C36" s="27" t="s">
        <v>238</v>
      </c>
      <c r="D36" s="98" t="s">
        <v>3986</v>
      </c>
      <c r="E36" s="98" t="s">
        <v>3986</v>
      </c>
      <c r="F36" s="9" t="s">
        <v>213</v>
      </c>
      <c r="G36" s="83" t="s">
        <v>3984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4.25" customHeight="1">
      <c r="A37" s="100" t="s">
        <v>3986</v>
      </c>
      <c r="B37" s="101" t="s">
        <v>3986</v>
      </c>
      <c r="C37" s="9" t="s">
        <v>239</v>
      </c>
      <c r="D37" s="80" t="s">
        <v>3986</v>
      </c>
      <c r="E37" s="98" t="s">
        <v>3986</v>
      </c>
      <c r="F37" s="9" t="s">
        <v>213</v>
      </c>
      <c r="G37" s="83" t="s">
        <v>3984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4.25" customHeight="1">
      <c r="A38" s="100" t="s">
        <v>3986</v>
      </c>
      <c r="B38" s="101" t="s">
        <v>3986</v>
      </c>
      <c r="C38" s="27" t="s">
        <v>240</v>
      </c>
      <c r="D38" s="98" t="s">
        <v>3984</v>
      </c>
      <c r="E38" s="2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4.25" customHeight="1">
      <c r="A39" s="100" t="s">
        <v>3986</v>
      </c>
      <c r="B39" s="101" t="s">
        <v>3986</v>
      </c>
      <c r="C39" s="27" t="s">
        <v>241</v>
      </c>
      <c r="D39" s="98" t="s">
        <v>3984</v>
      </c>
      <c r="E39" s="27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4.25" customHeight="1">
      <c r="A40" s="100" t="s">
        <v>3986</v>
      </c>
      <c r="B40" s="101" t="s">
        <v>3986</v>
      </c>
      <c r="C40" s="27" t="s">
        <v>242</v>
      </c>
      <c r="D40" s="98" t="s">
        <v>3986</v>
      </c>
      <c r="E40" s="98" t="s">
        <v>3986</v>
      </c>
      <c r="F40" s="9" t="s">
        <v>213</v>
      </c>
      <c r="G40" s="83" t="s">
        <v>3984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4.25" customHeight="1">
      <c r="A41" s="100" t="s">
        <v>3986</v>
      </c>
      <c r="B41" s="101" t="s">
        <v>3986</v>
      </c>
      <c r="C41" s="27" t="s">
        <v>243</v>
      </c>
      <c r="D41" s="98" t="s">
        <v>3984</v>
      </c>
      <c r="E41" s="27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4.25" customHeight="1">
      <c r="A42" s="100" t="s">
        <v>3986</v>
      </c>
      <c r="B42" s="101" t="s">
        <v>3986</v>
      </c>
      <c r="C42" s="27" t="s">
        <v>244</v>
      </c>
      <c r="D42" s="98" t="s">
        <v>3984</v>
      </c>
      <c r="E42" s="2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100" t="s">
        <v>3986</v>
      </c>
      <c r="B43" s="101" t="s">
        <v>3986</v>
      </c>
      <c r="C43" s="27" t="s">
        <v>245</v>
      </c>
      <c r="D43" s="98" t="s">
        <v>3984</v>
      </c>
      <c r="E43" s="2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4.25" customHeight="1">
      <c r="A44" s="100" t="s">
        <v>3986</v>
      </c>
      <c r="B44" s="101" t="s">
        <v>3986</v>
      </c>
      <c r="C44" s="27" t="s">
        <v>246</v>
      </c>
      <c r="D44" s="98" t="s">
        <v>3984</v>
      </c>
      <c r="E44" s="27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4.25" customHeight="1">
      <c r="A45" s="100" t="s">
        <v>3986</v>
      </c>
      <c r="B45" s="101" t="s">
        <v>3986</v>
      </c>
      <c r="C45" s="27" t="s">
        <v>247</v>
      </c>
      <c r="D45" s="98" t="s">
        <v>3984</v>
      </c>
      <c r="E45" s="27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4.25" customHeight="1">
      <c r="A46" s="100" t="s">
        <v>3986</v>
      </c>
      <c r="B46" s="101" t="s">
        <v>3986</v>
      </c>
      <c r="C46" s="27" t="s">
        <v>248</v>
      </c>
      <c r="D46" s="98" t="s">
        <v>3986</v>
      </c>
      <c r="E46" s="98" t="s">
        <v>3986</v>
      </c>
      <c r="F46" s="9" t="s">
        <v>213</v>
      </c>
      <c r="G46" s="83" t="s">
        <v>3984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4.25" customHeight="1">
      <c r="A47" s="100" t="s">
        <v>3986</v>
      </c>
      <c r="B47" s="101" t="s">
        <v>3986</v>
      </c>
      <c r="C47" s="27" t="s">
        <v>249</v>
      </c>
      <c r="D47" s="98" t="s">
        <v>3984</v>
      </c>
      <c r="E47" s="27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4.25" customHeight="1">
      <c r="A48" s="100" t="s">
        <v>3986</v>
      </c>
      <c r="B48" s="101" t="s">
        <v>3986</v>
      </c>
      <c r="C48" s="27" t="s">
        <v>250</v>
      </c>
      <c r="D48" s="98" t="s">
        <v>3984</v>
      </c>
      <c r="E48" s="27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4.25" customHeight="1">
      <c r="A49" s="100" t="s">
        <v>3986</v>
      </c>
      <c r="B49" s="101" t="s">
        <v>3986</v>
      </c>
      <c r="C49" s="27" t="s">
        <v>251</v>
      </c>
      <c r="D49" s="98" t="s">
        <v>3984</v>
      </c>
      <c r="E49" s="27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4.25" customHeight="1">
      <c r="A50" s="100" t="s">
        <v>3986</v>
      </c>
      <c r="B50" s="101" t="s">
        <v>3986</v>
      </c>
      <c r="C50" s="27" t="s">
        <v>252</v>
      </c>
      <c r="D50" s="98" t="s">
        <v>3984</v>
      </c>
      <c r="E50" s="27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4.25" customHeight="1">
      <c r="A51" s="100" t="s">
        <v>3986</v>
      </c>
      <c r="B51" s="101" t="s">
        <v>3986</v>
      </c>
      <c r="C51" s="27" t="s">
        <v>253</v>
      </c>
      <c r="D51" s="98" t="s">
        <v>3984</v>
      </c>
      <c r="E51" s="2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4.25" customHeight="1">
      <c r="A52" s="100" t="s">
        <v>3986</v>
      </c>
      <c r="B52" s="101" t="s">
        <v>3986</v>
      </c>
      <c r="C52" s="27" t="s">
        <v>254</v>
      </c>
      <c r="D52" s="98" t="s">
        <v>3984</v>
      </c>
      <c r="E52" s="27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4.25" customHeight="1">
      <c r="A53" s="100" t="s">
        <v>3986</v>
      </c>
      <c r="B53" s="101" t="s">
        <v>3986</v>
      </c>
      <c r="C53" s="27" t="s">
        <v>255</v>
      </c>
      <c r="D53" s="98" t="s">
        <v>3984</v>
      </c>
      <c r="E53" s="27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4.25" customHeight="1">
      <c r="A54" s="100" t="s">
        <v>3986</v>
      </c>
      <c r="B54" s="101" t="s">
        <v>3986</v>
      </c>
      <c r="C54" s="27" t="s">
        <v>256</v>
      </c>
      <c r="D54" s="98" t="s">
        <v>3984</v>
      </c>
      <c r="E54" s="27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4.25" customHeight="1">
      <c r="A55" s="100" t="s">
        <v>3986</v>
      </c>
      <c r="B55" s="101" t="s">
        <v>3986</v>
      </c>
      <c r="C55" s="27" t="s">
        <v>257</v>
      </c>
      <c r="D55" s="98" t="s">
        <v>3984</v>
      </c>
      <c r="E55" s="27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4.25" customHeight="1">
      <c r="A56" s="100" t="s">
        <v>3986</v>
      </c>
      <c r="B56" s="101" t="s">
        <v>3986</v>
      </c>
      <c r="C56" s="27" t="s">
        <v>258</v>
      </c>
      <c r="D56" s="98" t="s">
        <v>3984</v>
      </c>
      <c r="E56" s="2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4.25" customHeight="1">
      <c r="A57" s="100" t="s">
        <v>3986</v>
      </c>
      <c r="B57" s="101" t="s">
        <v>3986</v>
      </c>
      <c r="C57" s="27" t="s">
        <v>259</v>
      </c>
      <c r="D57" s="98" t="s">
        <v>3984</v>
      </c>
      <c r="E57" s="2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4.25" customHeight="1">
      <c r="A58" s="100" t="s">
        <v>3986</v>
      </c>
      <c r="B58" s="101" t="s">
        <v>3986</v>
      </c>
      <c r="C58" s="27" t="s">
        <v>260</v>
      </c>
      <c r="D58" s="98" t="s">
        <v>3984</v>
      </c>
      <c r="E58" s="2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4.25" customHeight="1">
      <c r="A59" s="100" t="s">
        <v>3986</v>
      </c>
      <c r="B59" s="101" t="s">
        <v>3986</v>
      </c>
      <c r="C59" s="27" t="s">
        <v>261</v>
      </c>
      <c r="D59" s="98" t="s">
        <v>3984</v>
      </c>
      <c r="E59" s="27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4.25" customHeight="1">
      <c r="A60" s="100" t="s">
        <v>3986</v>
      </c>
      <c r="B60" s="101" t="s">
        <v>3986</v>
      </c>
      <c r="C60" s="27" t="s">
        <v>262</v>
      </c>
      <c r="D60" s="98" t="s">
        <v>3984</v>
      </c>
      <c r="E60" s="27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4.25" customHeight="1">
      <c r="A61" s="100" t="s">
        <v>3986</v>
      </c>
      <c r="B61" s="101" t="s">
        <v>3986</v>
      </c>
      <c r="C61" s="27" t="s">
        <v>263</v>
      </c>
      <c r="D61" s="98" t="s">
        <v>3984</v>
      </c>
      <c r="E61" s="27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4.25" customHeight="1">
      <c r="A62" s="100" t="s">
        <v>3986</v>
      </c>
      <c r="B62" s="101" t="s">
        <v>3986</v>
      </c>
      <c r="C62" s="27" t="s">
        <v>264</v>
      </c>
      <c r="D62" s="98" t="s">
        <v>3984</v>
      </c>
      <c r="E62" s="27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4.25" customHeight="1">
      <c r="A63" s="100" t="s">
        <v>3986</v>
      </c>
      <c r="B63" s="101" t="s">
        <v>3986</v>
      </c>
      <c r="C63" s="27" t="s">
        <v>265</v>
      </c>
      <c r="D63" s="98" t="s">
        <v>3986</v>
      </c>
      <c r="E63" s="98" t="s">
        <v>3986</v>
      </c>
      <c r="F63" s="9" t="s">
        <v>213</v>
      </c>
      <c r="G63" s="83" t="s">
        <v>3984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4.25" customHeight="1">
      <c r="A64" s="100" t="s">
        <v>3986</v>
      </c>
      <c r="B64" s="101" t="s">
        <v>3986</v>
      </c>
      <c r="C64" s="27" t="s">
        <v>266</v>
      </c>
      <c r="D64" s="98" t="s">
        <v>3984</v>
      </c>
      <c r="E64" s="27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4.25" customHeight="1">
      <c r="A65" s="100" t="s">
        <v>3986</v>
      </c>
      <c r="B65" s="101" t="s">
        <v>3986</v>
      </c>
      <c r="C65" s="27" t="s">
        <v>267</v>
      </c>
      <c r="D65" s="98" t="s">
        <v>3984</v>
      </c>
      <c r="E65" s="27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4.25" customHeight="1">
      <c r="A66" s="100" t="s">
        <v>3986</v>
      </c>
      <c r="B66" s="101" t="s">
        <v>3986</v>
      </c>
      <c r="C66" s="27" t="s">
        <v>268</v>
      </c>
      <c r="D66" s="98" t="s">
        <v>3984</v>
      </c>
      <c r="E66" s="27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4.25" customHeight="1">
      <c r="A67" s="100" t="s">
        <v>3986</v>
      </c>
      <c r="B67" s="101" t="s">
        <v>3986</v>
      </c>
      <c r="C67" s="27" t="s">
        <v>269</v>
      </c>
      <c r="D67" s="98" t="s">
        <v>3984</v>
      </c>
      <c r="E67" s="27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4.25" customHeight="1">
      <c r="A68" s="100" t="s">
        <v>3986</v>
      </c>
      <c r="B68" s="101" t="s">
        <v>3986</v>
      </c>
      <c r="C68" s="27" t="s">
        <v>270</v>
      </c>
      <c r="D68" s="98" t="s">
        <v>3984</v>
      </c>
      <c r="E68" s="27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4.25" customHeight="1">
      <c r="A69" s="100" t="s">
        <v>3986</v>
      </c>
      <c r="B69" s="101" t="s">
        <v>3986</v>
      </c>
      <c r="C69" s="27" t="s">
        <v>271</v>
      </c>
      <c r="D69" s="98" t="s">
        <v>3984</v>
      </c>
      <c r="E69" s="27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4.25" customHeight="1">
      <c r="A70" s="100" t="s">
        <v>3986</v>
      </c>
      <c r="B70" s="101" t="s">
        <v>3986</v>
      </c>
      <c r="C70" s="27" t="s">
        <v>272</v>
      </c>
      <c r="D70" s="98" t="s">
        <v>3984</v>
      </c>
      <c r="E70" s="27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4.25" customHeight="1">
      <c r="A71" s="100" t="s">
        <v>3986</v>
      </c>
      <c r="B71" s="101" t="s">
        <v>3986</v>
      </c>
      <c r="C71" s="27" t="s">
        <v>273</v>
      </c>
      <c r="D71" s="98" t="s">
        <v>3984</v>
      </c>
      <c r="E71" s="27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>
      <c r="A72" s="100" t="s">
        <v>3986</v>
      </c>
      <c r="B72" s="101" t="s">
        <v>3986</v>
      </c>
      <c r="C72" s="27" t="s">
        <v>274</v>
      </c>
      <c r="D72" s="98" t="s">
        <v>3984</v>
      </c>
      <c r="E72" s="27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4.25" customHeight="1">
      <c r="A73" s="100" t="s">
        <v>3986</v>
      </c>
      <c r="B73" s="101" t="s">
        <v>3986</v>
      </c>
      <c r="C73" s="27" t="s">
        <v>275</v>
      </c>
      <c r="D73" s="98" t="s">
        <v>3984</v>
      </c>
      <c r="E73" s="27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4.25" customHeight="1">
      <c r="A74" s="100" t="s">
        <v>3986</v>
      </c>
      <c r="B74" s="101" t="s">
        <v>3986</v>
      </c>
      <c r="C74" s="27" t="s">
        <v>276</v>
      </c>
      <c r="D74" s="98" t="s">
        <v>3984</v>
      </c>
      <c r="E74" s="27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4.25" customHeight="1">
      <c r="A75" s="100" t="s">
        <v>3986</v>
      </c>
      <c r="B75" s="101" t="s">
        <v>3986</v>
      </c>
      <c r="C75" s="27" t="s">
        <v>277</v>
      </c>
      <c r="D75" s="98" t="s">
        <v>3984</v>
      </c>
      <c r="E75" s="27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4.25" customHeight="1">
      <c r="A76" s="100" t="s">
        <v>3986</v>
      </c>
      <c r="B76" s="101" t="s">
        <v>3986</v>
      </c>
      <c r="C76" s="27" t="s">
        <v>278</v>
      </c>
      <c r="D76" s="98" t="s">
        <v>3984</v>
      </c>
      <c r="E76" s="27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4.25" customHeight="1">
      <c r="A77" s="100" t="s">
        <v>3986</v>
      </c>
      <c r="B77" s="101" t="s">
        <v>3986</v>
      </c>
      <c r="C77" s="27" t="s">
        <v>279</v>
      </c>
      <c r="D77" s="98" t="s">
        <v>3984</v>
      </c>
      <c r="E77" s="27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4.25" customHeight="1">
      <c r="A78" s="100" t="s">
        <v>3986</v>
      </c>
      <c r="B78" s="101" t="s">
        <v>3986</v>
      </c>
      <c r="C78" s="27" t="s">
        <v>280</v>
      </c>
      <c r="D78" s="98" t="s">
        <v>3984</v>
      </c>
      <c r="E78" s="27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4.25" customHeight="1">
      <c r="A79" s="100" t="s">
        <v>3986</v>
      </c>
      <c r="B79" s="101" t="s">
        <v>3986</v>
      </c>
      <c r="C79" s="27" t="s">
        <v>281</v>
      </c>
      <c r="D79" s="98" t="s">
        <v>3984</v>
      </c>
      <c r="E79" s="27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4.25" customHeight="1">
      <c r="A80" s="100" t="s">
        <v>3986</v>
      </c>
      <c r="B80" s="101" t="s">
        <v>3986</v>
      </c>
      <c r="C80" s="27" t="s">
        <v>282</v>
      </c>
      <c r="D80" s="98" t="s">
        <v>3984</v>
      </c>
      <c r="E80" s="27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4.25" customHeight="1">
      <c r="A81" s="100" t="s">
        <v>3986</v>
      </c>
      <c r="B81" s="101" t="s">
        <v>3986</v>
      </c>
      <c r="C81" s="27" t="s">
        <v>283</v>
      </c>
      <c r="D81" s="98" t="s">
        <v>3984</v>
      </c>
      <c r="E81" s="27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4.25" customHeight="1">
      <c r="A82" s="100" t="s">
        <v>3986</v>
      </c>
      <c r="B82" s="101" t="s">
        <v>3986</v>
      </c>
      <c r="C82" s="27" t="s">
        <v>284</v>
      </c>
      <c r="D82" s="98" t="s">
        <v>3984</v>
      </c>
      <c r="E82" s="2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4.25" customHeight="1">
      <c r="A83" s="100" t="s">
        <v>3986</v>
      </c>
      <c r="B83" s="101" t="s">
        <v>3986</v>
      </c>
      <c r="C83" s="27" t="s">
        <v>285</v>
      </c>
      <c r="D83" s="98" t="s">
        <v>3984</v>
      </c>
      <c r="E83" s="2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4.25" customHeight="1">
      <c r="A84" s="100" t="s">
        <v>3986</v>
      </c>
      <c r="B84" s="101" t="s">
        <v>3986</v>
      </c>
      <c r="C84" s="27" t="s">
        <v>286</v>
      </c>
      <c r="D84" s="98" t="s">
        <v>3984</v>
      </c>
      <c r="E84" s="27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4.25" customHeight="1">
      <c r="A85" s="100" t="s">
        <v>3986</v>
      </c>
      <c r="B85" s="101" t="s">
        <v>3986</v>
      </c>
      <c r="C85" s="27" t="s">
        <v>287</v>
      </c>
      <c r="D85" s="98" t="s">
        <v>3984</v>
      </c>
      <c r="E85" s="27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4.25" customHeight="1">
      <c r="A86" s="100" t="s">
        <v>3986</v>
      </c>
      <c r="B86" s="101" t="s">
        <v>3986</v>
      </c>
      <c r="C86" s="27" t="s">
        <v>288</v>
      </c>
      <c r="D86" s="98" t="s">
        <v>3984</v>
      </c>
      <c r="E86" s="27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4.25" customHeight="1">
      <c r="A87" s="100" t="s">
        <v>3986</v>
      </c>
      <c r="B87" s="101" t="s">
        <v>3986</v>
      </c>
      <c r="C87" s="27" t="s">
        <v>289</v>
      </c>
      <c r="D87" s="98" t="s">
        <v>3984</v>
      </c>
      <c r="E87" s="27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4.25" customHeight="1">
      <c r="A88" s="100" t="s">
        <v>3986</v>
      </c>
      <c r="B88" s="101" t="s">
        <v>3986</v>
      </c>
      <c r="C88" s="27" t="s">
        <v>290</v>
      </c>
      <c r="D88" s="98" t="s">
        <v>3984</v>
      </c>
      <c r="E88" s="27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4.25" customHeight="1">
      <c r="A89" s="100" t="s">
        <v>3986</v>
      </c>
      <c r="B89" s="101" t="s">
        <v>3986</v>
      </c>
      <c r="C89" s="27" t="s">
        <v>291</v>
      </c>
      <c r="D89" s="98" t="s">
        <v>3984</v>
      </c>
      <c r="E89" s="27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4.25" customHeight="1">
      <c r="A90" s="100" t="s">
        <v>3986</v>
      </c>
      <c r="B90" s="101" t="s">
        <v>3986</v>
      </c>
      <c r="C90" s="27" t="s">
        <v>292</v>
      </c>
      <c r="D90" s="98" t="s">
        <v>3984</v>
      </c>
      <c r="E90" s="27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4.25" customHeight="1">
      <c r="A91" s="100" t="s">
        <v>3986</v>
      </c>
      <c r="B91" s="101" t="s">
        <v>3986</v>
      </c>
      <c r="C91" s="27" t="s">
        <v>293</v>
      </c>
      <c r="D91" s="98" t="s">
        <v>3984</v>
      </c>
      <c r="E91" s="2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4.25" customHeight="1">
      <c r="A92" s="100" t="s">
        <v>3986</v>
      </c>
      <c r="B92" s="101" t="s">
        <v>3986</v>
      </c>
      <c r="C92" s="27" t="s">
        <v>294</v>
      </c>
      <c r="D92" s="98" t="s">
        <v>3984</v>
      </c>
      <c r="E92" s="27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4.25" customHeight="1">
      <c r="A93" s="100" t="s">
        <v>3986</v>
      </c>
      <c r="B93" s="101" t="s">
        <v>3986</v>
      </c>
      <c r="C93" s="27" t="s">
        <v>295</v>
      </c>
      <c r="D93" s="98" t="s">
        <v>3984</v>
      </c>
      <c r="E93" s="27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4.25" customHeight="1">
      <c r="A94" s="100" t="s">
        <v>3986</v>
      </c>
      <c r="B94" s="101" t="s">
        <v>3986</v>
      </c>
      <c r="C94" s="27" t="s">
        <v>296</v>
      </c>
      <c r="D94" s="98" t="s">
        <v>3986</v>
      </c>
      <c r="E94" s="27" t="s">
        <v>297</v>
      </c>
      <c r="F94" s="9" t="s">
        <v>213</v>
      </c>
      <c r="G94" s="83" t="s">
        <v>3984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4.25" customHeight="1">
      <c r="A95" s="100" t="s">
        <v>3986</v>
      </c>
      <c r="B95" s="101" t="s">
        <v>3986</v>
      </c>
      <c r="C95" s="27" t="s">
        <v>298</v>
      </c>
      <c r="D95" s="98" t="s">
        <v>3986</v>
      </c>
      <c r="E95" s="27" t="s">
        <v>299</v>
      </c>
      <c r="F95" s="9" t="s">
        <v>213</v>
      </c>
      <c r="G95" s="83" t="s">
        <v>3984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4.25" customHeight="1">
      <c r="A96" s="100" t="s">
        <v>3986</v>
      </c>
      <c r="B96" s="101" t="s">
        <v>3986</v>
      </c>
      <c r="C96" s="27" t="s">
        <v>300</v>
      </c>
      <c r="D96" s="98" t="s">
        <v>3986</v>
      </c>
      <c r="E96" s="27" t="s">
        <v>299</v>
      </c>
      <c r="F96" s="9" t="s">
        <v>213</v>
      </c>
      <c r="G96" s="83" t="s">
        <v>3984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4.25" customHeight="1">
      <c r="A97" s="100" t="s">
        <v>3986</v>
      </c>
      <c r="B97" s="101" t="s">
        <v>3986</v>
      </c>
      <c r="C97" s="27" t="s">
        <v>301</v>
      </c>
      <c r="D97" s="98" t="s">
        <v>3986</v>
      </c>
      <c r="E97" s="27" t="s">
        <v>299</v>
      </c>
      <c r="F97" s="9" t="s">
        <v>213</v>
      </c>
      <c r="G97" s="83" t="s">
        <v>3984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4.25" customHeight="1">
      <c r="A98" s="100" t="s">
        <v>3986</v>
      </c>
      <c r="B98" s="101" t="s">
        <v>3986</v>
      </c>
      <c r="C98" s="27" t="s">
        <v>302</v>
      </c>
      <c r="D98" s="98" t="s">
        <v>3986</v>
      </c>
      <c r="E98" s="27" t="s">
        <v>299</v>
      </c>
      <c r="F98" s="9" t="s">
        <v>213</v>
      </c>
      <c r="G98" s="83" t="s">
        <v>3984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4.25" customHeight="1">
      <c r="A99" s="100" t="s">
        <v>3986</v>
      </c>
      <c r="B99" s="101" t="s">
        <v>3986</v>
      </c>
      <c r="C99" s="27" t="s">
        <v>303</v>
      </c>
      <c r="D99" s="98" t="s">
        <v>3986</v>
      </c>
      <c r="E99" s="27" t="s">
        <v>299</v>
      </c>
      <c r="F99" s="9" t="s">
        <v>213</v>
      </c>
      <c r="G99" s="83" t="s">
        <v>3984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4.25" customHeight="1">
      <c r="A100" s="100" t="s">
        <v>3986</v>
      </c>
      <c r="B100" s="101" t="s">
        <v>3986</v>
      </c>
      <c r="C100" s="27" t="s">
        <v>304</v>
      </c>
      <c r="D100" s="98" t="s">
        <v>3986</v>
      </c>
      <c r="E100" s="27" t="s">
        <v>299</v>
      </c>
      <c r="F100" s="9" t="s">
        <v>213</v>
      </c>
      <c r="G100" s="83" t="s">
        <v>3984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4.25" customHeight="1">
      <c r="A101" s="100" t="s">
        <v>3986</v>
      </c>
      <c r="B101" s="101" t="s">
        <v>3986</v>
      </c>
      <c r="C101" s="27" t="s">
        <v>305</v>
      </c>
      <c r="D101" s="98" t="s">
        <v>3986</v>
      </c>
      <c r="E101" s="27" t="s">
        <v>299</v>
      </c>
      <c r="F101" s="9" t="s">
        <v>213</v>
      </c>
      <c r="G101" s="83" t="s">
        <v>3984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4.25" customHeight="1">
      <c r="A102" s="100" t="s">
        <v>3986</v>
      </c>
      <c r="B102" s="101" t="s">
        <v>3986</v>
      </c>
      <c r="C102" s="27" t="s">
        <v>306</v>
      </c>
      <c r="D102" s="98" t="s">
        <v>3986</v>
      </c>
      <c r="E102" s="27" t="s">
        <v>299</v>
      </c>
      <c r="F102" s="9" t="s">
        <v>213</v>
      </c>
      <c r="G102" s="83" t="s">
        <v>3984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4.25" customHeight="1">
      <c r="A103" s="100" t="s">
        <v>3986</v>
      </c>
      <c r="B103" s="101" t="s">
        <v>3986</v>
      </c>
      <c r="C103" s="27" t="s">
        <v>307</v>
      </c>
      <c r="D103" s="98" t="s">
        <v>3986</v>
      </c>
      <c r="E103" s="27" t="s">
        <v>299</v>
      </c>
      <c r="F103" s="9" t="s">
        <v>213</v>
      </c>
      <c r="G103" s="83" t="s">
        <v>3984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4.25" customHeight="1">
      <c r="A104" s="102" t="s">
        <v>3986</v>
      </c>
      <c r="B104" s="28" t="s">
        <v>81</v>
      </c>
      <c r="C104" s="25" t="s">
        <v>308</v>
      </c>
      <c r="D104" s="95" t="s">
        <v>3984</v>
      </c>
      <c r="E104" s="25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4.25" customHeight="1">
      <c r="A105" s="103" t="s">
        <v>3986</v>
      </c>
      <c r="B105" s="103" t="s">
        <v>3986</v>
      </c>
      <c r="C105" s="25" t="s">
        <v>80</v>
      </c>
      <c r="D105" s="95" t="s">
        <v>3984</v>
      </c>
      <c r="E105" s="25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4.25" customHeight="1">
      <c r="A106" s="103" t="s">
        <v>3986</v>
      </c>
      <c r="B106" s="103" t="s">
        <v>3986</v>
      </c>
      <c r="C106" s="25" t="s">
        <v>309</v>
      </c>
      <c r="D106" s="95" t="s">
        <v>3984</v>
      </c>
      <c r="E106" s="25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4.25" customHeight="1">
      <c r="A107" s="103" t="s">
        <v>3986</v>
      </c>
      <c r="B107" s="103" t="s">
        <v>3986</v>
      </c>
      <c r="C107" s="25" t="s">
        <v>310</v>
      </c>
      <c r="D107" s="95" t="s">
        <v>3984</v>
      </c>
      <c r="E107" s="25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4.25" customHeight="1">
      <c r="A108" s="103" t="s">
        <v>3986</v>
      </c>
      <c r="B108" s="103" t="s">
        <v>3986</v>
      </c>
      <c r="C108" s="25" t="s">
        <v>311</v>
      </c>
      <c r="D108" s="95" t="s">
        <v>3984</v>
      </c>
      <c r="E108" s="25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4.25" customHeight="1">
      <c r="A109" s="103" t="s">
        <v>3986</v>
      </c>
      <c r="B109" s="103" t="s">
        <v>3986</v>
      </c>
      <c r="C109" s="25" t="s">
        <v>312</v>
      </c>
      <c r="D109" s="95" t="s">
        <v>3984</v>
      </c>
      <c r="E109" s="25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4.25" customHeight="1">
      <c r="A110" s="104" t="s">
        <v>3986</v>
      </c>
      <c r="B110" s="104" t="s">
        <v>3986</v>
      </c>
      <c r="C110" s="25" t="s">
        <v>313</v>
      </c>
      <c r="D110" s="95" t="s">
        <v>3984</v>
      </c>
      <c r="E110" s="25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4.25" customHeight="1">
      <c r="A111" s="100" t="s">
        <v>3986</v>
      </c>
      <c r="B111" s="29" t="s">
        <v>53</v>
      </c>
      <c r="C111" s="27" t="s">
        <v>308</v>
      </c>
      <c r="D111" s="98" t="s">
        <v>3984</v>
      </c>
      <c r="E111" s="27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4.25" customHeight="1">
      <c r="A112" s="100" t="s">
        <v>3986</v>
      </c>
      <c r="B112" s="105" t="s">
        <v>3986</v>
      </c>
      <c r="C112" s="27" t="s">
        <v>314</v>
      </c>
      <c r="D112" s="98" t="s">
        <v>3984</v>
      </c>
      <c r="E112" s="27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4.25" customHeight="1">
      <c r="A113" s="100" t="s">
        <v>3986</v>
      </c>
      <c r="B113" s="106" t="s">
        <v>3986</v>
      </c>
      <c r="C113" s="27" t="s">
        <v>315</v>
      </c>
      <c r="D113" s="98" t="s">
        <v>3984</v>
      </c>
      <c r="E113" s="27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4.25" customHeight="1">
      <c r="A114" s="107" t="s">
        <v>3986</v>
      </c>
      <c r="B114" s="31" t="s">
        <v>316</v>
      </c>
      <c r="C114" s="25" t="s">
        <v>308</v>
      </c>
      <c r="D114" s="95" t="s">
        <v>3984</v>
      </c>
      <c r="E114" s="25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4.25" customHeight="1">
      <c r="A115" s="107" t="s">
        <v>3986</v>
      </c>
      <c r="B115" s="107" t="s">
        <v>3986</v>
      </c>
      <c r="C115" s="25" t="s">
        <v>309</v>
      </c>
      <c r="D115" s="95" t="s">
        <v>3984</v>
      </c>
      <c r="E115" s="25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4.25" customHeight="1">
      <c r="A116" s="107" t="s">
        <v>3986</v>
      </c>
      <c r="B116" s="107" t="s">
        <v>3986</v>
      </c>
      <c r="C116" s="25" t="s">
        <v>310</v>
      </c>
      <c r="D116" s="95" t="s">
        <v>3984</v>
      </c>
      <c r="E116" s="25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4.25" customHeight="1">
      <c r="A117" s="107" t="s">
        <v>3986</v>
      </c>
      <c r="B117" s="107" t="s">
        <v>3986</v>
      </c>
      <c r="C117" s="25" t="s">
        <v>312</v>
      </c>
      <c r="D117" s="95" t="s">
        <v>3984</v>
      </c>
      <c r="E117" s="25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4.25" customHeight="1">
      <c r="A118" s="99" t="s">
        <v>3986</v>
      </c>
      <c r="B118" s="29" t="s">
        <v>151</v>
      </c>
      <c r="C118" s="27" t="s">
        <v>308</v>
      </c>
      <c r="D118" s="98" t="s">
        <v>3984</v>
      </c>
      <c r="E118" s="27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4.25" customHeight="1">
      <c r="A119" s="108" t="s">
        <v>3986</v>
      </c>
      <c r="B119" s="109" t="s">
        <v>3986</v>
      </c>
      <c r="C119" s="27" t="s">
        <v>317</v>
      </c>
      <c r="D119" s="98" t="s">
        <v>3984</v>
      </c>
      <c r="E119" s="27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4.25" customHeight="1">
      <c r="A120" s="108" t="s">
        <v>3986</v>
      </c>
      <c r="B120" s="109" t="s">
        <v>3986</v>
      </c>
      <c r="C120" s="27" t="s">
        <v>310</v>
      </c>
      <c r="D120" s="98" t="s">
        <v>3984</v>
      </c>
      <c r="E120" s="27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4.25" customHeight="1">
      <c r="A121" s="108" t="s">
        <v>3986</v>
      </c>
      <c r="B121" s="109" t="s">
        <v>3986</v>
      </c>
      <c r="C121" s="27" t="s">
        <v>311</v>
      </c>
      <c r="D121" s="98" t="s">
        <v>3984</v>
      </c>
      <c r="E121" s="27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4.25" customHeight="1">
      <c r="A122" s="108" t="s">
        <v>3986</v>
      </c>
      <c r="B122" s="109" t="s">
        <v>3986</v>
      </c>
      <c r="C122" s="27" t="s">
        <v>309</v>
      </c>
      <c r="D122" s="98" t="s">
        <v>3984</v>
      </c>
      <c r="E122" s="27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4.25" customHeight="1">
      <c r="A123" s="108" t="s">
        <v>3986</v>
      </c>
      <c r="B123" s="109" t="s">
        <v>3986</v>
      </c>
      <c r="C123" s="27" t="s">
        <v>318</v>
      </c>
      <c r="D123" s="98" t="s">
        <v>3984</v>
      </c>
      <c r="E123" s="27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4.25" customHeight="1">
      <c r="A124" s="108" t="s">
        <v>3986</v>
      </c>
      <c r="B124" s="109" t="s">
        <v>3986</v>
      </c>
      <c r="C124" s="27" t="s">
        <v>319</v>
      </c>
      <c r="D124" s="98" t="s">
        <v>3984</v>
      </c>
      <c r="E124" s="27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4.25" customHeight="1">
      <c r="A125" s="108" t="s">
        <v>3986</v>
      </c>
      <c r="B125" s="109" t="s">
        <v>3986</v>
      </c>
      <c r="C125" s="27" t="s">
        <v>312</v>
      </c>
      <c r="D125" s="98" t="s">
        <v>3984</v>
      </c>
      <c r="E125" s="27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4.25" customHeight="1">
      <c r="A126" s="100" t="s">
        <v>3986</v>
      </c>
      <c r="B126" s="106" t="s">
        <v>3986</v>
      </c>
      <c r="C126" s="27" t="s">
        <v>313</v>
      </c>
      <c r="D126" s="98" t="s">
        <v>3984</v>
      </c>
      <c r="E126" s="27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4.25" customHeight="1">
      <c r="A127" s="102" t="s">
        <v>3986</v>
      </c>
      <c r="B127" s="28" t="s">
        <v>82</v>
      </c>
      <c r="C127" s="25" t="s">
        <v>320</v>
      </c>
      <c r="D127" s="95" t="s">
        <v>3984</v>
      </c>
      <c r="E127" s="25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4.25" customHeight="1">
      <c r="A128" s="103" t="s">
        <v>3986</v>
      </c>
      <c r="B128" s="103" t="s">
        <v>3986</v>
      </c>
      <c r="C128" s="25" t="s">
        <v>321</v>
      </c>
      <c r="D128" s="95" t="s">
        <v>3984</v>
      </c>
      <c r="E128" s="25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4.25" customHeight="1">
      <c r="A129" s="103" t="s">
        <v>3986</v>
      </c>
      <c r="B129" s="103" t="s">
        <v>3986</v>
      </c>
      <c r="C129" s="25" t="s">
        <v>322</v>
      </c>
      <c r="D129" s="95" t="s">
        <v>3984</v>
      </c>
      <c r="E129" s="25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4.25" customHeight="1">
      <c r="A130" s="103" t="s">
        <v>3986</v>
      </c>
      <c r="B130" s="103" t="s">
        <v>3986</v>
      </c>
      <c r="C130" s="25" t="s">
        <v>136</v>
      </c>
      <c r="D130" s="95" t="s">
        <v>3984</v>
      </c>
      <c r="E130" s="25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4.25" customHeight="1">
      <c r="A131" s="103" t="s">
        <v>3986</v>
      </c>
      <c r="B131" s="103" t="s">
        <v>3986</v>
      </c>
      <c r="C131" s="25" t="s">
        <v>311</v>
      </c>
      <c r="D131" s="95" t="s">
        <v>3984</v>
      </c>
      <c r="E131" s="25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4.25" customHeight="1">
      <c r="A132" s="100" t="s">
        <v>3986</v>
      </c>
      <c r="B132" s="30" t="s">
        <v>323</v>
      </c>
      <c r="C132" s="27" t="s">
        <v>320</v>
      </c>
      <c r="D132" s="98" t="s">
        <v>3984</v>
      </c>
      <c r="E132" s="27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4.25" customHeight="1">
      <c r="A133" s="100" t="s">
        <v>3986</v>
      </c>
      <c r="B133" s="105" t="s">
        <v>3986</v>
      </c>
      <c r="C133" s="27" t="s">
        <v>311</v>
      </c>
      <c r="D133" s="98" t="s">
        <v>3984</v>
      </c>
      <c r="E133" s="27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4.25" customHeight="1">
      <c r="A134" s="110" t="s">
        <v>3986</v>
      </c>
      <c r="B134" s="106" t="s">
        <v>3986</v>
      </c>
      <c r="C134" s="27" t="s">
        <v>313</v>
      </c>
      <c r="D134" s="98" t="s">
        <v>3984</v>
      </c>
      <c r="E134" s="27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4.25" customHeight="1">
      <c r="A135" s="111" t="s">
        <v>3986</v>
      </c>
      <c r="B135" s="32" t="s">
        <v>89</v>
      </c>
      <c r="C135" s="25" t="s">
        <v>324</v>
      </c>
      <c r="D135" s="95" t="s">
        <v>3984</v>
      </c>
      <c r="E135" s="25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4.25" customHeight="1">
      <c r="A136" s="107" t="s">
        <v>3986</v>
      </c>
      <c r="B136" s="107" t="s">
        <v>3986</v>
      </c>
      <c r="C136" s="25" t="s">
        <v>325</v>
      </c>
      <c r="D136" s="95" t="s">
        <v>3986</v>
      </c>
      <c r="E136" s="95" t="s">
        <v>3986</v>
      </c>
      <c r="F136" s="9" t="s">
        <v>213</v>
      </c>
      <c r="G136" s="83" t="s">
        <v>3984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4.25" customHeight="1">
      <c r="A137" s="107" t="s">
        <v>3986</v>
      </c>
      <c r="B137" s="107" t="s">
        <v>3986</v>
      </c>
      <c r="C137" s="25" t="s">
        <v>326</v>
      </c>
      <c r="D137" s="95" t="s">
        <v>3986</v>
      </c>
      <c r="E137" s="25" t="s">
        <v>327</v>
      </c>
      <c r="F137" s="83" t="s">
        <v>3984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4.25" customHeight="1">
      <c r="A138" s="107" t="s">
        <v>3986</v>
      </c>
      <c r="B138" s="107" t="s">
        <v>3986</v>
      </c>
      <c r="C138" s="25" t="s">
        <v>328</v>
      </c>
      <c r="D138" s="95" t="s">
        <v>3986</v>
      </c>
      <c r="E138" s="25" t="s">
        <v>329</v>
      </c>
      <c r="F138" s="83" t="s">
        <v>3984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4.25" customHeight="1">
      <c r="A139" s="107" t="s">
        <v>3986</v>
      </c>
      <c r="B139" s="107" t="s">
        <v>3986</v>
      </c>
      <c r="C139" s="25" t="s">
        <v>330</v>
      </c>
      <c r="D139" s="95" t="s">
        <v>3984</v>
      </c>
      <c r="E139" s="25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4.25" customHeight="1">
      <c r="A140" s="107" t="s">
        <v>3986</v>
      </c>
      <c r="B140" s="107" t="s">
        <v>3986</v>
      </c>
      <c r="C140" s="25" t="s">
        <v>331</v>
      </c>
      <c r="D140" s="95" t="s">
        <v>3984</v>
      </c>
      <c r="E140" s="25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4.25" customHeight="1">
      <c r="A141" s="107" t="s">
        <v>3986</v>
      </c>
      <c r="B141" s="107" t="s">
        <v>3986</v>
      </c>
      <c r="C141" s="25" t="s">
        <v>332</v>
      </c>
      <c r="D141" s="95" t="s">
        <v>3984</v>
      </c>
      <c r="E141" s="25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4.25" customHeight="1">
      <c r="A142" s="107" t="s">
        <v>3986</v>
      </c>
      <c r="B142" s="107" t="s">
        <v>3986</v>
      </c>
      <c r="C142" s="25" t="s">
        <v>333</v>
      </c>
      <c r="D142" s="95" t="s">
        <v>3984</v>
      </c>
      <c r="E142" s="25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4.25" customHeight="1">
      <c r="A143" s="107" t="s">
        <v>3986</v>
      </c>
      <c r="B143" s="107" t="s">
        <v>3986</v>
      </c>
      <c r="C143" s="25" t="s">
        <v>334</v>
      </c>
      <c r="D143" s="95" t="s">
        <v>3984</v>
      </c>
      <c r="E143" s="25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4.25" customHeight="1">
      <c r="A144" s="107" t="s">
        <v>3986</v>
      </c>
      <c r="B144" s="107" t="s">
        <v>3986</v>
      </c>
      <c r="C144" s="25" t="s">
        <v>335</v>
      </c>
      <c r="D144" s="95" t="s">
        <v>3984</v>
      </c>
      <c r="E144" s="25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4.25" customHeight="1">
      <c r="A145" s="107" t="s">
        <v>3986</v>
      </c>
      <c r="B145" s="107" t="s">
        <v>3986</v>
      </c>
      <c r="C145" s="25" t="s">
        <v>313</v>
      </c>
      <c r="D145" s="95" t="s">
        <v>3984</v>
      </c>
      <c r="E145" s="25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4.25" customHeight="1">
      <c r="A146" s="99" t="s">
        <v>3986</v>
      </c>
      <c r="B146" s="33" t="s">
        <v>336</v>
      </c>
      <c r="C146" s="27" t="s">
        <v>337</v>
      </c>
      <c r="D146" s="98" t="s">
        <v>3984</v>
      </c>
      <c r="E146" s="27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4.25" customHeight="1">
      <c r="A147" s="110" t="s">
        <v>3986</v>
      </c>
      <c r="B147" s="112" t="s">
        <v>3986</v>
      </c>
      <c r="C147" s="27" t="s">
        <v>338</v>
      </c>
      <c r="D147" s="98" t="s">
        <v>3984</v>
      </c>
      <c r="E147" s="27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4.25" customHeight="1">
      <c r="A148" s="113" t="s">
        <v>3986</v>
      </c>
      <c r="B148" s="34" t="s">
        <v>70</v>
      </c>
      <c r="C148" s="25" t="s">
        <v>339</v>
      </c>
      <c r="D148" s="95" t="s">
        <v>3986</v>
      </c>
      <c r="E148" s="25" t="s">
        <v>340</v>
      </c>
      <c r="F148" s="83" t="s">
        <v>3984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4.25" customHeight="1">
      <c r="A149" s="114" t="s">
        <v>3986</v>
      </c>
      <c r="B149" s="114" t="s">
        <v>3986</v>
      </c>
      <c r="C149" s="25" t="s">
        <v>341</v>
      </c>
      <c r="D149" s="95" t="s">
        <v>3986</v>
      </c>
      <c r="E149" s="25" t="s">
        <v>342</v>
      </c>
      <c r="F149" s="83" t="s">
        <v>3984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4.25" customHeight="1">
      <c r="A150" s="114" t="s">
        <v>3986</v>
      </c>
      <c r="B150" s="114" t="s">
        <v>3986</v>
      </c>
      <c r="C150" s="25" t="s">
        <v>343</v>
      </c>
      <c r="D150" s="95" t="s">
        <v>3986</v>
      </c>
      <c r="E150" s="25" t="s">
        <v>344</v>
      </c>
      <c r="F150" s="83" t="s">
        <v>3984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4.25" customHeight="1">
      <c r="A151" s="114" t="s">
        <v>3986</v>
      </c>
      <c r="B151" s="114" t="s">
        <v>3986</v>
      </c>
      <c r="C151" s="25" t="s">
        <v>345</v>
      </c>
      <c r="D151" s="95" t="s">
        <v>3986</v>
      </c>
      <c r="E151" s="25" t="s">
        <v>346</v>
      </c>
      <c r="F151" s="83" t="s">
        <v>3984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4.25" customHeight="1">
      <c r="A152" s="114" t="s">
        <v>3986</v>
      </c>
      <c r="B152" s="114" t="s">
        <v>3986</v>
      </c>
      <c r="C152" s="25" t="s">
        <v>347</v>
      </c>
      <c r="D152" s="95" t="s">
        <v>3986</v>
      </c>
      <c r="E152" s="25" t="s">
        <v>348</v>
      </c>
      <c r="F152" s="83" t="s">
        <v>3984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4.25" customHeight="1">
      <c r="A153" s="114" t="s">
        <v>3986</v>
      </c>
      <c r="B153" s="114" t="s">
        <v>3986</v>
      </c>
      <c r="C153" s="25" t="s">
        <v>349</v>
      </c>
      <c r="D153" s="95" t="s">
        <v>3986</v>
      </c>
      <c r="E153" s="25" t="s">
        <v>350</v>
      </c>
      <c r="F153" s="83" t="s">
        <v>3984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4.25" customHeight="1">
      <c r="A154" s="114" t="s">
        <v>3986</v>
      </c>
      <c r="B154" s="114" t="s">
        <v>3986</v>
      </c>
      <c r="C154" s="25" t="s">
        <v>351</v>
      </c>
      <c r="D154" s="95" t="s">
        <v>3986</v>
      </c>
      <c r="E154" s="25" t="s">
        <v>352</v>
      </c>
      <c r="F154" s="83" t="s">
        <v>3984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4.25" customHeight="1">
      <c r="A155" s="114" t="s">
        <v>3986</v>
      </c>
      <c r="B155" s="114" t="s">
        <v>3986</v>
      </c>
      <c r="C155" s="25" t="s">
        <v>353</v>
      </c>
      <c r="D155" s="95" t="s">
        <v>3986</v>
      </c>
      <c r="E155" s="25" t="s">
        <v>354</v>
      </c>
      <c r="F155" s="83" t="s">
        <v>3984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4.25" customHeight="1">
      <c r="A156" s="114" t="s">
        <v>3986</v>
      </c>
      <c r="B156" s="114" t="s">
        <v>3986</v>
      </c>
      <c r="C156" s="25" t="s">
        <v>355</v>
      </c>
      <c r="D156" s="95" t="s">
        <v>3986</v>
      </c>
      <c r="E156" s="25" t="s">
        <v>356</v>
      </c>
      <c r="F156" s="83" t="s">
        <v>3984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4.25" customHeight="1">
      <c r="A157" s="114" t="s">
        <v>3986</v>
      </c>
      <c r="B157" s="114" t="s">
        <v>3986</v>
      </c>
      <c r="C157" s="25" t="s">
        <v>357</v>
      </c>
      <c r="D157" s="95" t="s">
        <v>3986</v>
      </c>
      <c r="E157" s="25" t="s">
        <v>358</v>
      </c>
      <c r="F157" s="83" t="s">
        <v>3984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4.25" customHeight="1">
      <c r="A158" s="114" t="s">
        <v>3986</v>
      </c>
      <c r="B158" s="114" t="s">
        <v>3986</v>
      </c>
      <c r="C158" s="25" t="s">
        <v>359</v>
      </c>
      <c r="D158" s="95" t="s">
        <v>3986</v>
      </c>
      <c r="E158" s="25" t="s">
        <v>360</v>
      </c>
      <c r="F158" s="83" t="s">
        <v>3984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4.25" customHeight="1">
      <c r="A159" s="114" t="s">
        <v>3986</v>
      </c>
      <c r="B159" s="114" t="s">
        <v>3986</v>
      </c>
      <c r="C159" s="25" t="s">
        <v>361</v>
      </c>
      <c r="D159" s="95" t="s">
        <v>3986</v>
      </c>
      <c r="E159" s="25" t="s">
        <v>362</v>
      </c>
      <c r="F159" s="83" t="s">
        <v>3984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4.25" customHeight="1">
      <c r="A160" s="114" t="s">
        <v>3986</v>
      </c>
      <c r="B160" s="114" t="s">
        <v>3986</v>
      </c>
      <c r="C160" s="25" t="s">
        <v>363</v>
      </c>
      <c r="D160" s="95" t="s">
        <v>3986</v>
      </c>
      <c r="E160" s="25" t="s">
        <v>364</v>
      </c>
      <c r="F160" s="83" t="s">
        <v>3984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4.25" customHeight="1">
      <c r="A161" s="114" t="s">
        <v>3986</v>
      </c>
      <c r="B161" s="114" t="s">
        <v>3986</v>
      </c>
      <c r="C161" s="25" t="s">
        <v>365</v>
      </c>
      <c r="D161" s="95" t="s">
        <v>3986</v>
      </c>
      <c r="E161" s="25" t="s">
        <v>366</v>
      </c>
      <c r="F161" s="83" t="s">
        <v>3984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4.25" customHeight="1">
      <c r="A162" s="114" t="s">
        <v>3986</v>
      </c>
      <c r="B162" s="114" t="s">
        <v>3986</v>
      </c>
      <c r="C162" s="25" t="s">
        <v>367</v>
      </c>
      <c r="D162" s="95" t="s">
        <v>3986</v>
      </c>
      <c r="E162" s="25" t="s">
        <v>368</v>
      </c>
      <c r="F162" s="83" t="s">
        <v>3984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4.25" customHeight="1">
      <c r="A163" s="114" t="s">
        <v>3986</v>
      </c>
      <c r="B163" s="114" t="s">
        <v>3986</v>
      </c>
      <c r="C163" s="25" t="s">
        <v>369</v>
      </c>
      <c r="D163" s="95" t="s">
        <v>3986</v>
      </c>
      <c r="E163" s="25" t="s">
        <v>370</v>
      </c>
      <c r="F163" s="83" t="s">
        <v>3984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4.25" customHeight="1">
      <c r="A164" s="114" t="s">
        <v>3986</v>
      </c>
      <c r="B164" s="114" t="s">
        <v>3986</v>
      </c>
      <c r="C164" s="25" t="s">
        <v>371</v>
      </c>
      <c r="D164" s="95" t="s">
        <v>3986</v>
      </c>
      <c r="E164" s="25" t="s">
        <v>372</v>
      </c>
      <c r="F164" s="83" t="s">
        <v>3984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4.25" customHeight="1">
      <c r="A165" s="114" t="s">
        <v>3986</v>
      </c>
      <c r="B165" s="114" t="s">
        <v>3986</v>
      </c>
      <c r="C165" s="25" t="s">
        <v>373</v>
      </c>
      <c r="D165" s="95" t="s">
        <v>3986</v>
      </c>
      <c r="E165" s="25" t="s">
        <v>374</v>
      </c>
      <c r="F165" s="83" t="s">
        <v>3984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4.25" customHeight="1">
      <c r="A166" s="114" t="s">
        <v>3986</v>
      </c>
      <c r="B166" s="114" t="s">
        <v>3986</v>
      </c>
      <c r="C166" s="25" t="s">
        <v>375</v>
      </c>
      <c r="D166" s="95" t="s">
        <v>3986</v>
      </c>
      <c r="E166" s="25" t="s">
        <v>376</v>
      </c>
      <c r="F166" s="83" t="s">
        <v>3984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4.25" customHeight="1">
      <c r="A167" s="114" t="s">
        <v>3986</v>
      </c>
      <c r="B167" s="114" t="s">
        <v>3986</v>
      </c>
      <c r="C167" s="25" t="s">
        <v>377</v>
      </c>
      <c r="D167" s="95" t="s">
        <v>3986</v>
      </c>
      <c r="E167" s="25" t="s">
        <v>378</v>
      </c>
      <c r="F167" s="83" t="s">
        <v>3984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4.25" customHeight="1">
      <c r="A168" s="114" t="s">
        <v>3986</v>
      </c>
      <c r="B168" s="114" t="s">
        <v>3986</v>
      </c>
      <c r="C168" s="25" t="s">
        <v>379</v>
      </c>
      <c r="D168" s="95" t="s">
        <v>3986</v>
      </c>
      <c r="E168" s="25" t="s">
        <v>380</v>
      </c>
      <c r="F168" s="83" t="s">
        <v>3984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4.25" customHeight="1">
      <c r="A169" s="114" t="s">
        <v>3986</v>
      </c>
      <c r="B169" s="114" t="s">
        <v>3986</v>
      </c>
      <c r="C169" s="25" t="s">
        <v>381</v>
      </c>
      <c r="D169" s="95" t="s">
        <v>3986</v>
      </c>
      <c r="E169" s="25" t="s">
        <v>382</v>
      </c>
      <c r="F169" s="83" t="s">
        <v>3984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4.25" customHeight="1">
      <c r="A170" s="114" t="s">
        <v>3986</v>
      </c>
      <c r="B170" s="114" t="s">
        <v>3986</v>
      </c>
      <c r="C170" s="25" t="s">
        <v>383</v>
      </c>
      <c r="D170" s="95" t="s">
        <v>3986</v>
      </c>
      <c r="E170" s="25" t="s">
        <v>384</v>
      </c>
      <c r="F170" s="83" t="s">
        <v>3984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4.25" customHeight="1">
      <c r="A171" s="114" t="s">
        <v>3986</v>
      </c>
      <c r="B171" s="114" t="s">
        <v>3986</v>
      </c>
      <c r="C171" s="25" t="s">
        <v>385</v>
      </c>
      <c r="D171" s="95" t="s">
        <v>3986</v>
      </c>
      <c r="E171" s="25" t="s">
        <v>386</v>
      </c>
      <c r="F171" s="83" t="s">
        <v>3984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4.25" customHeight="1">
      <c r="A172" s="114" t="s">
        <v>3986</v>
      </c>
      <c r="B172" s="114" t="s">
        <v>3986</v>
      </c>
      <c r="C172" s="25" t="s">
        <v>387</v>
      </c>
      <c r="D172" s="95" t="s">
        <v>3986</v>
      </c>
      <c r="E172" s="25" t="s">
        <v>388</v>
      </c>
      <c r="F172" s="83" t="s">
        <v>3984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4.25" customHeight="1">
      <c r="A173" s="114" t="s">
        <v>3986</v>
      </c>
      <c r="B173" s="114" t="s">
        <v>3986</v>
      </c>
      <c r="C173" s="25" t="s">
        <v>389</v>
      </c>
      <c r="D173" s="95" t="s">
        <v>3986</v>
      </c>
      <c r="E173" s="25" t="s">
        <v>390</v>
      </c>
      <c r="F173" s="83" t="s">
        <v>3984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4.25" customHeight="1">
      <c r="A174" s="114" t="s">
        <v>3986</v>
      </c>
      <c r="B174" s="114" t="s">
        <v>3986</v>
      </c>
      <c r="C174" s="25" t="s">
        <v>391</v>
      </c>
      <c r="D174" s="95" t="s">
        <v>3986</v>
      </c>
      <c r="E174" s="25" t="s">
        <v>392</v>
      </c>
      <c r="F174" s="83" t="s">
        <v>3984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4.25" customHeight="1">
      <c r="A175" s="114" t="s">
        <v>3986</v>
      </c>
      <c r="B175" s="114" t="s">
        <v>3986</v>
      </c>
      <c r="C175" s="25" t="s">
        <v>393</v>
      </c>
      <c r="D175" s="95" t="s">
        <v>3986</v>
      </c>
      <c r="E175" s="25" t="s">
        <v>394</v>
      </c>
      <c r="F175" s="83" t="s">
        <v>3984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4.25" customHeight="1">
      <c r="A176" s="114" t="s">
        <v>3986</v>
      </c>
      <c r="B176" s="114" t="s">
        <v>3986</v>
      </c>
      <c r="C176" s="25" t="s">
        <v>395</v>
      </c>
      <c r="D176" s="95" t="s">
        <v>3986</v>
      </c>
      <c r="E176" s="25" t="s">
        <v>396</v>
      </c>
      <c r="F176" s="83" t="s">
        <v>3984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4.25" customHeight="1">
      <c r="A177" s="114" t="s">
        <v>3986</v>
      </c>
      <c r="B177" s="114" t="s">
        <v>3986</v>
      </c>
      <c r="C177" s="25" t="s">
        <v>397</v>
      </c>
      <c r="D177" s="95" t="s">
        <v>3986</v>
      </c>
      <c r="E177" s="25" t="s">
        <v>398</v>
      </c>
      <c r="F177" s="83" t="s">
        <v>3984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4.25" customHeight="1">
      <c r="A178" s="114" t="s">
        <v>3986</v>
      </c>
      <c r="B178" s="114" t="s">
        <v>3986</v>
      </c>
      <c r="C178" s="25" t="s">
        <v>399</v>
      </c>
      <c r="D178" s="95" t="s">
        <v>3986</v>
      </c>
      <c r="E178" s="25" t="s">
        <v>400</v>
      </c>
      <c r="F178" s="83" t="s">
        <v>3984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4.25" customHeight="1">
      <c r="A179" s="114" t="s">
        <v>3986</v>
      </c>
      <c r="B179" s="114" t="s">
        <v>3986</v>
      </c>
      <c r="C179" s="25" t="s">
        <v>401</v>
      </c>
      <c r="D179" s="95" t="s">
        <v>3986</v>
      </c>
      <c r="E179" s="25" t="s">
        <v>402</v>
      </c>
      <c r="F179" s="83" t="s">
        <v>3984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4.25" customHeight="1">
      <c r="A180" s="114" t="s">
        <v>3986</v>
      </c>
      <c r="B180" s="114" t="s">
        <v>3986</v>
      </c>
      <c r="C180" s="25" t="s">
        <v>403</v>
      </c>
      <c r="D180" s="95" t="s">
        <v>3986</v>
      </c>
      <c r="E180" s="25" t="s">
        <v>404</v>
      </c>
      <c r="F180" s="9" t="s">
        <v>213</v>
      </c>
      <c r="G180" s="83" t="s">
        <v>3984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4.25" customHeight="1">
      <c r="A181" s="114" t="s">
        <v>3986</v>
      </c>
      <c r="B181" s="114" t="s">
        <v>3986</v>
      </c>
      <c r="C181" s="25" t="s">
        <v>313</v>
      </c>
      <c r="D181" s="95" t="s">
        <v>3986</v>
      </c>
      <c r="E181" s="25" t="s">
        <v>313</v>
      </c>
      <c r="F181" s="83" t="s">
        <v>3984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4.25" customHeight="1">
      <c r="A182" s="99" t="s">
        <v>3986</v>
      </c>
      <c r="B182" s="33" t="s">
        <v>405</v>
      </c>
      <c r="C182" s="35" t="s">
        <v>406</v>
      </c>
      <c r="D182" s="115" t="s">
        <v>3984</v>
      </c>
      <c r="E182" s="35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4.25" customHeight="1">
      <c r="A183" s="100" t="s">
        <v>3986</v>
      </c>
      <c r="B183" s="116" t="s">
        <v>3986</v>
      </c>
      <c r="C183" s="35" t="s">
        <v>407</v>
      </c>
      <c r="D183" s="115" t="s">
        <v>3984</v>
      </c>
      <c r="E183" s="35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4.25" customHeight="1">
      <c r="A184" s="100" t="s">
        <v>3986</v>
      </c>
      <c r="B184" s="116" t="s">
        <v>3986</v>
      </c>
      <c r="C184" s="35" t="s">
        <v>408</v>
      </c>
      <c r="D184" s="115" t="s">
        <v>3984</v>
      </c>
      <c r="E184" s="35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4.25" customHeight="1">
      <c r="A185" s="110" t="s">
        <v>3986</v>
      </c>
      <c r="B185" s="112" t="s">
        <v>3986</v>
      </c>
      <c r="C185" s="27" t="s">
        <v>409</v>
      </c>
      <c r="D185" s="98" t="s">
        <v>3984</v>
      </c>
      <c r="E185" s="27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4.25" customHeight="1">
      <c r="A186" s="102" t="s">
        <v>3986</v>
      </c>
      <c r="B186" s="28" t="s">
        <v>86</v>
      </c>
      <c r="C186" s="25" t="s">
        <v>410</v>
      </c>
      <c r="D186" s="95" t="s">
        <v>3984</v>
      </c>
      <c r="E186" s="25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4.25" customHeight="1">
      <c r="A187" s="103" t="s">
        <v>3986</v>
      </c>
      <c r="B187" s="103" t="s">
        <v>3986</v>
      </c>
      <c r="C187" s="25" t="s">
        <v>411</v>
      </c>
      <c r="D187" s="95" t="s">
        <v>3984</v>
      </c>
      <c r="E187" s="25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4.25" customHeight="1">
      <c r="A188" s="99" t="s">
        <v>3986</v>
      </c>
      <c r="B188" s="33" t="s">
        <v>58</v>
      </c>
      <c r="C188" s="27" t="s">
        <v>412</v>
      </c>
      <c r="D188" s="98" t="s">
        <v>3986</v>
      </c>
      <c r="E188" s="27" t="s">
        <v>413</v>
      </c>
      <c r="F188" s="83" t="s">
        <v>3984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4.25" customHeight="1">
      <c r="A189" s="100" t="s">
        <v>3986</v>
      </c>
      <c r="B189" s="116" t="s">
        <v>3986</v>
      </c>
      <c r="C189" s="27" t="s">
        <v>414</v>
      </c>
      <c r="D189" s="98" t="s">
        <v>3986</v>
      </c>
      <c r="E189" s="27" t="s">
        <v>415</v>
      </c>
      <c r="F189" s="83" t="s">
        <v>3984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4.25" customHeight="1">
      <c r="A190" s="100" t="s">
        <v>3986</v>
      </c>
      <c r="B190" s="116" t="s">
        <v>3986</v>
      </c>
      <c r="C190" s="27" t="s">
        <v>311</v>
      </c>
      <c r="D190" s="98" t="s">
        <v>3986</v>
      </c>
      <c r="E190" s="27" t="s">
        <v>311</v>
      </c>
      <c r="F190" s="83" t="s">
        <v>3984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4.25" customHeight="1">
      <c r="A191" s="100" t="s">
        <v>3986</v>
      </c>
      <c r="B191" s="116" t="s">
        <v>3986</v>
      </c>
      <c r="C191" s="27" t="s">
        <v>416</v>
      </c>
      <c r="D191" s="98" t="s">
        <v>3986</v>
      </c>
      <c r="E191" s="27" t="s">
        <v>417</v>
      </c>
      <c r="F191" s="83" t="s">
        <v>3984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4.25" customHeight="1">
      <c r="A192" s="100" t="s">
        <v>3986</v>
      </c>
      <c r="B192" s="116" t="s">
        <v>3986</v>
      </c>
      <c r="C192" s="27" t="s">
        <v>418</v>
      </c>
      <c r="D192" s="98" t="s">
        <v>3986</v>
      </c>
      <c r="E192" s="27" t="s">
        <v>419</v>
      </c>
      <c r="F192" s="83" t="s">
        <v>3984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4.25" customHeight="1">
      <c r="A193" s="100" t="s">
        <v>3986</v>
      </c>
      <c r="B193" s="116" t="s">
        <v>3986</v>
      </c>
      <c r="C193" s="27" t="s">
        <v>420</v>
      </c>
      <c r="D193" s="98" t="s">
        <v>3986</v>
      </c>
      <c r="E193" s="27" t="s">
        <v>421</v>
      </c>
      <c r="F193" s="83" t="s">
        <v>3984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4.25" customHeight="1">
      <c r="A194" s="100" t="s">
        <v>3986</v>
      </c>
      <c r="B194" s="116" t="s">
        <v>3986</v>
      </c>
      <c r="C194" s="27" t="s">
        <v>422</v>
      </c>
      <c r="D194" s="98" t="s">
        <v>3986</v>
      </c>
      <c r="E194" s="27" t="s">
        <v>423</v>
      </c>
      <c r="F194" s="83" t="s">
        <v>3984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4.25" customHeight="1">
      <c r="A195" s="100" t="s">
        <v>3986</v>
      </c>
      <c r="B195" s="116" t="s">
        <v>3986</v>
      </c>
      <c r="C195" s="27" t="s">
        <v>424</v>
      </c>
      <c r="D195" s="98" t="s">
        <v>3986</v>
      </c>
      <c r="E195" s="27" t="s">
        <v>425</v>
      </c>
      <c r="F195" s="83" t="s">
        <v>3984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4.25" customHeight="1">
      <c r="A196" s="100" t="s">
        <v>3986</v>
      </c>
      <c r="B196" s="116" t="s">
        <v>3986</v>
      </c>
      <c r="C196" s="27" t="s">
        <v>426</v>
      </c>
      <c r="D196" s="98" t="s">
        <v>3986</v>
      </c>
      <c r="E196" s="27" t="s">
        <v>427</v>
      </c>
      <c r="F196" s="83" t="s">
        <v>3984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4.25" customHeight="1">
      <c r="A197" s="100" t="s">
        <v>3986</v>
      </c>
      <c r="B197" s="116" t="s">
        <v>3986</v>
      </c>
      <c r="C197" s="27" t="s">
        <v>428</v>
      </c>
      <c r="D197" s="98" t="s">
        <v>3986</v>
      </c>
      <c r="E197" s="27" t="s">
        <v>429</v>
      </c>
      <c r="F197" s="83" t="s">
        <v>3984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4.25" customHeight="1">
      <c r="A198" s="100" t="s">
        <v>3986</v>
      </c>
      <c r="B198" s="116" t="s">
        <v>3986</v>
      </c>
      <c r="C198" s="27" t="s">
        <v>430</v>
      </c>
      <c r="D198" s="98" t="s">
        <v>3986</v>
      </c>
      <c r="E198" s="27" t="s">
        <v>431</v>
      </c>
      <c r="F198" s="83" t="s">
        <v>3984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4.25" customHeight="1">
      <c r="A199" s="100" t="s">
        <v>3986</v>
      </c>
      <c r="B199" s="116" t="s">
        <v>3986</v>
      </c>
      <c r="C199" s="27" t="s">
        <v>432</v>
      </c>
      <c r="D199" s="98" t="s">
        <v>3986</v>
      </c>
      <c r="E199" s="27" t="s">
        <v>433</v>
      </c>
      <c r="F199" s="83" t="s">
        <v>3984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4.25" customHeight="1">
      <c r="A200" s="100" t="s">
        <v>3986</v>
      </c>
      <c r="B200" s="116" t="s">
        <v>3986</v>
      </c>
      <c r="C200" s="27" t="s">
        <v>313</v>
      </c>
      <c r="D200" s="98" t="s">
        <v>3986</v>
      </c>
      <c r="E200" s="27" t="s">
        <v>313</v>
      </c>
      <c r="F200" s="83" t="s">
        <v>3984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4.25" customHeight="1">
      <c r="A201" s="110" t="s">
        <v>3986</v>
      </c>
      <c r="B201" s="112" t="s">
        <v>3986</v>
      </c>
      <c r="C201" s="27" t="s">
        <v>409</v>
      </c>
      <c r="D201" s="98" t="s">
        <v>3986</v>
      </c>
      <c r="E201" s="27" t="s">
        <v>434</v>
      </c>
      <c r="F201" s="83" t="s">
        <v>3984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4.25" customHeight="1">
      <c r="A202" s="117" t="s">
        <v>3986</v>
      </c>
      <c r="B202" s="34" t="s">
        <v>83</v>
      </c>
      <c r="C202" s="25" t="s">
        <v>435</v>
      </c>
      <c r="D202" s="95" t="s">
        <v>3984</v>
      </c>
      <c r="E202" s="25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4.25" customHeight="1">
      <c r="A203" s="114" t="s">
        <v>3986</v>
      </c>
      <c r="B203" s="114" t="s">
        <v>3986</v>
      </c>
      <c r="C203" s="25" t="s">
        <v>436</v>
      </c>
      <c r="D203" s="95" t="s">
        <v>3984</v>
      </c>
      <c r="E203" s="25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4.25" customHeight="1">
      <c r="A204" s="114" t="s">
        <v>3986</v>
      </c>
      <c r="B204" s="114" t="s">
        <v>3986</v>
      </c>
      <c r="C204" s="25" t="s">
        <v>437</v>
      </c>
      <c r="D204" s="95" t="s">
        <v>3984</v>
      </c>
      <c r="E204" s="25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4.25" customHeight="1">
      <c r="A205" s="114" t="s">
        <v>3986</v>
      </c>
      <c r="B205" s="114" t="s">
        <v>3986</v>
      </c>
      <c r="C205" s="25" t="s">
        <v>438</v>
      </c>
      <c r="D205" s="95" t="s">
        <v>3984</v>
      </c>
      <c r="E205" s="25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4.25" customHeight="1">
      <c r="A206" s="114" t="s">
        <v>3986</v>
      </c>
      <c r="B206" s="114" t="s">
        <v>3986</v>
      </c>
      <c r="C206" s="25" t="s">
        <v>439</v>
      </c>
      <c r="D206" s="95" t="s">
        <v>3984</v>
      </c>
      <c r="E206" s="25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4.25" customHeight="1">
      <c r="A207" s="114" t="s">
        <v>3986</v>
      </c>
      <c r="B207" s="114" t="s">
        <v>3986</v>
      </c>
      <c r="C207" s="25" t="s">
        <v>440</v>
      </c>
      <c r="D207" s="95" t="s">
        <v>3984</v>
      </c>
      <c r="E207" s="25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4.25" customHeight="1">
      <c r="A208" s="114" t="s">
        <v>3986</v>
      </c>
      <c r="B208" s="114" t="s">
        <v>3986</v>
      </c>
      <c r="C208" s="25" t="s">
        <v>441</v>
      </c>
      <c r="D208" s="95" t="s">
        <v>3984</v>
      </c>
      <c r="E208" s="25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4.25" customHeight="1">
      <c r="A209" s="114" t="s">
        <v>3986</v>
      </c>
      <c r="B209" s="114" t="s">
        <v>3986</v>
      </c>
      <c r="C209" s="25" t="s">
        <v>442</v>
      </c>
      <c r="D209" s="95" t="s">
        <v>3984</v>
      </c>
      <c r="E209" s="25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4.25" customHeight="1">
      <c r="A210" s="114" t="s">
        <v>3986</v>
      </c>
      <c r="B210" s="114" t="s">
        <v>3986</v>
      </c>
      <c r="C210" s="25" t="s">
        <v>443</v>
      </c>
      <c r="D210" s="95" t="s">
        <v>3984</v>
      </c>
      <c r="E210" s="25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4.25" customHeight="1">
      <c r="A211" s="114" t="s">
        <v>3986</v>
      </c>
      <c r="B211" s="114" t="s">
        <v>3986</v>
      </c>
      <c r="C211" s="25" t="s">
        <v>444</v>
      </c>
      <c r="D211" s="95" t="s">
        <v>3984</v>
      </c>
      <c r="E211" s="2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4.25" customHeight="1">
      <c r="A212" s="114" t="s">
        <v>3986</v>
      </c>
      <c r="B212" s="114" t="s">
        <v>3986</v>
      </c>
      <c r="C212" s="25" t="s">
        <v>445</v>
      </c>
      <c r="D212" s="95" t="s">
        <v>3984</v>
      </c>
      <c r="E212" s="25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4.25" customHeight="1">
      <c r="A213" s="114" t="s">
        <v>3986</v>
      </c>
      <c r="B213" s="114" t="s">
        <v>3986</v>
      </c>
      <c r="C213" s="25" t="s">
        <v>446</v>
      </c>
      <c r="D213" s="95" t="s">
        <v>3984</v>
      </c>
      <c r="E213" s="25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4.25" customHeight="1">
      <c r="A214" s="114" t="s">
        <v>3986</v>
      </c>
      <c r="B214" s="114" t="s">
        <v>3986</v>
      </c>
      <c r="C214" s="25" t="s">
        <v>447</v>
      </c>
      <c r="D214" s="95" t="s">
        <v>3984</v>
      </c>
      <c r="E214" s="25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4.25" customHeight="1">
      <c r="A215" s="114" t="s">
        <v>3986</v>
      </c>
      <c r="B215" s="114" t="s">
        <v>3986</v>
      </c>
      <c r="C215" s="25" t="s">
        <v>448</v>
      </c>
      <c r="D215" s="95" t="s">
        <v>3984</v>
      </c>
      <c r="E215" s="25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4.25" customHeight="1">
      <c r="A216" s="114" t="s">
        <v>3986</v>
      </c>
      <c r="B216" s="114" t="s">
        <v>3986</v>
      </c>
      <c r="C216" s="25" t="s">
        <v>449</v>
      </c>
      <c r="D216" s="95" t="s">
        <v>3984</v>
      </c>
      <c r="E216" s="25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4.25" customHeight="1">
      <c r="A217" s="114" t="s">
        <v>3986</v>
      </c>
      <c r="B217" s="114" t="s">
        <v>3986</v>
      </c>
      <c r="C217" s="25" t="s">
        <v>450</v>
      </c>
      <c r="D217" s="95" t="s">
        <v>3984</v>
      </c>
      <c r="E217" s="25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4.25" customHeight="1">
      <c r="A218" s="114" t="s">
        <v>3986</v>
      </c>
      <c r="B218" s="114" t="s">
        <v>3986</v>
      </c>
      <c r="C218" s="25" t="s">
        <v>451</v>
      </c>
      <c r="D218" s="95" t="s">
        <v>3986</v>
      </c>
      <c r="E218" s="25" t="s">
        <v>452</v>
      </c>
      <c r="F218" s="9" t="s">
        <v>213</v>
      </c>
      <c r="G218" s="83" t="s">
        <v>3984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4.25" customHeight="1">
      <c r="A219" s="114" t="s">
        <v>3986</v>
      </c>
      <c r="B219" s="114" t="s">
        <v>3986</v>
      </c>
      <c r="C219" s="25" t="s">
        <v>453</v>
      </c>
      <c r="D219" s="95" t="s">
        <v>3984</v>
      </c>
      <c r="E219" s="25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4.25" customHeight="1">
      <c r="A220" s="114" t="s">
        <v>3986</v>
      </c>
      <c r="B220" s="114" t="s">
        <v>3986</v>
      </c>
      <c r="C220" s="25" t="s">
        <v>454</v>
      </c>
      <c r="D220" s="95" t="s">
        <v>3984</v>
      </c>
      <c r="E220" s="25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4.25" customHeight="1">
      <c r="A221" s="114" t="s">
        <v>3986</v>
      </c>
      <c r="B221" s="114" t="s">
        <v>3986</v>
      </c>
      <c r="C221" s="25" t="s">
        <v>455</v>
      </c>
      <c r="D221" s="95" t="s">
        <v>3984</v>
      </c>
      <c r="E221" s="25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4.25" customHeight="1">
      <c r="A222" s="114" t="s">
        <v>3986</v>
      </c>
      <c r="B222" s="114" t="s">
        <v>3986</v>
      </c>
      <c r="C222" s="25" t="s">
        <v>456</v>
      </c>
      <c r="D222" s="95" t="s">
        <v>3984</v>
      </c>
      <c r="E222" s="25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4.25" customHeight="1">
      <c r="A223" s="114" t="s">
        <v>3986</v>
      </c>
      <c r="B223" s="114" t="s">
        <v>3986</v>
      </c>
      <c r="C223" s="25" t="s">
        <v>457</v>
      </c>
      <c r="D223" s="95" t="s">
        <v>3984</v>
      </c>
      <c r="E223" s="25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4.25" customHeight="1">
      <c r="A224" s="114" t="s">
        <v>3986</v>
      </c>
      <c r="B224" s="114" t="s">
        <v>3986</v>
      </c>
      <c r="C224" s="25" t="s">
        <v>458</v>
      </c>
      <c r="D224" s="95" t="s">
        <v>3984</v>
      </c>
      <c r="E224" s="25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4.25" customHeight="1">
      <c r="A225" s="114" t="s">
        <v>3986</v>
      </c>
      <c r="B225" s="114" t="s">
        <v>3986</v>
      </c>
      <c r="C225" s="25" t="s">
        <v>459</v>
      </c>
      <c r="D225" s="95" t="s">
        <v>3984</v>
      </c>
      <c r="E225" s="25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4.25" customHeight="1">
      <c r="A226" s="114" t="s">
        <v>3986</v>
      </c>
      <c r="B226" s="114" t="s">
        <v>3986</v>
      </c>
      <c r="C226" s="25" t="s">
        <v>460</v>
      </c>
      <c r="D226" s="95" t="s">
        <v>3984</v>
      </c>
      <c r="E226" s="25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4.25" customHeight="1">
      <c r="A227" s="114" t="s">
        <v>3986</v>
      </c>
      <c r="B227" s="114" t="s">
        <v>3986</v>
      </c>
      <c r="C227" s="25" t="s">
        <v>461</v>
      </c>
      <c r="D227" s="95" t="s">
        <v>3984</v>
      </c>
      <c r="E227" s="25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4.25" customHeight="1">
      <c r="A228" s="114" t="s">
        <v>3986</v>
      </c>
      <c r="B228" s="114" t="s">
        <v>3986</v>
      </c>
      <c r="C228" s="25" t="s">
        <v>462</v>
      </c>
      <c r="D228" s="95" t="s">
        <v>3984</v>
      </c>
      <c r="E228" s="25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4.25" customHeight="1">
      <c r="A229" s="114" t="s">
        <v>3986</v>
      </c>
      <c r="B229" s="114" t="s">
        <v>3986</v>
      </c>
      <c r="C229" s="25" t="s">
        <v>463</v>
      </c>
      <c r="D229" s="95" t="s">
        <v>3984</v>
      </c>
      <c r="E229" s="25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4.25" customHeight="1">
      <c r="A230" s="114" t="s">
        <v>3986</v>
      </c>
      <c r="B230" s="114" t="s">
        <v>3986</v>
      </c>
      <c r="C230" s="25" t="s">
        <v>464</v>
      </c>
      <c r="D230" s="95" t="s">
        <v>3984</v>
      </c>
      <c r="E230" s="25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4.25" customHeight="1">
      <c r="A231" s="114" t="s">
        <v>3986</v>
      </c>
      <c r="B231" s="114" t="s">
        <v>3986</v>
      </c>
      <c r="C231" s="25" t="s">
        <v>465</v>
      </c>
      <c r="D231" s="95" t="s">
        <v>3984</v>
      </c>
      <c r="E231" s="25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4.25" customHeight="1">
      <c r="A232" s="114" t="s">
        <v>3986</v>
      </c>
      <c r="B232" s="114" t="s">
        <v>3986</v>
      </c>
      <c r="C232" s="25" t="s">
        <v>466</v>
      </c>
      <c r="D232" s="95" t="s">
        <v>3984</v>
      </c>
      <c r="E232" s="25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4.25" customHeight="1">
      <c r="A233" s="114" t="s">
        <v>3986</v>
      </c>
      <c r="B233" s="114" t="s">
        <v>3986</v>
      </c>
      <c r="C233" s="25" t="s">
        <v>467</v>
      </c>
      <c r="D233" s="95" t="s">
        <v>3984</v>
      </c>
      <c r="E233" s="25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4.25" customHeight="1">
      <c r="A234" s="114" t="s">
        <v>3986</v>
      </c>
      <c r="B234" s="114" t="s">
        <v>3986</v>
      </c>
      <c r="C234" s="25" t="s">
        <v>468</v>
      </c>
      <c r="D234" s="95" t="s">
        <v>3984</v>
      </c>
      <c r="E234" s="25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4.25" customHeight="1">
      <c r="A235" s="114" t="s">
        <v>3986</v>
      </c>
      <c r="B235" s="114" t="s">
        <v>3986</v>
      </c>
      <c r="C235" s="25" t="s">
        <v>469</v>
      </c>
      <c r="D235" s="95" t="s">
        <v>3984</v>
      </c>
      <c r="E235" s="25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4.25" customHeight="1">
      <c r="A236" s="114" t="s">
        <v>3986</v>
      </c>
      <c r="B236" s="114" t="s">
        <v>3986</v>
      </c>
      <c r="C236" s="25" t="s">
        <v>470</v>
      </c>
      <c r="D236" s="95" t="s">
        <v>3984</v>
      </c>
      <c r="E236" s="25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4.25" customHeight="1">
      <c r="A237" s="114" t="s">
        <v>3986</v>
      </c>
      <c r="B237" s="114" t="s">
        <v>3986</v>
      </c>
      <c r="C237" s="25" t="s">
        <v>471</v>
      </c>
      <c r="D237" s="95" t="s">
        <v>3984</v>
      </c>
      <c r="E237" s="25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4.25" customHeight="1">
      <c r="A238" s="114" t="s">
        <v>3986</v>
      </c>
      <c r="B238" s="114" t="s">
        <v>3986</v>
      </c>
      <c r="C238" s="25" t="s">
        <v>24</v>
      </c>
      <c r="D238" s="95" t="s">
        <v>3984</v>
      </c>
      <c r="E238" s="25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4.25" customHeight="1">
      <c r="A239" s="114" t="s">
        <v>3986</v>
      </c>
      <c r="B239" s="114" t="s">
        <v>3986</v>
      </c>
      <c r="C239" s="25" t="s">
        <v>472</v>
      </c>
      <c r="D239" s="95" t="s">
        <v>3984</v>
      </c>
      <c r="E239" s="25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4.25" customHeight="1">
      <c r="A240" s="114" t="s">
        <v>3986</v>
      </c>
      <c r="B240" s="114" t="s">
        <v>3986</v>
      </c>
      <c r="C240" s="25" t="s">
        <v>473</v>
      </c>
      <c r="D240" s="95" t="s">
        <v>3984</v>
      </c>
      <c r="E240" s="25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4.25" customHeight="1">
      <c r="A241" s="114" t="s">
        <v>3986</v>
      </c>
      <c r="B241" s="114" t="s">
        <v>3986</v>
      </c>
      <c r="C241" s="25" t="s">
        <v>474</v>
      </c>
      <c r="D241" s="95" t="s">
        <v>3984</v>
      </c>
      <c r="E241" s="25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4.25" customHeight="1">
      <c r="A242" s="114" t="s">
        <v>3986</v>
      </c>
      <c r="B242" s="114" t="s">
        <v>3986</v>
      </c>
      <c r="C242" s="25" t="s">
        <v>475</v>
      </c>
      <c r="D242" s="95" t="s">
        <v>3984</v>
      </c>
      <c r="E242" s="25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4.25" customHeight="1">
      <c r="A243" s="114" t="s">
        <v>3986</v>
      </c>
      <c r="B243" s="114" t="s">
        <v>3986</v>
      </c>
      <c r="C243" s="25" t="s">
        <v>476</v>
      </c>
      <c r="D243" s="95" t="s">
        <v>3984</v>
      </c>
      <c r="E243" s="25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4.25" customHeight="1">
      <c r="A244" s="114" t="s">
        <v>3986</v>
      </c>
      <c r="B244" s="114" t="s">
        <v>3986</v>
      </c>
      <c r="C244" s="25" t="s">
        <v>477</v>
      </c>
      <c r="D244" s="95" t="s">
        <v>3984</v>
      </c>
      <c r="E244" s="25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4.25" customHeight="1">
      <c r="A245" s="114" t="s">
        <v>3986</v>
      </c>
      <c r="B245" s="114" t="s">
        <v>3986</v>
      </c>
      <c r="C245" s="25" t="s">
        <v>478</v>
      </c>
      <c r="D245" s="95" t="s">
        <v>3984</v>
      </c>
      <c r="E245" s="25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4.25" customHeight="1">
      <c r="A246" s="114" t="s">
        <v>3986</v>
      </c>
      <c r="B246" s="114" t="s">
        <v>3986</v>
      </c>
      <c r="C246" s="25" t="s">
        <v>479</v>
      </c>
      <c r="D246" s="95" t="s">
        <v>3984</v>
      </c>
      <c r="E246" s="25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4.25" customHeight="1">
      <c r="A247" s="114" t="s">
        <v>3986</v>
      </c>
      <c r="B247" s="114" t="s">
        <v>3986</v>
      </c>
      <c r="C247" s="25" t="s">
        <v>480</v>
      </c>
      <c r="D247" s="95" t="s">
        <v>3984</v>
      </c>
      <c r="E247" s="25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4.25" customHeight="1">
      <c r="A248" s="114" t="s">
        <v>3986</v>
      </c>
      <c r="B248" s="114" t="s">
        <v>3986</v>
      </c>
      <c r="C248" s="25" t="s">
        <v>481</v>
      </c>
      <c r="D248" s="95" t="s">
        <v>3984</v>
      </c>
      <c r="E248" s="25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4.25" customHeight="1">
      <c r="A249" s="114" t="s">
        <v>3986</v>
      </c>
      <c r="B249" s="114" t="s">
        <v>3986</v>
      </c>
      <c r="C249" s="25" t="s">
        <v>482</v>
      </c>
      <c r="D249" s="95" t="s">
        <v>3984</v>
      </c>
      <c r="E249" s="25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4.25" customHeight="1">
      <c r="A250" s="114" t="s">
        <v>3986</v>
      </c>
      <c r="B250" s="114" t="s">
        <v>3986</v>
      </c>
      <c r="C250" s="25" t="s">
        <v>483</v>
      </c>
      <c r="D250" s="95" t="s">
        <v>3984</v>
      </c>
      <c r="E250" s="25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4.25" customHeight="1">
      <c r="A251" s="114" t="s">
        <v>3986</v>
      </c>
      <c r="B251" s="114" t="s">
        <v>3986</v>
      </c>
      <c r="C251" s="25" t="s">
        <v>484</v>
      </c>
      <c r="D251" s="95" t="s">
        <v>3984</v>
      </c>
      <c r="E251" s="25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4.25" customHeight="1">
      <c r="A252" s="114" t="s">
        <v>3986</v>
      </c>
      <c r="B252" s="114" t="s">
        <v>3986</v>
      </c>
      <c r="C252" s="25" t="s">
        <v>313</v>
      </c>
      <c r="D252" s="95" t="s">
        <v>3984</v>
      </c>
      <c r="E252" s="25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4.25" customHeight="1">
      <c r="A253" s="114" t="s">
        <v>3986</v>
      </c>
      <c r="B253" s="114" t="s">
        <v>3986</v>
      </c>
      <c r="C253" s="25" t="s">
        <v>485</v>
      </c>
      <c r="D253" s="95" t="s">
        <v>3984</v>
      </c>
      <c r="E253" s="25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4.25" customHeight="1">
      <c r="A254" s="114" t="s">
        <v>3986</v>
      </c>
      <c r="B254" s="114" t="s">
        <v>3986</v>
      </c>
      <c r="C254" s="25" t="s">
        <v>486</v>
      </c>
      <c r="D254" s="95" t="s">
        <v>3984</v>
      </c>
      <c r="E254" s="25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4.25" customHeight="1">
      <c r="A255" s="114" t="s">
        <v>3986</v>
      </c>
      <c r="B255" s="114" t="s">
        <v>3986</v>
      </c>
      <c r="C255" s="25" t="s">
        <v>487</v>
      </c>
      <c r="D255" s="95" t="s">
        <v>3984</v>
      </c>
      <c r="E255" s="25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4.25" customHeight="1">
      <c r="A256" s="114" t="s">
        <v>3986</v>
      </c>
      <c r="B256" s="114" t="s">
        <v>3986</v>
      </c>
      <c r="C256" s="25" t="s">
        <v>488</v>
      </c>
      <c r="D256" s="95" t="s">
        <v>3984</v>
      </c>
      <c r="E256" s="25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4.25" customHeight="1">
      <c r="A257" s="114" t="s">
        <v>3986</v>
      </c>
      <c r="B257" s="114" t="s">
        <v>3986</v>
      </c>
      <c r="C257" s="25" t="s">
        <v>489</v>
      </c>
      <c r="D257" s="95" t="s">
        <v>3984</v>
      </c>
      <c r="E257" s="25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4.25" customHeight="1">
      <c r="A258" s="114" t="s">
        <v>3986</v>
      </c>
      <c r="B258" s="114" t="s">
        <v>3986</v>
      </c>
      <c r="C258" s="25" t="s">
        <v>490</v>
      </c>
      <c r="D258" s="95" t="s">
        <v>3984</v>
      </c>
      <c r="E258" s="25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4.25" customHeight="1">
      <c r="A259" s="114" t="s">
        <v>3986</v>
      </c>
      <c r="B259" s="114" t="s">
        <v>3986</v>
      </c>
      <c r="C259" s="25" t="s">
        <v>491</v>
      </c>
      <c r="D259" s="95" t="s">
        <v>3984</v>
      </c>
      <c r="E259" s="25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4.25" customHeight="1">
      <c r="A260" s="114" t="s">
        <v>3986</v>
      </c>
      <c r="B260" s="114" t="s">
        <v>3986</v>
      </c>
      <c r="C260" s="25" t="s">
        <v>492</v>
      </c>
      <c r="D260" s="95" t="s">
        <v>3984</v>
      </c>
      <c r="E260" s="25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4.25" customHeight="1">
      <c r="A261" s="114" t="s">
        <v>3986</v>
      </c>
      <c r="B261" s="114" t="s">
        <v>3986</v>
      </c>
      <c r="C261" s="25" t="s">
        <v>493</v>
      </c>
      <c r="D261" s="95" t="s">
        <v>3984</v>
      </c>
      <c r="E261" s="25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4.25" customHeight="1">
      <c r="A262" s="114" t="s">
        <v>3986</v>
      </c>
      <c r="B262" s="114" t="s">
        <v>3986</v>
      </c>
      <c r="C262" s="25" t="s">
        <v>494</v>
      </c>
      <c r="D262" s="95" t="s">
        <v>3984</v>
      </c>
      <c r="E262" s="25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4.25" customHeight="1">
      <c r="A263" s="114" t="s">
        <v>3986</v>
      </c>
      <c r="B263" s="114" t="s">
        <v>3986</v>
      </c>
      <c r="C263" s="25" t="s">
        <v>495</v>
      </c>
      <c r="D263" s="95" t="s">
        <v>3984</v>
      </c>
      <c r="E263" s="25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4.25" customHeight="1">
      <c r="A264" s="114" t="s">
        <v>3986</v>
      </c>
      <c r="B264" s="114" t="s">
        <v>3986</v>
      </c>
      <c r="C264" s="25" t="s">
        <v>496</v>
      </c>
      <c r="D264" s="95" t="s">
        <v>3984</v>
      </c>
      <c r="E264" s="25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4.25" customHeight="1">
      <c r="A265" s="114" t="s">
        <v>3986</v>
      </c>
      <c r="B265" s="114" t="s">
        <v>3986</v>
      </c>
      <c r="C265" s="25" t="s">
        <v>497</v>
      </c>
      <c r="D265" s="95" t="s">
        <v>3984</v>
      </c>
      <c r="E265" s="25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4.25" customHeight="1">
      <c r="A266" s="114" t="s">
        <v>3986</v>
      </c>
      <c r="B266" s="114" t="s">
        <v>3986</v>
      </c>
      <c r="C266" s="25" t="s">
        <v>498</v>
      </c>
      <c r="D266" s="95" t="s">
        <v>3984</v>
      </c>
      <c r="E266" s="25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4.25" customHeight="1">
      <c r="A267" s="114" t="s">
        <v>3986</v>
      </c>
      <c r="B267" s="114" t="s">
        <v>3986</v>
      </c>
      <c r="C267" s="25" t="s">
        <v>499</v>
      </c>
      <c r="D267" s="95" t="s">
        <v>3984</v>
      </c>
      <c r="E267" s="25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4.25" customHeight="1">
      <c r="A268" s="114" t="s">
        <v>3986</v>
      </c>
      <c r="B268" s="114" t="s">
        <v>3986</v>
      </c>
      <c r="C268" s="25" t="s">
        <v>500</v>
      </c>
      <c r="D268" s="95" t="s">
        <v>3984</v>
      </c>
      <c r="E268" s="25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4.25" customHeight="1">
      <c r="A269" s="114" t="s">
        <v>3986</v>
      </c>
      <c r="B269" s="114" t="s">
        <v>3986</v>
      </c>
      <c r="C269" s="25" t="s">
        <v>501</v>
      </c>
      <c r="D269" s="95" t="s">
        <v>3984</v>
      </c>
      <c r="E269" s="25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4.25" customHeight="1">
      <c r="A270" s="114" t="s">
        <v>3986</v>
      </c>
      <c r="B270" s="114" t="s">
        <v>3986</v>
      </c>
      <c r="C270" s="25" t="s">
        <v>502</v>
      </c>
      <c r="D270" s="95" t="s">
        <v>3986</v>
      </c>
      <c r="E270" s="25" t="s">
        <v>503</v>
      </c>
      <c r="F270" s="9" t="s">
        <v>213</v>
      </c>
      <c r="G270" s="83" t="s">
        <v>3984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4.25" customHeight="1">
      <c r="A271" s="114" t="s">
        <v>3986</v>
      </c>
      <c r="B271" s="114" t="s">
        <v>3986</v>
      </c>
      <c r="C271" s="25" t="s">
        <v>504</v>
      </c>
      <c r="D271" s="95" t="s">
        <v>3986</v>
      </c>
      <c r="E271" s="25" t="s">
        <v>505</v>
      </c>
      <c r="F271" s="9" t="s">
        <v>213</v>
      </c>
      <c r="G271" s="83" t="s">
        <v>3984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4.25" customHeight="1">
      <c r="A272" s="114" t="s">
        <v>3986</v>
      </c>
      <c r="B272" s="114" t="s">
        <v>3986</v>
      </c>
      <c r="C272" s="25" t="s">
        <v>506</v>
      </c>
      <c r="D272" s="95" t="s">
        <v>3986</v>
      </c>
      <c r="E272" s="25" t="s">
        <v>507</v>
      </c>
      <c r="F272" s="9" t="s">
        <v>213</v>
      </c>
      <c r="G272" s="83" t="s">
        <v>3984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4.25" customHeight="1">
      <c r="A273" s="114" t="s">
        <v>3986</v>
      </c>
      <c r="B273" s="114" t="s">
        <v>3986</v>
      </c>
      <c r="C273" s="25" t="s">
        <v>508</v>
      </c>
      <c r="D273" s="95" t="s">
        <v>3984</v>
      </c>
      <c r="E273" s="25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4.25" customHeight="1">
      <c r="A274" s="114" t="s">
        <v>3986</v>
      </c>
      <c r="B274" s="114" t="s">
        <v>3986</v>
      </c>
      <c r="C274" s="25" t="s">
        <v>509</v>
      </c>
      <c r="D274" s="95" t="s">
        <v>3986</v>
      </c>
      <c r="E274" s="25" t="s">
        <v>510</v>
      </c>
      <c r="F274" s="9" t="s">
        <v>213</v>
      </c>
      <c r="G274" s="83" t="s">
        <v>3984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4.25" customHeight="1">
      <c r="A275" s="114" t="s">
        <v>3986</v>
      </c>
      <c r="B275" s="114" t="s">
        <v>3986</v>
      </c>
      <c r="C275" s="25" t="s">
        <v>511</v>
      </c>
      <c r="D275" s="95" t="s">
        <v>3984</v>
      </c>
      <c r="E275" s="25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4.25" customHeight="1">
      <c r="A276" s="114" t="s">
        <v>3986</v>
      </c>
      <c r="B276" s="114" t="s">
        <v>3986</v>
      </c>
      <c r="C276" s="25" t="s">
        <v>512</v>
      </c>
      <c r="D276" s="95" t="s">
        <v>3984</v>
      </c>
      <c r="E276" s="25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4.25" customHeight="1">
      <c r="A277" s="114" t="s">
        <v>3986</v>
      </c>
      <c r="B277" s="114" t="s">
        <v>3986</v>
      </c>
      <c r="C277" s="25" t="s">
        <v>513</v>
      </c>
      <c r="D277" s="95" t="s">
        <v>3984</v>
      </c>
      <c r="E277" s="25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4.25" customHeight="1">
      <c r="A278" s="114" t="s">
        <v>3986</v>
      </c>
      <c r="B278" s="114" t="s">
        <v>3986</v>
      </c>
      <c r="C278" s="25" t="s">
        <v>514</v>
      </c>
      <c r="D278" s="95" t="s">
        <v>3984</v>
      </c>
      <c r="E278" s="25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4.25" customHeight="1">
      <c r="A279" s="114" t="s">
        <v>3986</v>
      </c>
      <c r="B279" s="114" t="s">
        <v>3986</v>
      </c>
      <c r="C279" s="25" t="s">
        <v>515</v>
      </c>
      <c r="D279" s="95" t="s">
        <v>3984</v>
      </c>
      <c r="E279" s="25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4.25" customHeight="1">
      <c r="A280" s="114" t="s">
        <v>3986</v>
      </c>
      <c r="B280" s="114" t="s">
        <v>3986</v>
      </c>
      <c r="C280" s="25" t="s">
        <v>516</v>
      </c>
      <c r="D280" s="95" t="s">
        <v>3984</v>
      </c>
      <c r="E280" s="25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4.25" customHeight="1">
      <c r="A281" s="114" t="s">
        <v>3986</v>
      </c>
      <c r="B281" s="114" t="s">
        <v>3986</v>
      </c>
      <c r="C281" s="25" t="s">
        <v>517</v>
      </c>
      <c r="D281" s="95" t="s">
        <v>3984</v>
      </c>
      <c r="E281" s="25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4.25" customHeight="1">
      <c r="A282" s="114" t="s">
        <v>3986</v>
      </c>
      <c r="B282" s="114" t="s">
        <v>3986</v>
      </c>
      <c r="C282" s="25" t="s">
        <v>518</v>
      </c>
      <c r="D282" s="95" t="s">
        <v>3986</v>
      </c>
      <c r="E282" s="25" t="s">
        <v>519</v>
      </c>
      <c r="F282" s="9" t="s">
        <v>213</v>
      </c>
      <c r="G282" s="83" t="s">
        <v>3984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4.25" customHeight="1">
      <c r="A283" s="114" t="s">
        <v>3986</v>
      </c>
      <c r="B283" s="114" t="s">
        <v>3986</v>
      </c>
      <c r="C283" s="25" t="s">
        <v>520</v>
      </c>
      <c r="D283" s="95" t="s">
        <v>3984</v>
      </c>
      <c r="E283" s="25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4.25" customHeight="1">
      <c r="A284" s="114" t="s">
        <v>3986</v>
      </c>
      <c r="B284" s="114" t="s">
        <v>3986</v>
      </c>
      <c r="C284" s="25" t="s">
        <v>521</v>
      </c>
      <c r="D284" s="95" t="s">
        <v>3986</v>
      </c>
      <c r="E284" s="25" t="s">
        <v>522</v>
      </c>
      <c r="F284" s="9" t="s">
        <v>213</v>
      </c>
      <c r="G284" s="83" t="s">
        <v>3984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4.25" customHeight="1">
      <c r="A285" s="114" t="s">
        <v>3986</v>
      </c>
      <c r="B285" s="114" t="s">
        <v>3986</v>
      </c>
      <c r="C285" s="25" t="s">
        <v>523</v>
      </c>
      <c r="D285" s="95" t="s">
        <v>3984</v>
      </c>
      <c r="E285" s="25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4.25" customHeight="1">
      <c r="A286" s="114" t="s">
        <v>3986</v>
      </c>
      <c r="B286" s="114" t="s">
        <v>3986</v>
      </c>
      <c r="C286" s="25" t="s">
        <v>524</v>
      </c>
      <c r="D286" s="95" t="s">
        <v>3984</v>
      </c>
      <c r="E286" s="25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4.25" customHeight="1">
      <c r="A287" s="114" t="s">
        <v>3986</v>
      </c>
      <c r="B287" s="114" t="s">
        <v>3986</v>
      </c>
      <c r="C287" s="25" t="s">
        <v>525</v>
      </c>
      <c r="D287" s="95" t="s">
        <v>3984</v>
      </c>
      <c r="E287" s="25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4.25" customHeight="1">
      <c r="A288" s="114" t="s">
        <v>3986</v>
      </c>
      <c r="B288" s="114" t="s">
        <v>3986</v>
      </c>
      <c r="C288" s="25" t="s">
        <v>526</v>
      </c>
      <c r="D288" s="95" t="s">
        <v>3984</v>
      </c>
      <c r="E288" s="25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4.25" customHeight="1">
      <c r="A289" s="114" t="s">
        <v>3986</v>
      </c>
      <c r="B289" s="114" t="s">
        <v>3986</v>
      </c>
      <c r="C289" s="25" t="s">
        <v>527</v>
      </c>
      <c r="D289" s="95" t="s">
        <v>3986</v>
      </c>
      <c r="E289" s="25" t="s">
        <v>528</v>
      </c>
      <c r="F289" s="9" t="s">
        <v>213</v>
      </c>
      <c r="G289" s="83" t="s">
        <v>3984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4.25" customHeight="1">
      <c r="A290" s="114" t="s">
        <v>3986</v>
      </c>
      <c r="B290" s="114" t="s">
        <v>3986</v>
      </c>
      <c r="C290" s="25" t="s">
        <v>529</v>
      </c>
      <c r="D290" s="95" t="s">
        <v>3984</v>
      </c>
      <c r="E290" s="25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4.25" customHeight="1">
      <c r="A291" s="114" t="s">
        <v>3986</v>
      </c>
      <c r="B291" s="114" t="s">
        <v>3986</v>
      </c>
      <c r="C291" s="25" t="s">
        <v>530</v>
      </c>
      <c r="D291" s="95" t="s">
        <v>3984</v>
      </c>
      <c r="E291" s="25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4.25" customHeight="1">
      <c r="A292" s="114" t="s">
        <v>3986</v>
      </c>
      <c r="B292" s="114" t="s">
        <v>3986</v>
      </c>
      <c r="C292" s="25" t="s">
        <v>531</v>
      </c>
      <c r="D292" s="95" t="s">
        <v>3984</v>
      </c>
      <c r="E292" s="25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4.25" customHeight="1">
      <c r="A293" s="114" t="s">
        <v>3986</v>
      </c>
      <c r="B293" s="114" t="s">
        <v>3986</v>
      </c>
      <c r="C293" s="25" t="s">
        <v>532</v>
      </c>
      <c r="D293" s="95" t="s">
        <v>3984</v>
      </c>
      <c r="E293" s="25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4.25" customHeight="1">
      <c r="A294" s="114" t="s">
        <v>3986</v>
      </c>
      <c r="B294" s="114" t="s">
        <v>3986</v>
      </c>
      <c r="C294" s="25" t="s">
        <v>533</v>
      </c>
      <c r="D294" s="95" t="s">
        <v>3984</v>
      </c>
      <c r="E294" s="25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4.25" customHeight="1">
      <c r="A295" s="114" t="s">
        <v>3986</v>
      </c>
      <c r="B295" s="114" t="s">
        <v>3986</v>
      </c>
      <c r="C295" s="25" t="s">
        <v>534</v>
      </c>
      <c r="D295" s="95" t="s">
        <v>3984</v>
      </c>
      <c r="E295" s="25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4.25" customHeight="1">
      <c r="A296" s="114" t="s">
        <v>3986</v>
      </c>
      <c r="B296" s="114" t="s">
        <v>3986</v>
      </c>
      <c r="C296" s="25" t="s">
        <v>535</v>
      </c>
      <c r="D296" s="95" t="s">
        <v>3984</v>
      </c>
      <c r="E296" s="25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4.25" customHeight="1">
      <c r="A297" s="114" t="s">
        <v>3986</v>
      </c>
      <c r="B297" s="114" t="s">
        <v>3986</v>
      </c>
      <c r="C297" s="25" t="s">
        <v>536</v>
      </c>
      <c r="D297" s="95" t="s">
        <v>3986</v>
      </c>
      <c r="E297" s="25" t="s">
        <v>537</v>
      </c>
      <c r="F297" s="9" t="s">
        <v>213</v>
      </c>
      <c r="G297" s="83" t="s">
        <v>3984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4.25" customHeight="1">
      <c r="A298" s="114" t="s">
        <v>3986</v>
      </c>
      <c r="B298" s="114" t="s">
        <v>3986</v>
      </c>
      <c r="C298" s="25" t="s">
        <v>538</v>
      </c>
      <c r="D298" s="95" t="s">
        <v>3984</v>
      </c>
      <c r="E298" s="25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4.25" customHeight="1">
      <c r="A299" s="114" t="s">
        <v>3986</v>
      </c>
      <c r="B299" s="114" t="s">
        <v>3986</v>
      </c>
      <c r="C299" s="25" t="s">
        <v>539</v>
      </c>
      <c r="D299" s="95" t="s">
        <v>3984</v>
      </c>
      <c r="E299" s="25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4.25" customHeight="1">
      <c r="A300" s="114" t="s">
        <v>3986</v>
      </c>
      <c r="B300" s="114" t="s">
        <v>3986</v>
      </c>
      <c r="C300" s="25" t="s">
        <v>540</v>
      </c>
      <c r="D300" s="95" t="s">
        <v>3986</v>
      </c>
      <c r="E300" s="95" t="s">
        <v>3986</v>
      </c>
      <c r="F300" s="9" t="s">
        <v>213</v>
      </c>
      <c r="G300" s="83" t="s">
        <v>3984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4.25" customHeight="1">
      <c r="A301" s="114" t="s">
        <v>3986</v>
      </c>
      <c r="B301" s="114" t="s">
        <v>3986</v>
      </c>
      <c r="C301" s="25" t="s">
        <v>541</v>
      </c>
      <c r="D301" s="95" t="s">
        <v>3984</v>
      </c>
      <c r="E301" s="25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4.25" customHeight="1">
      <c r="A302" s="114" t="s">
        <v>3986</v>
      </c>
      <c r="B302" s="114" t="s">
        <v>3986</v>
      </c>
      <c r="C302" s="25" t="s">
        <v>542</v>
      </c>
      <c r="D302" s="95" t="s">
        <v>3984</v>
      </c>
      <c r="E302" s="25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4.25" customHeight="1">
      <c r="A303" s="114" t="s">
        <v>3986</v>
      </c>
      <c r="B303" s="114" t="s">
        <v>3986</v>
      </c>
      <c r="C303" s="25" t="s">
        <v>543</v>
      </c>
      <c r="D303" s="95" t="s">
        <v>3984</v>
      </c>
      <c r="E303" s="25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4.25" customHeight="1">
      <c r="A304" s="114" t="s">
        <v>3986</v>
      </c>
      <c r="B304" s="114" t="s">
        <v>3986</v>
      </c>
      <c r="C304" s="25" t="s">
        <v>544</v>
      </c>
      <c r="D304" s="95" t="s">
        <v>3984</v>
      </c>
      <c r="E304" s="25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4.25" customHeight="1">
      <c r="A305" s="114" t="s">
        <v>3986</v>
      </c>
      <c r="B305" s="114" t="s">
        <v>3986</v>
      </c>
      <c r="C305" s="25" t="s">
        <v>545</v>
      </c>
      <c r="D305" s="95" t="s">
        <v>3984</v>
      </c>
      <c r="E305" s="25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4.25" customHeight="1">
      <c r="A306" s="114" t="s">
        <v>3986</v>
      </c>
      <c r="B306" s="114" t="s">
        <v>3986</v>
      </c>
      <c r="C306" s="25" t="s">
        <v>546</v>
      </c>
      <c r="D306" s="95" t="s">
        <v>3984</v>
      </c>
      <c r="E306" s="25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4.25" customHeight="1">
      <c r="A307" s="114" t="s">
        <v>3986</v>
      </c>
      <c r="B307" s="114" t="s">
        <v>3986</v>
      </c>
      <c r="C307" s="25" t="s">
        <v>547</v>
      </c>
      <c r="D307" s="95" t="s">
        <v>3984</v>
      </c>
      <c r="E307" s="25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4.25" customHeight="1">
      <c r="A308" s="114" t="s">
        <v>3986</v>
      </c>
      <c r="B308" s="114" t="s">
        <v>3986</v>
      </c>
      <c r="C308" s="25" t="s">
        <v>548</v>
      </c>
      <c r="D308" s="95" t="s">
        <v>3984</v>
      </c>
      <c r="E308" s="25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4.25" customHeight="1">
      <c r="A309" s="114" t="s">
        <v>3986</v>
      </c>
      <c r="B309" s="114" t="s">
        <v>3986</v>
      </c>
      <c r="C309" s="25" t="s">
        <v>549</v>
      </c>
      <c r="D309" s="95" t="s">
        <v>3984</v>
      </c>
      <c r="E309" s="25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4.25" customHeight="1">
      <c r="A310" s="114" t="s">
        <v>3986</v>
      </c>
      <c r="B310" s="114" t="s">
        <v>3986</v>
      </c>
      <c r="C310" s="25" t="s">
        <v>550</v>
      </c>
      <c r="D310" s="95" t="s">
        <v>3986</v>
      </c>
      <c r="E310" s="95" t="s">
        <v>3986</v>
      </c>
      <c r="F310" s="9" t="s">
        <v>213</v>
      </c>
      <c r="G310" s="83" t="s">
        <v>3984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4.25" customHeight="1">
      <c r="A311" s="114" t="s">
        <v>3986</v>
      </c>
      <c r="B311" s="114" t="s">
        <v>3986</v>
      </c>
      <c r="C311" s="25" t="s">
        <v>551</v>
      </c>
      <c r="D311" s="95" t="s">
        <v>3986</v>
      </c>
      <c r="E311" s="95" t="s">
        <v>3986</v>
      </c>
      <c r="F311" s="9" t="s">
        <v>213</v>
      </c>
      <c r="G311" s="83" t="s">
        <v>3984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4.25" customHeight="1">
      <c r="A312" s="114" t="s">
        <v>3986</v>
      </c>
      <c r="B312" s="114" t="s">
        <v>3986</v>
      </c>
      <c r="C312" s="25" t="s">
        <v>552</v>
      </c>
      <c r="D312" s="95" t="s">
        <v>3986</v>
      </c>
      <c r="E312" s="95" t="s">
        <v>3986</v>
      </c>
      <c r="F312" s="9" t="s">
        <v>213</v>
      </c>
      <c r="G312" s="83" t="s">
        <v>3984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4.25" customHeight="1">
      <c r="A313" s="114" t="s">
        <v>3986</v>
      </c>
      <c r="B313" s="114" t="s">
        <v>3986</v>
      </c>
      <c r="C313" s="25" t="s">
        <v>553</v>
      </c>
      <c r="D313" s="95" t="s">
        <v>3984</v>
      </c>
      <c r="E313" s="25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4.25" customHeight="1">
      <c r="A314" s="114" t="s">
        <v>3986</v>
      </c>
      <c r="B314" s="114" t="s">
        <v>3986</v>
      </c>
      <c r="C314" s="25" t="s">
        <v>554</v>
      </c>
      <c r="D314" s="95" t="s">
        <v>3984</v>
      </c>
      <c r="E314" s="25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4.25" customHeight="1">
      <c r="A315" s="114" t="s">
        <v>3986</v>
      </c>
      <c r="B315" s="114" t="s">
        <v>3986</v>
      </c>
      <c r="C315" s="25" t="s">
        <v>555</v>
      </c>
      <c r="D315" s="95" t="s">
        <v>3984</v>
      </c>
      <c r="E315" s="25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4.25" customHeight="1">
      <c r="A316" s="114" t="s">
        <v>3986</v>
      </c>
      <c r="B316" s="114" t="s">
        <v>3986</v>
      </c>
      <c r="C316" s="25" t="s">
        <v>556</v>
      </c>
      <c r="D316" s="95" t="s">
        <v>3984</v>
      </c>
      <c r="E316" s="25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4.25" customHeight="1">
      <c r="A317" s="114" t="s">
        <v>3986</v>
      </c>
      <c r="B317" s="114" t="s">
        <v>3986</v>
      </c>
      <c r="C317" s="25" t="s">
        <v>557</v>
      </c>
      <c r="D317" s="95" t="s">
        <v>3984</v>
      </c>
      <c r="E317" s="25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4.25" customHeight="1">
      <c r="A318" s="114" t="s">
        <v>3986</v>
      </c>
      <c r="B318" s="114" t="s">
        <v>3986</v>
      </c>
      <c r="C318" s="25" t="s">
        <v>558</v>
      </c>
      <c r="D318" s="118" t="s">
        <v>3986</v>
      </c>
      <c r="E318" s="36" t="s">
        <v>559</v>
      </c>
      <c r="F318" s="9" t="s">
        <v>213</v>
      </c>
      <c r="G318" s="83" t="s">
        <v>3984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4.25" customHeight="1">
      <c r="A319" s="114" t="s">
        <v>3986</v>
      </c>
      <c r="B319" s="114" t="s">
        <v>3986</v>
      </c>
      <c r="C319" s="25" t="s">
        <v>560</v>
      </c>
      <c r="D319" s="95" t="s">
        <v>3984</v>
      </c>
      <c r="E319" s="25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4.25" customHeight="1">
      <c r="A320" s="114" t="s">
        <v>3986</v>
      </c>
      <c r="B320" s="114" t="s">
        <v>3986</v>
      </c>
      <c r="C320" s="25" t="s">
        <v>561</v>
      </c>
      <c r="D320" s="95" t="s">
        <v>3984</v>
      </c>
      <c r="E320" s="25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4.25" customHeight="1">
      <c r="A321" s="114" t="s">
        <v>3986</v>
      </c>
      <c r="B321" s="114" t="s">
        <v>3986</v>
      </c>
      <c r="C321" s="25" t="s">
        <v>562</v>
      </c>
      <c r="D321" s="95" t="s">
        <v>3984</v>
      </c>
      <c r="E321" s="25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4.25" customHeight="1">
      <c r="A322" s="114" t="s">
        <v>3986</v>
      </c>
      <c r="B322" s="114" t="s">
        <v>3986</v>
      </c>
      <c r="C322" s="25" t="s">
        <v>563</v>
      </c>
      <c r="D322" s="95" t="s">
        <v>3984</v>
      </c>
      <c r="E322" s="25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4.25" customHeight="1">
      <c r="A323" s="114" t="s">
        <v>3986</v>
      </c>
      <c r="B323" s="114" t="s">
        <v>3986</v>
      </c>
      <c r="C323" s="25" t="s">
        <v>564</v>
      </c>
      <c r="D323" s="95" t="s">
        <v>3984</v>
      </c>
      <c r="E323" s="25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4.25" customHeight="1">
      <c r="A324" s="114" t="s">
        <v>3986</v>
      </c>
      <c r="B324" s="114" t="s">
        <v>3986</v>
      </c>
      <c r="C324" s="25" t="s">
        <v>565</v>
      </c>
      <c r="D324" s="95" t="s">
        <v>3984</v>
      </c>
      <c r="E324" s="25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4.25" customHeight="1">
      <c r="A325" s="114" t="s">
        <v>3986</v>
      </c>
      <c r="B325" s="114" t="s">
        <v>3986</v>
      </c>
      <c r="C325" s="25" t="s">
        <v>566</v>
      </c>
      <c r="D325" s="95" t="s">
        <v>3984</v>
      </c>
      <c r="E325" s="25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4.25" customHeight="1">
      <c r="A326" s="114" t="s">
        <v>3986</v>
      </c>
      <c r="B326" s="114" t="s">
        <v>3986</v>
      </c>
      <c r="C326" s="25" t="s">
        <v>567</v>
      </c>
      <c r="D326" s="95" t="s">
        <v>3984</v>
      </c>
      <c r="E326" s="25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4.25" customHeight="1">
      <c r="A327" s="114" t="s">
        <v>3986</v>
      </c>
      <c r="B327" s="114" t="s">
        <v>3986</v>
      </c>
      <c r="C327" s="25" t="s">
        <v>568</v>
      </c>
      <c r="D327" s="95" t="s">
        <v>3984</v>
      </c>
      <c r="E327" s="25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4.25" customHeight="1">
      <c r="A328" s="99" t="s">
        <v>3986</v>
      </c>
      <c r="B328" s="29" t="s">
        <v>90</v>
      </c>
      <c r="C328" s="27" t="s">
        <v>569</v>
      </c>
      <c r="D328" s="27">
        <f t="shared" ref="D328:D582" si="0">LEN(C328)</f>
        <v>98</v>
      </c>
      <c r="E328" s="98" t="s">
        <v>3986</v>
      </c>
      <c r="F328" s="9" t="s">
        <v>213</v>
      </c>
      <c r="G328" s="83" t="s">
        <v>3984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4.25" customHeight="1">
      <c r="A329" s="100" t="s">
        <v>3986</v>
      </c>
      <c r="B329" s="105" t="s">
        <v>3986</v>
      </c>
      <c r="C329" s="27" t="s">
        <v>570</v>
      </c>
      <c r="D329" s="27">
        <f t="shared" si="0"/>
        <v>43</v>
      </c>
      <c r="E329" s="98" t="s">
        <v>3986</v>
      </c>
      <c r="F329" s="9" t="s">
        <v>213</v>
      </c>
      <c r="G329" s="83" t="s">
        <v>3984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4.25" customHeight="1">
      <c r="A330" s="100" t="s">
        <v>3986</v>
      </c>
      <c r="B330" s="105" t="s">
        <v>3986</v>
      </c>
      <c r="C330" s="37" t="s">
        <v>571</v>
      </c>
      <c r="D330" s="27">
        <f t="shared" si="0"/>
        <v>31</v>
      </c>
      <c r="E330" s="98" t="s">
        <v>3986</v>
      </c>
      <c r="F330" s="9" t="s">
        <v>213</v>
      </c>
      <c r="G330" s="83" t="s">
        <v>3984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4.25" customHeight="1">
      <c r="A331" s="100" t="s">
        <v>3986</v>
      </c>
      <c r="B331" s="105" t="s">
        <v>3986</v>
      </c>
      <c r="C331" s="38" t="s">
        <v>572</v>
      </c>
      <c r="D331" s="27">
        <f t="shared" si="0"/>
        <v>51</v>
      </c>
      <c r="E331" s="98" t="s">
        <v>3986</v>
      </c>
      <c r="F331" s="9" t="s">
        <v>213</v>
      </c>
      <c r="G331" s="83" t="s">
        <v>3984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4.25" customHeight="1">
      <c r="A332" s="100" t="s">
        <v>3986</v>
      </c>
      <c r="B332" s="105" t="s">
        <v>3986</v>
      </c>
      <c r="C332" s="38" t="s">
        <v>573</v>
      </c>
      <c r="D332" s="27">
        <f t="shared" si="0"/>
        <v>30</v>
      </c>
      <c r="E332" s="98" t="s">
        <v>3986</v>
      </c>
      <c r="F332" s="9" t="s">
        <v>213</v>
      </c>
      <c r="G332" s="83" t="s">
        <v>3984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4.25" customHeight="1">
      <c r="A333" s="100" t="s">
        <v>3986</v>
      </c>
      <c r="B333" s="105" t="s">
        <v>3986</v>
      </c>
      <c r="C333" s="38" t="s">
        <v>574</v>
      </c>
      <c r="D333" s="27">
        <f t="shared" si="0"/>
        <v>51</v>
      </c>
      <c r="E333" s="98" t="s">
        <v>3986</v>
      </c>
      <c r="F333" s="9" t="s">
        <v>213</v>
      </c>
      <c r="G333" s="83" t="s">
        <v>3984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4.25" customHeight="1">
      <c r="A334" s="100" t="s">
        <v>3986</v>
      </c>
      <c r="B334" s="105" t="s">
        <v>3986</v>
      </c>
      <c r="C334" s="38" t="s">
        <v>575</v>
      </c>
      <c r="D334" s="27">
        <f t="shared" si="0"/>
        <v>51</v>
      </c>
      <c r="E334" s="98" t="s">
        <v>3986</v>
      </c>
      <c r="F334" s="9" t="s">
        <v>213</v>
      </c>
      <c r="G334" s="83" t="s">
        <v>3984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4.25" customHeight="1">
      <c r="A335" s="100" t="s">
        <v>3986</v>
      </c>
      <c r="B335" s="105" t="s">
        <v>3986</v>
      </c>
      <c r="C335" s="27" t="s">
        <v>576</v>
      </c>
      <c r="D335" s="27">
        <f t="shared" si="0"/>
        <v>30</v>
      </c>
      <c r="E335" s="98" t="s">
        <v>3986</v>
      </c>
      <c r="F335" s="9" t="s">
        <v>213</v>
      </c>
      <c r="G335" s="83" t="s">
        <v>3984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4.25" customHeight="1">
      <c r="A336" s="100" t="s">
        <v>3986</v>
      </c>
      <c r="B336" s="105" t="s">
        <v>3986</v>
      </c>
      <c r="C336" s="27" t="s">
        <v>577</v>
      </c>
      <c r="D336" s="27">
        <f t="shared" si="0"/>
        <v>45</v>
      </c>
      <c r="E336" s="98" t="s">
        <v>3986</v>
      </c>
      <c r="F336" s="9" t="s">
        <v>213</v>
      </c>
      <c r="G336" s="83" t="s">
        <v>3984</v>
      </c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4.25" customHeight="1">
      <c r="A337" s="100" t="s">
        <v>3986</v>
      </c>
      <c r="B337" s="105" t="s">
        <v>3986</v>
      </c>
      <c r="C337" s="27" t="s">
        <v>578</v>
      </c>
      <c r="D337" s="27">
        <f t="shared" si="0"/>
        <v>70</v>
      </c>
      <c r="E337" s="98" t="s">
        <v>3986</v>
      </c>
      <c r="F337" s="9" t="s">
        <v>213</v>
      </c>
      <c r="G337" s="83" t="s">
        <v>3984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4.25" customHeight="1">
      <c r="A338" s="100" t="s">
        <v>3986</v>
      </c>
      <c r="B338" s="105" t="s">
        <v>3986</v>
      </c>
      <c r="C338" s="27" t="s">
        <v>579</v>
      </c>
      <c r="D338" s="27">
        <f t="shared" si="0"/>
        <v>63</v>
      </c>
      <c r="E338" s="98" t="s">
        <v>3986</v>
      </c>
      <c r="F338" s="9" t="s">
        <v>213</v>
      </c>
      <c r="G338" s="83" t="s">
        <v>3984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4.25" customHeight="1">
      <c r="A339" s="100" t="s">
        <v>3986</v>
      </c>
      <c r="B339" s="105" t="s">
        <v>3986</v>
      </c>
      <c r="C339" s="27" t="s">
        <v>580</v>
      </c>
      <c r="D339" s="27">
        <f t="shared" si="0"/>
        <v>64</v>
      </c>
      <c r="E339" s="98" t="s">
        <v>3986</v>
      </c>
      <c r="F339" s="9" t="s">
        <v>213</v>
      </c>
      <c r="G339" s="83" t="s">
        <v>3984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4.25" customHeight="1">
      <c r="A340" s="100" t="s">
        <v>3986</v>
      </c>
      <c r="B340" s="105" t="s">
        <v>3986</v>
      </c>
      <c r="C340" s="27" t="s">
        <v>581</v>
      </c>
      <c r="D340" s="27">
        <f t="shared" si="0"/>
        <v>66</v>
      </c>
      <c r="E340" s="98" t="s">
        <v>3986</v>
      </c>
      <c r="F340" s="9" t="s">
        <v>213</v>
      </c>
      <c r="G340" s="83" t="s">
        <v>3984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4.25" customHeight="1">
      <c r="A341" s="100" t="s">
        <v>3986</v>
      </c>
      <c r="B341" s="105" t="s">
        <v>3986</v>
      </c>
      <c r="C341" s="27" t="s">
        <v>582</v>
      </c>
      <c r="D341" s="27">
        <f t="shared" si="0"/>
        <v>71</v>
      </c>
      <c r="E341" s="98" t="s">
        <v>3986</v>
      </c>
      <c r="F341" s="9" t="s">
        <v>213</v>
      </c>
      <c r="G341" s="83" t="s">
        <v>3984</v>
      </c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4.25" customHeight="1">
      <c r="A342" s="100" t="s">
        <v>3986</v>
      </c>
      <c r="B342" s="105" t="s">
        <v>3986</v>
      </c>
      <c r="C342" s="27" t="s">
        <v>583</v>
      </c>
      <c r="D342" s="27">
        <f t="shared" si="0"/>
        <v>69</v>
      </c>
      <c r="E342" s="98" t="s">
        <v>3986</v>
      </c>
      <c r="F342" s="9" t="s">
        <v>213</v>
      </c>
      <c r="G342" s="83" t="s">
        <v>3984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4.25" customHeight="1">
      <c r="A343" s="100" t="s">
        <v>3986</v>
      </c>
      <c r="B343" s="105" t="s">
        <v>3986</v>
      </c>
      <c r="C343" s="27" t="s">
        <v>584</v>
      </c>
      <c r="D343" s="27">
        <f t="shared" si="0"/>
        <v>71</v>
      </c>
      <c r="E343" s="98" t="s">
        <v>3986</v>
      </c>
      <c r="F343" s="9" t="s">
        <v>213</v>
      </c>
      <c r="G343" s="83" t="s">
        <v>3984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4.25" customHeight="1">
      <c r="A344" s="100" t="s">
        <v>3986</v>
      </c>
      <c r="B344" s="105" t="s">
        <v>3986</v>
      </c>
      <c r="C344" s="27" t="s">
        <v>585</v>
      </c>
      <c r="D344" s="27">
        <f t="shared" si="0"/>
        <v>71</v>
      </c>
      <c r="E344" s="98" t="s">
        <v>3986</v>
      </c>
      <c r="F344" s="9" t="s">
        <v>213</v>
      </c>
      <c r="G344" s="83" t="s">
        <v>3984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4.25" customHeight="1">
      <c r="A345" s="100" t="s">
        <v>3986</v>
      </c>
      <c r="B345" s="105" t="s">
        <v>3986</v>
      </c>
      <c r="C345" s="27" t="s">
        <v>586</v>
      </c>
      <c r="D345" s="27">
        <f t="shared" si="0"/>
        <v>74</v>
      </c>
      <c r="E345" s="98" t="s">
        <v>3986</v>
      </c>
      <c r="F345" s="9" t="s">
        <v>213</v>
      </c>
      <c r="G345" s="83" t="s">
        <v>3984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4.25" customHeight="1">
      <c r="A346" s="100" t="s">
        <v>3986</v>
      </c>
      <c r="B346" s="105" t="s">
        <v>3986</v>
      </c>
      <c r="C346" s="27" t="s">
        <v>587</v>
      </c>
      <c r="D346" s="27">
        <f t="shared" si="0"/>
        <v>66</v>
      </c>
      <c r="E346" s="98" t="s">
        <v>3986</v>
      </c>
      <c r="F346" s="9" t="s">
        <v>213</v>
      </c>
      <c r="G346" s="83" t="s">
        <v>3984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4.25" customHeight="1">
      <c r="A347" s="100" t="s">
        <v>3986</v>
      </c>
      <c r="B347" s="105" t="s">
        <v>3986</v>
      </c>
      <c r="C347" s="27" t="s">
        <v>588</v>
      </c>
      <c r="D347" s="27">
        <f t="shared" si="0"/>
        <v>73</v>
      </c>
      <c r="E347" s="98" t="s">
        <v>3986</v>
      </c>
      <c r="F347" s="9" t="s">
        <v>213</v>
      </c>
      <c r="G347" s="83" t="s">
        <v>3984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4.25" customHeight="1">
      <c r="A348" s="100" t="s">
        <v>3986</v>
      </c>
      <c r="B348" s="105" t="s">
        <v>3986</v>
      </c>
      <c r="C348" s="27" t="s">
        <v>589</v>
      </c>
      <c r="D348" s="27">
        <f t="shared" si="0"/>
        <v>75</v>
      </c>
      <c r="E348" s="98" t="s">
        <v>3986</v>
      </c>
      <c r="F348" s="9" t="s">
        <v>213</v>
      </c>
      <c r="G348" s="83" t="s">
        <v>3984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4.25" customHeight="1">
      <c r="A349" s="100" t="s">
        <v>3986</v>
      </c>
      <c r="B349" s="105" t="s">
        <v>3986</v>
      </c>
      <c r="C349" s="27" t="s">
        <v>590</v>
      </c>
      <c r="D349" s="27">
        <f t="shared" si="0"/>
        <v>74</v>
      </c>
      <c r="E349" s="98" t="s">
        <v>3986</v>
      </c>
      <c r="F349" s="9" t="s">
        <v>213</v>
      </c>
      <c r="G349" s="83" t="s">
        <v>3984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4.25" customHeight="1">
      <c r="A350" s="100" t="s">
        <v>3986</v>
      </c>
      <c r="B350" s="105" t="s">
        <v>3986</v>
      </c>
      <c r="C350" s="27" t="s">
        <v>591</v>
      </c>
      <c r="D350" s="27">
        <f t="shared" si="0"/>
        <v>77</v>
      </c>
      <c r="E350" s="98" t="s">
        <v>3986</v>
      </c>
      <c r="F350" s="9" t="s">
        <v>213</v>
      </c>
      <c r="G350" s="83" t="s">
        <v>3984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4.25" customHeight="1">
      <c r="A351" s="100" t="s">
        <v>3986</v>
      </c>
      <c r="B351" s="105" t="s">
        <v>3986</v>
      </c>
      <c r="C351" s="27" t="s">
        <v>592</v>
      </c>
      <c r="D351" s="27">
        <f t="shared" si="0"/>
        <v>53</v>
      </c>
      <c r="E351" s="98" t="s">
        <v>3986</v>
      </c>
      <c r="F351" s="9" t="s">
        <v>213</v>
      </c>
      <c r="G351" s="83" t="s">
        <v>3984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4.25" customHeight="1">
      <c r="A352" s="100" t="s">
        <v>3986</v>
      </c>
      <c r="B352" s="105" t="s">
        <v>3986</v>
      </c>
      <c r="C352" s="27" t="s">
        <v>593</v>
      </c>
      <c r="D352" s="27">
        <f t="shared" si="0"/>
        <v>64</v>
      </c>
      <c r="E352" s="98" t="s">
        <v>3986</v>
      </c>
      <c r="F352" s="9" t="s">
        <v>213</v>
      </c>
      <c r="G352" s="83" t="s">
        <v>3984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4.25" customHeight="1">
      <c r="A353" s="100" t="s">
        <v>3986</v>
      </c>
      <c r="B353" s="105" t="s">
        <v>3986</v>
      </c>
      <c r="C353" s="27" t="s">
        <v>594</v>
      </c>
      <c r="D353" s="27">
        <f t="shared" si="0"/>
        <v>82</v>
      </c>
      <c r="E353" s="98" t="s">
        <v>3986</v>
      </c>
      <c r="F353" s="9" t="s">
        <v>213</v>
      </c>
      <c r="G353" s="83" t="s">
        <v>3984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4.25" customHeight="1">
      <c r="A354" s="100" t="s">
        <v>3986</v>
      </c>
      <c r="B354" s="105" t="s">
        <v>3986</v>
      </c>
      <c r="C354" s="27" t="s">
        <v>595</v>
      </c>
      <c r="D354" s="27">
        <f t="shared" si="0"/>
        <v>86</v>
      </c>
      <c r="E354" s="98" t="s">
        <v>3986</v>
      </c>
      <c r="F354" s="9" t="s">
        <v>213</v>
      </c>
      <c r="G354" s="83" t="s">
        <v>3984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4.25" customHeight="1">
      <c r="A355" s="100" t="s">
        <v>3986</v>
      </c>
      <c r="B355" s="105" t="s">
        <v>3986</v>
      </c>
      <c r="C355" s="27" t="s">
        <v>596</v>
      </c>
      <c r="D355" s="27">
        <f t="shared" si="0"/>
        <v>60</v>
      </c>
      <c r="E355" s="98" t="s">
        <v>3986</v>
      </c>
      <c r="F355" s="9" t="s">
        <v>213</v>
      </c>
      <c r="G355" s="83" t="s">
        <v>3984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4.25" customHeight="1">
      <c r="A356" s="100" t="s">
        <v>3986</v>
      </c>
      <c r="B356" s="105" t="s">
        <v>3986</v>
      </c>
      <c r="C356" s="27" t="s">
        <v>597</v>
      </c>
      <c r="D356" s="27">
        <f t="shared" si="0"/>
        <v>62</v>
      </c>
      <c r="E356" s="98" t="s">
        <v>3986</v>
      </c>
      <c r="F356" s="9" t="s">
        <v>213</v>
      </c>
      <c r="G356" s="83" t="s">
        <v>3984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4.25" customHeight="1">
      <c r="A357" s="100" t="s">
        <v>3986</v>
      </c>
      <c r="B357" s="105" t="s">
        <v>3986</v>
      </c>
      <c r="C357" s="27" t="s">
        <v>598</v>
      </c>
      <c r="D357" s="27">
        <f t="shared" si="0"/>
        <v>63</v>
      </c>
      <c r="E357" s="98" t="s">
        <v>3986</v>
      </c>
      <c r="F357" s="9" t="s">
        <v>213</v>
      </c>
      <c r="G357" s="83" t="s">
        <v>3984</v>
      </c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4.25" customHeight="1">
      <c r="A358" s="100" t="s">
        <v>3986</v>
      </c>
      <c r="B358" s="105" t="s">
        <v>3986</v>
      </c>
      <c r="C358" s="27" t="s">
        <v>599</v>
      </c>
      <c r="D358" s="27">
        <f t="shared" si="0"/>
        <v>65</v>
      </c>
      <c r="E358" s="98" t="s">
        <v>3986</v>
      </c>
      <c r="F358" s="9" t="s">
        <v>213</v>
      </c>
      <c r="G358" s="83" t="s">
        <v>3984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4.25" customHeight="1">
      <c r="A359" s="100" t="s">
        <v>3986</v>
      </c>
      <c r="B359" s="105" t="s">
        <v>3986</v>
      </c>
      <c r="C359" s="27" t="s">
        <v>600</v>
      </c>
      <c r="D359" s="27">
        <f t="shared" si="0"/>
        <v>76</v>
      </c>
      <c r="E359" s="98" t="s">
        <v>3986</v>
      </c>
      <c r="F359" s="9" t="s">
        <v>213</v>
      </c>
      <c r="G359" s="83" t="s">
        <v>3984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4.25" customHeight="1">
      <c r="A360" s="100" t="s">
        <v>3986</v>
      </c>
      <c r="B360" s="105" t="s">
        <v>3986</v>
      </c>
      <c r="C360" s="27" t="s">
        <v>601</v>
      </c>
      <c r="D360" s="27">
        <f t="shared" si="0"/>
        <v>62</v>
      </c>
      <c r="E360" s="98" t="s">
        <v>3986</v>
      </c>
      <c r="F360" s="9" t="s">
        <v>213</v>
      </c>
      <c r="G360" s="83" t="s">
        <v>3984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4.25" customHeight="1">
      <c r="A361" s="100" t="s">
        <v>3986</v>
      </c>
      <c r="B361" s="105" t="s">
        <v>3986</v>
      </c>
      <c r="C361" s="27" t="s">
        <v>602</v>
      </c>
      <c r="D361" s="27">
        <f t="shared" si="0"/>
        <v>64</v>
      </c>
      <c r="E361" s="98" t="s">
        <v>3986</v>
      </c>
      <c r="F361" s="9" t="s">
        <v>213</v>
      </c>
      <c r="G361" s="83" t="s">
        <v>3984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4.25" customHeight="1">
      <c r="A362" s="100" t="s">
        <v>3986</v>
      </c>
      <c r="B362" s="105" t="s">
        <v>3986</v>
      </c>
      <c r="C362" s="27" t="s">
        <v>603</v>
      </c>
      <c r="D362" s="27">
        <f t="shared" si="0"/>
        <v>57</v>
      </c>
      <c r="E362" s="98" t="s">
        <v>3986</v>
      </c>
      <c r="F362" s="9" t="s">
        <v>213</v>
      </c>
      <c r="G362" s="83" t="s">
        <v>3984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4.25" customHeight="1">
      <c r="A363" s="100" t="s">
        <v>3986</v>
      </c>
      <c r="B363" s="105" t="s">
        <v>3986</v>
      </c>
      <c r="C363" s="27" t="s">
        <v>604</v>
      </c>
      <c r="D363" s="27">
        <f t="shared" si="0"/>
        <v>59</v>
      </c>
      <c r="E363" s="98" t="s">
        <v>3986</v>
      </c>
      <c r="F363" s="9" t="s">
        <v>213</v>
      </c>
      <c r="G363" s="83" t="s">
        <v>3984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4.25" customHeight="1">
      <c r="A364" s="100" t="s">
        <v>3986</v>
      </c>
      <c r="B364" s="105" t="s">
        <v>3986</v>
      </c>
      <c r="C364" s="27" t="s">
        <v>605</v>
      </c>
      <c r="D364" s="27">
        <f t="shared" si="0"/>
        <v>84</v>
      </c>
      <c r="E364" s="98" t="s">
        <v>3986</v>
      </c>
      <c r="F364" s="9" t="s">
        <v>213</v>
      </c>
      <c r="G364" s="83" t="s">
        <v>3984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4.25" customHeight="1">
      <c r="A365" s="100" t="s">
        <v>3986</v>
      </c>
      <c r="B365" s="105" t="s">
        <v>3986</v>
      </c>
      <c r="C365" s="27" t="s">
        <v>606</v>
      </c>
      <c r="D365" s="27">
        <f t="shared" si="0"/>
        <v>47</v>
      </c>
      <c r="E365" s="98" t="s">
        <v>3986</v>
      </c>
      <c r="F365" s="9" t="s">
        <v>213</v>
      </c>
      <c r="G365" s="83" t="s">
        <v>3984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4.25" customHeight="1">
      <c r="A366" s="100" t="s">
        <v>3986</v>
      </c>
      <c r="B366" s="105" t="s">
        <v>3986</v>
      </c>
      <c r="C366" s="27" t="s">
        <v>607</v>
      </c>
      <c r="D366" s="27">
        <f t="shared" si="0"/>
        <v>33</v>
      </c>
      <c r="E366" s="98" t="s">
        <v>3986</v>
      </c>
      <c r="F366" s="9" t="s">
        <v>213</v>
      </c>
      <c r="G366" s="83" t="s">
        <v>3984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4.25" customHeight="1">
      <c r="A367" s="100" t="s">
        <v>3986</v>
      </c>
      <c r="B367" s="105" t="s">
        <v>3986</v>
      </c>
      <c r="C367" s="27" t="s">
        <v>608</v>
      </c>
      <c r="D367" s="27">
        <f t="shared" si="0"/>
        <v>74</v>
      </c>
      <c r="E367" s="98" t="s">
        <v>3986</v>
      </c>
      <c r="F367" s="9" t="s">
        <v>213</v>
      </c>
      <c r="G367" s="83" t="s">
        <v>3984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4.25" customHeight="1">
      <c r="A368" s="100" t="s">
        <v>3986</v>
      </c>
      <c r="B368" s="105" t="s">
        <v>3986</v>
      </c>
      <c r="C368" s="27" t="s">
        <v>609</v>
      </c>
      <c r="D368" s="27">
        <f t="shared" si="0"/>
        <v>71</v>
      </c>
      <c r="E368" s="98" t="s">
        <v>3986</v>
      </c>
      <c r="F368" s="9" t="s">
        <v>213</v>
      </c>
      <c r="G368" s="83" t="s">
        <v>3984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4.25" customHeight="1">
      <c r="A369" s="100" t="s">
        <v>3986</v>
      </c>
      <c r="B369" s="105" t="s">
        <v>3986</v>
      </c>
      <c r="C369" s="27" t="s">
        <v>610</v>
      </c>
      <c r="D369" s="27">
        <f t="shared" si="0"/>
        <v>72</v>
      </c>
      <c r="E369" s="98" t="s">
        <v>3986</v>
      </c>
      <c r="F369" s="9" t="s">
        <v>213</v>
      </c>
      <c r="G369" s="83" t="s">
        <v>3984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4.25" customHeight="1">
      <c r="A370" s="100" t="s">
        <v>3986</v>
      </c>
      <c r="B370" s="105" t="s">
        <v>3986</v>
      </c>
      <c r="C370" s="27" t="s">
        <v>611</v>
      </c>
      <c r="D370" s="27">
        <f t="shared" si="0"/>
        <v>74</v>
      </c>
      <c r="E370" s="98" t="s">
        <v>3986</v>
      </c>
      <c r="F370" s="9" t="s">
        <v>213</v>
      </c>
      <c r="G370" s="83" t="s">
        <v>3984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4.25" customHeight="1">
      <c r="A371" s="100" t="s">
        <v>3986</v>
      </c>
      <c r="B371" s="105" t="s">
        <v>3986</v>
      </c>
      <c r="C371" s="27" t="s">
        <v>612</v>
      </c>
      <c r="D371" s="27">
        <f t="shared" si="0"/>
        <v>39</v>
      </c>
      <c r="E371" s="98" t="s">
        <v>3986</v>
      </c>
      <c r="F371" s="9" t="s">
        <v>213</v>
      </c>
      <c r="G371" s="83" t="s">
        <v>3984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4.25" customHeight="1">
      <c r="A372" s="100" t="s">
        <v>3986</v>
      </c>
      <c r="B372" s="105" t="s">
        <v>3986</v>
      </c>
      <c r="C372" s="27" t="s">
        <v>613</v>
      </c>
      <c r="D372" s="27">
        <f t="shared" si="0"/>
        <v>47</v>
      </c>
      <c r="E372" s="98" t="s">
        <v>3986</v>
      </c>
      <c r="F372" s="9" t="s">
        <v>213</v>
      </c>
      <c r="G372" s="83" t="s">
        <v>3984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4.25" customHeight="1">
      <c r="A373" s="100" t="s">
        <v>3986</v>
      </c>
      <c r="B373" s="105" t="s">
        <v>3986</v>
      </c>
      <c r="C373" s="27" t="s">
        <v>614</v>
      </c>
      <c r="D373" s="27">
        <f t="shared" si="0"/>
        <v>83</v>
      </c>
      <c r="E373" s="98" t="s">
        <v>3986</v>
      </c>
      <c r="F373" s="9" t="s">
        <v>213</v>
      </c>
      <c r="G373" s="83" t="s">
        <v>3984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4.25" customHeight="1">
      <c r="A374" s="100" t="s">
        <v>3986</v>
      </c>
      <c r="B374" s="105" t="s">
        <v>3986</v>
      </c>
      <c r="C374" s="27" t="s">
        <v>615</v>
      </c>
      <c r="D374" s="27">
        <f t="shared" si="0"/>
        <v>108</v>
      </c>
      <c r="E374" s="98" t="s">
        <v>3986</v>
      </c>
      <c r="F374" s="9" t="s">
        <v>213</v>
      </c>
      <c r="G374" s="83" t="s">
        <v>3984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4.25" customHeight="1">
      <c r="A375" s="100" t="s">
        <v>3986</v>
      </c>
      <c r="B375" s="105" t="s">
        <v>3986</v>
      </c>
      <c r="C375" s="27" t="s">
        <v>616</v>
      </c>
      <c r="D375" s="27">
        <f t="shared" si="0"/>
        <v>81</v>
      </c>
      <c r="E375" s="98" t="s">
        <v>3986</v>
      </c>
      <c r="F375" s="9" t="s">
        <v>213</v>
      </c>
      <c r="G375" s="83" t="s">
        <v>3984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4.25" customHeight="1">
      <c r="A376" s="100" t="s">
        <v>3986</v>
      </c>
      <c r="B376" s="105" t="s">
        <v>3986</v>
      </c>
      <c r="C376" s="27" t="s">
        <v>617</v>
      </c>
      <c r="D376" s="27">
        <f t="shared" si="0"/>
        <v>80</v>
      </c>
      <c r="E376" s="98" t="s">
        <v>3986</v>
      </c>
      <c r="F376" s="9" t="s">
        <v>213</v>
      </c>
      <c r="G376" s="83" t="s">
        <v>3984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4.25" customHeight="1">
      <c r="A377" s="100" t="s">
        <v>3986</v>
      </c>
      <c r="B377" s="105" t="s">
        <v>3986</v>
      </c>
      <c r="C377" s="27" t="s">
        <v>618</v>
      </c>
      <c r="D377" s="27">
        <f t="shared" si="0"/>
        <v>80</v>
      </c>
      <c r="E377" s="98" t="s">
        <v>3986</v>
      </c>
      <c r="F377" s="9" t="s">
        <v>213</v>
      </c>
      <c r="G377" s="83" t="s">
        <v>3984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4.25" customHeight="1">
      <c r="A378" s="100" t="s">
        <v>3986</v>
      </c>
      <c r="B378" s="105" t="s">
        <v>3986</v>
      </c>
      <c r="C378" s="27" t="s">
        <v>619</v>
      </c>
      <c r="D378" s="27">
        <f t="shared" si="0"/>
        <v>50</v>
      </c>
      <c r="E378" s="98" t="s">
        <v>3986</v>
      </c>
      <c r="F378" s="9" t="s">
        <v>213</v>
      </c>
      <c r="G378" s="83" t="s">
        <v>3984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4.25" customHeight="1">
      <c r="A379" s="100" t="s">
        <v>3986</v>
      </c>
      <c r="B379" s="105" t="s">
        <v>3986</v>
      </c>
      <c r="C379" s="27" t="s">
        <v>620</v>
      </c>
      <c r="D379" s="27">
        <f t="shared" si="0"/>
        <v>49</v>
      </c>
      <c r="E379" s="98" t="s">
        <v>3986</v>
      </c>
      <c r="F379" s="9" t="s">
        <v>213</v>
      </c>
      <c r="G379" s="83" t="s">
        <v>3984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4.25" customHeight="1">
      <c r="A380" s="100" t="s">
        <v>3986</v>
      </c>
      <c r="B380" s="105" t="s">
        <v>3986</v>
      </c>
      <c r="C380" s="27" t="s">
        <v>621</v>
      </c>
      <c r="D380" s="27">
        <f t="shared" si="0"/>
        <v>55</v>
      </c>
      <c r="E380" s="98" t="s">
        <v>3986</v>
      </c>
      <c r="F380" s="9" t="s">
        <v>213</v>
      </c>
      <c r="G380" s="83" t="s">
        <v>3984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4.25" customHeight="1">
      <c r="A381" s="100" t="s">
        <v>3986</v>
      </c>
      <c r="B381" s="105" t="s">
        <v>3986</v>
      </c>
      <c r="C381" s="27" t="s">
        <v>622</v>
      </c>
      <c r="D381" s="27">
        <f t="shared" si="0"/>
        <v>51</v>
      </c>
      <c r="E381" s="98" t="s">
        <v>3986</v>
      </c>
      <c r="F381" s="9" t="s">
        <v>213</v>
      </c>
      <c r="G381" s="83" t="s">
        <v>3984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4.25" customHeight="1">
      <c r="A382" s="100" t="s">
        <v>3986</v>
      </c>
      <c r="B382" s="105" t="s">
        <v>3986</v>
      </c>
      <c r="C382" s="27" t="s">
        <v>623</v>
      </c>
      <c r="D382" s="27">
        <f t="shared" si="0"/>
        <v>48</v>
      </c>
      <c r="E382" s="98" t="s">
        <v>3986</v>
      </c>
      <c r="F382" s="9" t="s">
        <v>213</v>
      </c>
      <c r="G382" s="83" t="s">
        <v>3984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4.25" customHeight="1">
      <c r="A383" s="100" t="s">
        <v>3986</v>
      </c>
      <c r="B383" s="105" t="s">
        <v>3986</v>
      </c>
      <c r="C383" s="27" t="s">
        <v>624</v>
      </c>
      <c r="D383" s="27">
        <f t="shared" si="0"/>
        <v>56</v>
      </c>
      <c r="E383" s="98" t="s">
        <v>3986</v>
      </c>
      <c r="F383" s="9" t="s">
        <v>213</v>
      </c>
      <c r="G383" s="83" t="s">
        <v>3984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4.25" customHeight="1">
      <c r="A384" s="100" t="s">
        <v>3986</v>
      </c>
      <c r="B384" s="105" t="s">
        <v>3986</v>
      </c>
      <c r="C384" s="27" t="s">
        <v>625</v>
      </c>
      <c r="D384" s="27">
        <f t="shared" si="0"/>
        <v>62</v>
      </c>
      <c r="E384" s="98" t="s">
        <v>3986</v>
      </c>
      <c r="F384" s="9" t="s">
        <v>213</v>
      </c>
      <c r="G384" s="83" t="s">
        <v>3984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4.25" customHeight="1">
      <c r="A385" s="100" t="s">
        <v>3986</v>
      </c>
      <c r="B385" s="105" t="s">
        <v>3986</v>
      </c>
      <c r="C385" s="27" t="s">
        <v>626</v>
      </c>
      <c r="D385" s="27">
        <f t="shared" si="0"/>
        <v>55</v>
      </c>
      <c r="E385" s="98" t="s">
        <v>3986</v>
      </c>
      <c r="F385" s="9" t="s">
        <v>213</v>
      </c>
      <c r="G385" s="83" t="s">
        <v>3984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4.25" customHeight="1">
      <c r="A386" s="100" t="s">
        <v>3986</v>
      </c>
      <c r="B386" s="105" t="s">
        <v>3986</v>
      </c>
      <c r="C386" s="27" t="s">
        <v>627</v>
      </c>
      <c r="D386" s="27">
        <f t="shared" si="0"/>
        <v>62</v>
      </c>
      <c r="E386" s="98" t="s">
        <v>3986</v>
      </c>
      <c r="F386" s="9" t="s">
        <v>213</v>
      </c>
      <c r="G386" s="83" t="s">
        <v>3984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4.25" customHeight="1">
      <c r="A387" s="100" t="s">
        <v>3986</v>
      </c>
      <c r="B387" s="105" t="s">
        <v>3986</v>
      </c>
      <c r="C387" s="27" t="s">
        <v>628</v>
      </c>
      <c r="D387" s="27">
        <f t="shared" si="0"/>
        <v>60</v>
      </c>
      <c r="E387" s="98" t="s">
        <v>3986</v>
      </c>
      <c r="F387" s="9" t="s">
        <v>213</v>
      </c>
      <c r="G387" s="83" t="s">
        <v>3984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4.25" customHeight="1">
      <c r="A388" s="100" t="s">
        <v>3986</v>
      </c>
      <c r="B388" s="105" t="s">
        <v>3986</v>
      </c>
      <c r="C388" s="27" t="s">
        <v>629</v>
      </c>
      <c r="D388" s="27">
        <f t="shared" si="0"/>
        <v>55</v>
      </c>
      <c r="E388" s="98" t="s">
        <v>3986</v>
      </c>
      <c r="F388" s="9" t="s">
        <v>213</v>
      </c>
      <c r="G388" s="83" t="s">
        <v>3984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4.25" customHeight="1">
      <c r="A389" s="100" t="s">
        <v>3986</v>
      </c>
      <c r="B389" s="105" t="s">
        <v>3986</v>
      </c>
      <c r="C389" s="27" t="s">
        <v>630</v>
      </c>
      <c r="D389" s="27">
        <f t="shared" si="0"/>
        <v>57</v>
      </c>
      <c r="E389" s="98" t="s">
        <v>3986</v>
      </c>
      <c r="F389" s="9" t="s">
        <v>213</v>
      </c>
      <c r="G389" s="83" t="s">
        <v>3984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4.25" customHeight="1">
      <c r="A390" s="100" t="s">
        <v>3986</v>
      </c>
      <c r="B390" s="105" t="s">
        <v>3986</v>
      </c>
      <c r="C390" s="27" t="s">
        <v>631</v>
      </c>
      <c r="D390" s="27">
        <f t="shared" si="0"/>
        <v>50</v>
      </c>
      <c r="E390" s="98" t="s">
        <v>3986</v>
      </c>
      <c r="F390" s="9" t="s">
        <v>213</v>
      </c>
      <c r="G390" s="83" t="s">
        <v>3984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4.25" customHeight="1">
      <c r="A391" s="100" t="s">
        <v>3986</v>
      </c>
      <c r="B391" s="105" t="s">
        <v>3986</v>
      </c>
      <c r="C391" s="27" t="s">
        <v>632</v>
      </c>
      <c r="D391" s="27">
        <f t="shared" si="0"/>
        <v>56</v>
      </c>
      <c r="E391" s="98" t="s">
        <v>3986</v>
      </c>
      <c r="F391" s="9" t="s">
        <v>213</v>
      </c>
      <c r="G391" s="83" t="s">
        <v>3984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4.25" customHeight="1">
      <c r="A392" s="100" t="s">
        <v>3986</v>
      </c>
      <c r="B392" s="105" t="s">
        <v>3986</v>
      </c>
      <c r="C392" s="27" t="s">
        <v>633</v>
      </c>
      <c r="D392" s="27">
        <f t="shared" si="0"/>
        <v>54</v>
      </c>
      <c r="E392" s="98" t="s">
        <v>3986</v>
      </c>
      <c r="F392" s="9" t="s">
        <v>213</v>
      </c>
      <c r="G392" s="83" t="s">
        <v>3984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4.25" customHeight="1">
      <c r="A393" s="100" t="s">
        <v>3986</v>
      </c>
      <c r="B393" s="105" t="s">
        <v>3986</v>
      </c>
      <c r="C393" s="27" t="s">
        <v>634</v>
      </c>
      <c r="D393" s="27">
        <f t="shared" si="0"/>
        <v>45</v>
      </c>
      <c r="E393" s="98" t="s">
        <v>3986</v>
      </c>
      <c r="F393" s="9" t="s">
        <v>213</v>
      </c>
      <c r="G393" s="83" t="s">
        <v>3984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4.25" customHeight="1">
      <c r="A394" s="100" t="s">
        <v>3986</v>
      </c>
      <c r="B394" s="105" t="s">
        <v>3986</v>
      </c>
      <c r="C394" s="27" t="s">
        <v>635</v>
      </c>
      <c r="D394" s="27">
        <f t="shared" si="0"/>
        <v>45</v>
      </c>
      <c r="E394" s="98" t="s">
        <v>3986</v>
      </c>
      <c r="F394" s="9" t="s">
        <v>213</v>
      </c>
      <c r="G394" s="83" t="s">
        <v>3984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4.25" customHeight="1">
      <c r="A395" s="100" t="s">
        <v>3986</v>
      </c>
      <c r="B395" s="105" t="s">
        <v>3986</v>
      </c>
      <c r="C395" s="27" t="s">
        <v>636</v>
      </c>
      <c r="D395" s="27">
        <f t="shared" si="0"/>
        <v>44</v>
      </c>
      <c r="E395" s="98" t="s">
        <v>3986</v>
      </c>
      <c r="F395" s="9" t="s">
        <v>213</v>
      </c>
      <c r="G395" s="83" t="s">
        <v>3984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4.25" customHeight="1">
      <c r="A396" s="100" t="s">
        <v>3986</v>
      </c>
      <c r="B396" s="105" t="s">
        <v>3986</v>
      </c>
      <c r="C396" s="27" t="s">
        <v>637</v>
      </c>
      <c r="D396" s="27">
        <f t="shared" si="0"/>
        <v>59</v>
      </c>
      <c r="E396" s="98" t="s">
        <v>3986</v>
      </c>
      <c r="F396" s="9" t="s">
        <v>213</v>
      </c>
      <c r="G396" s="83" t="s">
        <v>3984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4.25" customHeight="1">
      <c r="A397" s="100" t="s">
        <v>3986</v>
      </c>
      <c r="B397" s="105" t="s">
        <v>3986</v>
      </c>
      <c r="C397" s="27" t="s">
        <v>638</v>
      </c>
      <c r="D397" s="27">
        <f t="shared" si="0"/>
        <v>84</v>
      </c>
      <c r="E397" s="98" t="s">
        <v>3986</v>
      </c>
      <c r="F397" s="9" t="s">
        <v>213</v>
      </c>
      <c r="G397" s="83" t="s">
        <v>3984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4.25" customHeight="1">
      <c r="A398" s="100" t="s">
        <v>3986</v>
      </c>
      <c r="B398" s="105" t="s">
        <v>3986</v>
      </c>
      <c r="C398" s="27" t="s">
        <v>639</v>
      </c>
      <c r="D398" s="27">
        <f t="shared" si="0"/>
        <v>109</v>
      </c>
      <c r="E398" s="98" t="s">
        <v>3986</v>
      </c>
      <c r="F398" s="9" t="s">
        <v>213</v>
      </c>
      <c r="G398" s="83" t="s">
        <v>3984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4.25" customHeight="1">
      <c r="A399" s="100" t="s">
        <v>3986</v>
      </c>
      <c r="B399" s="105" t="s">
        <v>3986</v>
      </c>
      <c r="C399" s="27" t="s">
        <v>640</v>
      </c>
      <c r="D399" s="27">
        <f t="shared" si="0"/>
        <v>82</v>
      </c>
      <c r="E399" s="98" t="s">
        <v>3986</v>
      </c>
      <c r="F399" s="9" t="s">
        <v>213</v>
      </c>
      <c r="G399" s="83" t="s">
        <v>3984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4.25" customHeight="1">
      <c r="A400" s="100" t="s">
        <v>3986</v>
      </c>
      <c r="B400" s="105" t="s">
        <v>3986</v>
      </c>
      <c r="C400" s="27" t="s">
        <v>641</v>
      </c>
      <c r="D400" s="27">
        <f t="shared" si="0"/>
        <v>90</v>
      </c>
      <c r="E400" s="98" t="s">
        <v>3986</v>
      </c>
      <c r="F400" s="9" t="s">
        <v>213</v>
      </c>
      <c r="G400" s="83" t="s">
        <v>3984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4.25" customHeight="1">
      <c r="A401" s="100" t="s">
        <v>3986</v>
      </c>
      <c r="B401" s="105" t="s">
        <v>3986</v>
      </c>
      <c r="C401" s="27" t="s">
        <v>642</v>
      </c>
      <c r="D401" s="27">
        <f t="shared" si="0"/>
        <v>90</v>
      </c>
      <c r="E401" s="98" t="s">
        <v>3986</v>
      </c>
      <c r="F401" s="9" t="s">
        <v>213</v>
      </c>
      <c r="G401" s="83" t="s">
        <v>3984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4.25" customHeight="1">
      <c r="A402" s="100" t="s">
        <v>3986</v>
      </c>
      <c r="B402" s="105" t="s">
        <v>3986</v>
      </c>
      <c r="C402" s="27" t="s">
        <v>643</v>
      </c>
      <c r="D402" s="27">
        <f t="shared" si="0"/>
        <v>46</v>
      </c>
      <c r="E402" s="98" t="s">
        <v>3986</v>
      </c>
      <c r="F402" s="9" t="s">
        <v>213</v>
      </c>
      <c r="G402" s="83" t="s">
        <v>3984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4.25" customHeight="1">
      <c r="A403" s="100" t="s">
        <v>3986</v>
      </c>
      <c r="B403" s="105" t="s">
        <v>3986</v>
      </c>
      <c r="C403" s="27" t="s">
        <v>644</v>
      </c>
      <c r="D403" s="27">
        <f t="shared" si="0"/>
        <v>46</v>
      </c>
      <c r="E403" s="98" t="s">
        <v>3986</v>
      </c>
      <c r="F403" s="9" t="s">
        <v>213</v>
      </c>
      <c r="G403" s="83" t="s">
        <v>3984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4.25" customHeight="1">
      <c r="A404" s="100" t="s">
        <v>3986</v>
      </c>
      <c r="B404" s="105" t="s">
        <v>3986</v>
      </c>
      <c r="C404" s="27" t="s">
        <v>645</v>
      </c>
      <c r="D404" s="27">
        <f t="shared" si="0"/>
        <v>47</v>
      </c>
      <c r="E404" s="98" t="s">
        <v>3986</v>
      </c>
      <c r="F404" s="9" t="s">
        <v>213</v>
      </c>
      <c r="G404" s="83" t="s">
        <v>3984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4.25" customHeight="1">
      <c r="A405" s="100" t="s">
        <v>3986</v>
      </c>
      <c r="B405" s="105" t="s">
        <v>3986</v>
      </c>
      <c r="C405" s="27" t="s">
        <v>646</v>
      </c>
      <c r="D405" s="27">
        <f t="shared" si="0"/>
        <v>45</v>
      </c>
      <c r="E405" s="98" t="s">
        <v>3986</v>
      </c>
      <c r="F405" s="9" t="s">
        <v>213</v>
      </c>
      <c r="G405" s="83" t="s">
        <v>3984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4.25" customHeight="1">
      <c r="A406" s="100" t="s">
        <v>3986</v>
      </c>
      <c r="B406" s="105" t="s">
        <v>3986</v>
      </c>
      <c r="C406" s="27" t="s">
        <v>647</v>
      </c>
      <c r="D406" s="27">
        <f t="shared" si="0"/>
        <v>48</v>
      </c>
      <c r="E406" s="98" t="s">
        <v>3986</v>
      </c>
      <c r="F406" s="9" t="s">
        <v>213</v>
      </c>
      <c r="G406" s="83" t="s">
        <v>3984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4.25" customHeight="1">
      <c r="A407" s="100" t="s">
        <v>3986</v>
      </c>
      <c r="B407" s="105" t="s">
        <v>3986</v>
      </c>
      <c r="C407" s="27" t="s">
        <v>648</v>
      </c>
      <c r="D407" s="27">
        <f t="shared" si="0"/>
        <v>63</v>
      </c>
      <c r="E407" s="98" t="s">
        <v>3986</v>
      </c>
      <c r="F407" s="9" t="s">
        <v>213</v>
      </c>
      <c r="G407" s="83" t="s">
        <v>3984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4.25" customHeight="1">
      <c r="A408" s="100" t="s">
        <v>3986</v>
      </c>
      <c r="B408" s="105" t="s">
        <v>3986</v>
      </c>
      <c r="C408" s="27" t="s">
        <v>649</v>
      </c>
      <c r="D408" s="27">
        <f t="shared" si="0"/>
        <v>47</v>
      </c>
      <c r="E408" s="98" t="s">
        <v>3986</v>
      </c>
      <c r="F408" s="9" t="s">
        <v>213</v>
      </c>
      <c r="G408" s="83" t="s">
        <v>3984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4.25" customHeight="1">
      <c r="A409" s="100" t="s">
        <v>3986</v>
      </c>
      <c r="B409" s="105" t="s">
        <v>3986</v>
      </c>
      <c r="C409" s="27" t="s">
        <v>650</v>
      </c>
      <c r="D409" s="27">
        <f t="shared" si="0"/>
        <v>50</v>
      </c>
      <c r="E409" s="98" t="s">
        <v>3986</v>
      </c>
      <c r="F409" s="9" t="s">
        <v>213</v>
      </c>
      <c r="G409" s="83" t="s">
        <v>3984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4.25" customHeight="1">
      <c r="A410" s="100" t="s">
        <v>3986</v>
      </c>
      <c r="B410" s="105" t="s">
        <v>3986</v>
      </c>
      <c r="C410" s="27" t="s">
        <v>651</v>
      </c>
      <c r="D410" s="27">
        <f t="shared" si="0"/>
        <v>48</v>
      </c>
      <c r="E410" s="98" t="s">
        <v>3986</v>
      </c>
      <c r="F410" s="9" t="s">
        <v>213</v>
      </c>
      <c r="G410" s="83" t="s">
        <v>3984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4.25" customHeight="1">
      <c r="A411" s="100" t="s">
        <v>3986</v>
      </c>
      <c r="B411" s="105" t="s">
        <v>3986</v>
      </c>
      <c r="C411" s="27" t="s">
        <v>652</v>
      </c>
      <c r="D411" s="27">
        <f t="shared" si="0"/>
        <v>51</v>
      </c>
      <c r="E411" s="98" t="s">
        <v>3986</v>
      </c>
      <c r="F411" s="9" t="s">
        <v>213</v>
      </c>
      <c r="G411" s="83" t="s">
        <v>3984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4.25" customHeight="1">
      <c r="A412" s="100" t="s">
        <v>3986</v>
      </c>
      <c r="B412" s="105" t="s">
        <v>3986</v>
      </c>
      <c r="C412" s="27" t="s">
        <v>653</v>
      </c>
      <c r="D412" s="27">
        <f t="shared" si="0"/>
        <v>57</v>
      </c>
      <c r="E412" s="98" t="s">
        <v>3986</v>
      </c>
      <c r="F412" s="9" t="s">
        <v>213</v>
      </c>
      <c r="G412" s="83" t="s">
        <v>3984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4.25" customHeight="1">
      <c r="A413" s="100" t="s">
        <v>3986</v>
      </c>
      <c r="B413" s="105" t="s">
        <v>3986</v>
      </c>
      <c r="C413" s="27" t="s">
        <v>654</v>
      </c>
      <c r="D413" s="27">
        <f t="shared" si="0"/>
        <v>59</v>
      </c>
      <c r="E413" s="98" t="s">
        <v>3986</v>
      </c>
      <c r="F413" s="9" t="s">
        <v>213</v>
      </c>
      <c r="G413" s="83" t="s">
        <v>3984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4.25" customHeight="1">
      <c r="A414" s="100" t="s">
        <v>3986</v>
      </c>
      <c r="B414" s="105" t="s">
        <v>3986</v>
      </c>
      <c r="C414" s="27" t="s">
        <v>655</v>
      </c>
      <c r="D414" s="27">
        <f t="shared" si="0"/>
        <v>68</v>
      </c>
      <c r="E414" s="98" t="s">
        <v>3986</v>
      </c>
      <c r="F414" s="9" t="s">
        <v>213</v>
      </c>
      <c r="G414" s="83" t="s">
        <v>3984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4.25" customHeight="1">
      <c r="A415" s="100" t="s">
        <v>3986</v>
      </c>
      <c r="B415" s="105" t="s">
        <v>3986</v>
      </c>
      <c r="C415" s="27" t="s">
        <v>656</v>
      </c>
      <c r="D415" s="27">
        <f t="shared" si="0"/>
        <v>68</v>
      </c>
      <c r="E415" s="98" t="s">
        <v>3986</v>
      </c>
      <c r="F415" s="9" t="s">
        <v>213</v>
      </c>
      <c r="G415" s="83" t="s">
        <v>3984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4.25" customHeight="1">
      <c r="A416" s="100" t="s">
        <v>3986</v>
      </c>
      <c r="B416" s="105" t="s">
        <v>3986</v>
      </c>
      <c r="C416" s="27" t="s">
        <v>657</v>
      </c>
      <c r="D416" s="27">
        <f t="shared" si="0"/>
        <v>69</v>
      </c>
      <c r="E416" s="98" t="s">
        <v>3986</v>
      </c>
      <c r="F416" s="9" t="s">
        <v>213</v>
      </c>
      <c r="G416" s="83" t="s">
        <v>3984</v>
      </c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4.25" customHeight="1">
      <c r="A417" s="100" t="s">
        <v>3986</v>
      </c>
      <c r="B417" s="105" t="s">
        <v>3986</v>
      </c>
      <c r="C417" s="27" t="s">
        <v>658</v>
      </c>
      <c r="D417" s="27">
        <f t="shared" si="0"/>
        <v>46</v>
      </c>
      <c r="E417" s="98" t="s">
        <v>3986</v>
      </c>
      <c r="F417" s="9" t="s">
        <v>213</v>
      </c>
      <c r="G417" s="83" t="s">
        <v>3984</v>
      </c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4.25" customHeight="1">
      <c r="A418" s="100" t="s">
        <v>3986</v>
      </c>
      <c r="B418" s="105" t="s">
        <v>3986</v>
      </c>
      <c r="C418" s="27" t="s">
        <v>659</v>
      </c>
      <c r="D418" s="27">
        <f t="shared" si="0"/>
        <v>49</v>
      </c>
      <c r="E418" s="98" t="s">
        <v>3986</v>
      </c>
      <c r="F418" s="9" t="s">
        <v>213</v>
      </c>
      <c r="G418" s="83" t="s">
        <v>3984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4.25" customHeight="1">
      <c r="A419" s="100" t="s">
        <v>3986</v>
      </c>
      <c r="B419" s="105" t="s">
        <v>3986</v>
      </c>
      <c r="C419" s="27" t="s">
        <v>660</v>
      </c>
      <c r="D419" s="27">
        <f t="shared" si="0"/>
        <v>41</v>
      </c>
      <c r="E419" s="98" t="s">
        <v>3986</v>
      </c>
      <c r="F419" s="9" t="s">
        <v>213</v>
      </c>
      <c r="G419" s="83" t="s">
        <v>3984</v>
      </c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4.25" customHeight="1">
      <c r="A420" s="100" t="s">
        <v>3986</v>
      </c>
      <c r="B420" s="105" t="s">
        <v>3986</v>
      </c>
      <c r="C420" s="27" t="s">
        <v>661</v>
      </c>
      <c r="D420" s="27">
        <f t="shared" si="0"/>
        <v>52</v>
      </c>
      <c r="E420" s="98" t="s">
        <v>3986</v>
      </c>
      <c r="F420" s="9" t="s">
        <v>213</v>
      </c>
      <c r="G420" s="83" t="s">
        <v>3984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4.25" customHeight="1">
      <c r="A421" s="100" t="s">
        <v>3986</v>
      </c>
      <c r="B421" s="105" t="s">
        <v>3986</v>
      </c>
      <c r="C421" s="27" t="s">
        <v>662</v>
      </c>
      <c r="D421" s="27">
        <f t="shared" si="0"/>
        <v>52</v>
      </c>
      <c r="E421" s="98" t="s">
        <v>3986</v>
      </c>
      <c r="F421" s="9" t="s">
        <v>213</v>
      </c>
      <c r="G421" s="83" t="s">
        <v>3984</v>
      </c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4.25" customHeight="1">
      <c r="A422" s="100" t="s">
        <v>3986</v>
      </c>
      <c r="B422" s="105" t="s">
        <v>3986</v>
      </c>
      <c r="C422" s="27" t="s">
        <v>663</v>
      </c>
      <c r="D422" s="27">
        <f t="shared" si="0"/>
        <v>64</v>
      </c>
      <c r="E422" s="98" t="s">
        <v>3986</v>
      </c>
      <c r="F422" s="9" t="s">
        <v>213</v>
      </c>
      <c r="G422" s="83" t="s">
        <v>3984</v>
      </c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4.25" customHeight="1">
      <c r="A423" s="100" t="s">
        <v>3986</v>
      </c>
      <c r="B423" s="105" t="s">
        <v>3986</v>
      </c>
      <c r="C423" s="27" t="s">
        <v>664</v>
      </c>
      <c r="D423" s="27">
        <f t="shared" si="0"/>
        <v>64</v>
      </c>
      <c r="E423" s="98" t="s">
        <v>3986</v>
      </c>
      <c r="F423" s="9" t="s">
        <v>213</v>
      </c>
      <c r="G423" s="83" t="s">
        <v>3984</v>
      </c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4.25" customHeight="1">
      <c r="A424" s="100" t="s">
        <v>3986</v>
      </c>
      <c r="B424" s="105" t="s">
        <v>3986</v>
      </c>
      <c r="C424" s="27" t="s">
        <v>665</v>
      </c>
      <c r="D424" s="27">
        <f t="shared" si="0"/>
        <v>73</v>
      </c>
      <c r="E424" s="98" t="s">
        <v>3986</v>
      </c>
      <c r="F424" s="9" t="s">
        <v>213</v>
      </c>
      <c r="G424" s="83" t="s">
        <v>3984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4.25" customHeight="1">
      <c r="A425" s="100" t="s">
        <v>3986</v>
      </c>
      <c r="B425" s="105" t="s">
        <v>3986</v>
      </c>
      <c r="C425" s="27" t="s">
        <v>666</v>
      </c>
      <c r="D425" s="27">
        <f t="shared" si="0"/>
        <v>73</v>
      </c>
      <c r="E425" s="98" t="s">
        <v>3986</v>
      </c>
      <c r="F425" s="9" t="s">
        <v>213</v>
      </c>
      <c r="G425" s="83" t="s">
        <v>3984</v>
      </c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4.25" customHeight="1">
      <c r="A426" s="100" t="s">
        <v>3986</v>
      </c>
      <c r="B426" s="105" t="s">
        <v>3986</v>
      </c>
      <c r="C426" s="27" t="s">
        <v>667</v>
      </c>
      <c r="D426" s="27">
        <f t="shared" si="0"/>
        <v>72</v>
      </c>
      <c r="E426" s="98" t="s">
        <v>3986</v>
      </c>
      <c r="F426" s="9" t="s">
        <v>213</v>
      </c>
      <c r="G426" s="83" t="s">
        <v>3984</v>
      </c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4.25" customHeight="1">
      <c r="A427" s="100" t="s">
        <v>3986</v>
      </c>
      <c r="B427" s="105" t="s">
        <v>3986</v>
      </c>
      <c r="C427" s="27" t="s">
        <v>668</v>
      </c>
      <c r="D427" s="27">
        <f t="shared" si="0"/>
        <v>31</v>
      </c>
      <c r="E427" s="98" t="s">
        <v>3986</v>
      </c>
      <c r="F427" s="9" t="s">
        <v>213</v>
      </c>
      <c r="G427" s="83" t="s">
        <v>3984</v>
      </c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4.25" customHeight="1">
      <c r="A428" s="100" t="s">
        <v>3986</v>
      </c>
      <c r="B428" s="105" t="s">
        <v>3986</v>
      </c>
      <c r="C428" s="27" t="s">
        <v>669</v>
      </c>
      <c r="D428" s="27">
        <f t="shared" si="0"/>
        <v>73</v>
      </c>
      <c r="E428" s="98" t="s">
        <v>3986</v>
      </c>
      <c r="F428" s="9" t="s">
        <v>213</v>
      </c>
      <c r="G428" s="83" t="s">
        <v>3984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4.25" customHeight="1">
      <c r="A429" s="100" t="s">
        <v>3986</v>
      </c>
      <c r="B429" s="105" t="s">
        <v>3986</v>
      </c>
      <c r="C429" s="27" t="s">
        <v>670</v>
      </c>
      <c r="D429" s="27">
        <f t="shared" si="0"/>
        <v>57</v>
      </c>
      <c r="E429" s="98" t="s">
        <v>3986</v>
      </c>
      <c r="F429" s="9" t="s">
        <v>213</v>
      </c>
      <c r="G429" s="83" t="s">
        <v>3984</v>
      </c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4.25" customHeight="1">
      <c r="A430" s="100" t="s">
        <v>3986</v>
      </c>
      <c r="B430" s="105" t="s">
        <v>3986</v>
      </c>
      <c r="C430" s="27" t="s">
        <v>671</v>
      </c>
      <c r="D430" s="27">
        <f t="shared" si="0"/>
        <v>60</v>
      </c>
      <c r="E430" s="98" t="s">
        <v>3986</v>
      </c>
      <c r="F430" s="9" t="s">
        <v>213</v>
      </c>
      <c r="G430" s="83" t="s">
        <v>3984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4.25" customHeight="1">
      <c r="A431" s="100" t="s">
        <v>3986</v>
      </c>
      <c r="B431" s="105" t="s">
        <v>3986</v>
      </c>
      <c r="C431" s="27" t="s">
        <v>672</v>
      </c>
      <c r="D431" s="27">
        <f t="shared" si="0"/>
        <v>60</v>
      </c>
      <c r="E431" s="98" t="s">
        <v>3986</v>
      </c>
      <c r="F431" s="9" t="s">
        <v>213</v>
      </c>
      <c r="G431" s="83" t="s">
        <v>3984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4.25" customHeight="1">
      <c r="A432" s="100" t="s">
        <v>3986</v>
      </c>
      <c r="B432" s="105" t="s">
        <v>3986</v>
      </c>
      <c r="C432" s="27" t="s">
        <v>673</v>
      </c>
      <c r="D432" s="27">
        <f t="shared" si="0"/>
        <v>60</v>
      </c>
      <c r="E432" s="98" t="s">
        <v>3986</v>
      </c>
      <c r="F432" s="9" t="s">
        <v>213</v>
      </c>
      <c r="G432" s="83" t="s">
        <v>3984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4.25" customHeight="1">
      <c r="A433" s="100" t="s">
        <v>3986</v>
      </c>
      <c r="B433" s="105" t="s">
        <v>3986</v>
      </c>
      <c r="C433" s="27" t="s">
        <v>674</v>
      </c>
      <c r="D433" s="27">
        <f t="shared" si="0"/>
        <v>38</v>
      </c>
      <c r="E433" s="98" t="s">
        <v>3986</v>
      </c>
      <c r="F433" s="9" t="s">
        <v>213</v>
      </c>
      <c r="G433" s="83" t="s">
        <v>3984</v>
      </c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4.25" customHeight="1">
      <c r="A434" s="100" t="s">
        <v>3986</v>
      </c>
      <c r="B434" s="105" t="s">
        <v>3986</v>
      </c>
      <c r="C434" s="27" t="s">
        <v>675</v>
      </c>
      <c r="D434" s="27">
        <f t="shared" si="0"/>
        <v>30</v>
      </c>
      <c r="E434" s="98" t="s">
        <v>3986</v>
      </c>
      <c r="F434" s="9" t="s">
        <v>213</v>
      </c>
      <c r="G434" s="83" t="s">
        <v>3984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4.25" customHeight="1">
      <c r="A435" s="100" t="s">
        <v>3986</v>
      </c>
      <c r="B435" s="105" t="s">
        <v>3986</v>
      </c>
      <c r="C435" s="27" t="s">
        <v>676</v>
      </c>
      <c r="D435" s="27">
        <f t="shared" si="0"/>
        <v>28</v>
      </c>
      <c r="E435" s="98" t="s">
        <v>3986</v>
      </c>
      <c r="F435" s="9" t="s">
        <v>213</v>
      </c>
      <c r="G435" s="83" t="s">
        <v>3984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4.25" customHeight="1">
      <c r="A436" s="100" t="s">
        <v>3986</v>
      </c>
      <c r="B436" s="105" t="s">
        <v>3986</v>
      </c>
      <c r="C436" s="27" t="s">
        <v>677</v>
      </c>
      <c r="D436" s="27">
        <f t="shared" si="0"/>
        <v>28</v>
      </c>
      <c r="E436" s="98" t="s">
        <v>3986</v>
      </c>
      <c r="F436" s="9" t="s">
        <v>213</v>
      </c>
      <c r="G436" s="83" t="s">
        <v>3984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4.25" customHeight="1">
      <c r="A437" s="100" t="s">
        <v>3986</v>
      </c>
      <c r="B437" s="105" t="s">
        <v>3986</v>
      </c>
      <c r="C437" s="27" t="s">
        <v>678</v>
      </c>
      <c r="D437" s="27">
        <f t="shared" si="0"/>
        <v>28</v>
      </c>
      <c r="E437" s="98" t="s">
        <v>3986</v>
      </c>
      <c r="F437" s="9" t="s">
        <v>213</v>
      </c>
      <c r="G437" s="83" t="s">
        <v>3984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4.25" customHeight="1">
      <c r="A438" s="100" t="s">
        <v>3986</v>
      </c>
      <c r="B438" s="105" t="s">
        <v>3986</v>
      </c>
      <c r="C438" s="27" t="s">
        <v>679</v>
      </c>
      <c r="D438" s="27">
        <f t="shared" si="0"/>
        <v>28</v>
      </c>
      <c r="E438" s="98" t="s">
        <v>3986</v>
      </c>
      <c r="F438" s="9" t="s">
        <v>213</v>
      </c>
      <c r="G438" s="83" t="s">
        <v>3984</v>
      </c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4.25" customHeight="1">
      <c r="A439" s="100" t="s">
        <v>3986</v>
      </c>
      <c r="B439" s="105" t="s">
        <v>3986</v>
      </c>
      <c r="C439" s="27" t="s">
        <v>680</v>
      </c>
      <c r="D439" s="27">
        <f t="shared" si="0"/>
        <v>19</v>
      </c>
      <c r="E439" s="98" t="s">
        <v>3986</v>
      </c>
      <c r="F439" s="9" t="s">
        <v>213</v>
      </c>
      <c r="G439" s="83" t="s">
        <v>3984</v>
      </c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4.25" customHeight="1">
      <c r="A440" s="100" t="s">
        <v>3986</v>
      </c>
      <c r="B440" s="105" t="s">
        <v>3986</v>
      </c>
      <c r="C440" s="27" t="s">
        <v>681</v>
      </c>
      <c r="D440" s="27">
        <f t="shared" si="0"/>
        <v>22</v>
      </c>
      <c r="E440" s="98" t="s">
        <v>3986</v>
      </c>
      <c r="F440" s="9" t="s">
        <v>213</v>
      </c>
      <c r="G440" s="83" t="s">
        <v>3984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4.25" customHeight="1">
      <c r="A441" s="100" t="s">
        <v>3986</v>
      </c>
      <c r="B441" s="105" t="s">
        <v>3986</v>
      </c>
      <c r="C441" s="27" t="s">
        <v>682</v>
      </c>
      <c r="D441" s="27">
        <f t="shared" si="0"/>
        <v>6</v>
      </c>
      <c r="E441" s="98" t="s">
        <v>3986</v>
      </c>
      <c r="F441" s="9" t="s">
        <v>213</v>
      </c>
      <c r="G441" s="83" t="s">
        <v>3984</v>
      </c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4.25" customHeight="1">
      <c r="A442" s="100" t="s">
        <v>3986</v>
      </c>
      <c r="B442" s="105" t="s">
        <v>3986</v>
      </c>
      <c r="C442" s="27" t="s">
        <v>683</v>
      </c>
      <c r="D442" s="27">
        <f t="shared" si="0"/>
        <v>42</v>
      </c>
      <c r="E442" s="98" t="s">
        <v>3986</v>
      </c>
      <c r="F442" s="9" t="s">
        <v>213</v>
      </c>
      <c r="G442" s="83" t="s">
        <v>3984</v>
      </c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4.25" customHeight="1">
      <c r="A443" s="100" t="s">
        <v>3986</v>
      </c>
      <c r="B443" s="105" t="s">
        <v>3986</v>
      </c>
      <c r="C443" s="27" t="s">
        <v>684</v>
      </c>
      <c r="D443" s="27">
        <f t="shared" si="0"/>
        <v>43</v>
      </c>
      <c r="E443" s="98" t="s">
        <v>3986</v>
      </c>
      <c r="F443" s="9" t="s">
        <v>213</v>
      </c>
      <c r="G443" s="83" t="s">
        <v>3984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4.25" customHeight="1">
      <c r="A444" s="100" t="s">
        <v>3986</v>
      </c>
      <c r="B444" s="105" t="s">
        <v>3986</v>
      </c>
      <c r="C444" s="27" t="s">
        <v>685</v>
      </c>
      <c r="D444" s="27">
        <f t="shared" si="0"/>
        <v>44</v>
      </c>
      <c r="E444" s="98" t="s">
        <v>3986</v>
      </c>
      <c r="F444" s="9" t="s">
        <v>213</v>
      </c>
      <c r="G444" s="83" t="s">
        <v>3984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4.25" customHeight="1">
      <c r="A445" s="100" t="s">
        <v>3986</v>
      </c>
      <c r="B445" s="105" t="s">
        <v>3986</v>
      </c>
      <c r="C445" s="27" t="s">
        <v>686</v>
      </c>
      <c r="D445" s="27">
        <f t="shared" si="0"/>
        <v>38</v>
      </c>
      <c r="E445" s="98" t="s">
        <v>3986</v>
      </c>
      <c r="F445" s="9" t="s">
        <v>213</v>
      </c>
      <c r="G445" s="83" t="s">
        <v>3984</v>
      </c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4.25" customHeight="1">
      <c r="A446" s="100" t="s">
        <v>3986</v>
      </c>
      <c r="B446" s="105" t="s">
        <v>3986</v>
      </c>
      <c r="C446" s="27" t="s">
        <v>687</v>
      </c>
      <c r="D446" s="27">
        <f t="shared" si="0"/>
        <v>39</v>
      </c>
      <c r="E446" s="98" t="s">
        <v>3986</v>
      </c>
      <c r="F446" s="9" t="s">
        <v>213</v>
      </c>
      <c r="G446" s="83" t="s">
        <v>3984</v>
      </c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4.25" customHeight="1">
      <c r="A447" s="100" t="s">
        <v>3986</v>
      </c>
      <c r="B447" s="105" t="s">
        <v>3986</v>
      </c>
      <c r="C447" s="27" t="s">
        <v>688</v>
      </c>
      <c r="D447" s="27">
        <f t="shared" si="0"/>
        <v>30</v>
      </c>
      <c r="E447" s="98" t="s">
        <v>3986</v>
      </c>
      <c r="F447" s="9" t="s">
        <v>213</v>
      </c>
      <c r="G447" s="83" t="s">
        <v>3984</v>
      </c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4.25" customHeight="1">
      <c r="A448" s="100" t="s">
        <v>3986</v>
      </c>
      <c r="B448" s="105" t="s">
        <v>3986</v>
      </c>
      <c r="C448" s="27" t="s">
        <v>689</v>
      </c>
      <c r="D448" s="27">
        <f t="shared" si="0"/>
        <v>38</v>
      </c>
      <c r="E448" s="98" t="s">
        <v>3986</v>
      </c>
      <c r="F448" s="9" t="s">
        <v>213</v>
      </c>
      <c r="G448" s="83" t="s">
        <v>3984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4.25" customHeight="1">
      <c r="A449" s="100" t="s">
        <v>3986</v>
      </c>
      <c r="B449" s="105" t="s">
        <v>3986</v>
      </c>
      <c r="C449" s="27" t="s">
        <v>690</v>
      </c>
      <c r="D449" s="27">
        <f t="shared" si="0"/>
        <v>30</v>
      </c>
      <c r="E449" s="98" t="s">
        <v>3986</v>
      </c>
      <c r="F449" s="9" t="s">
        <v>213</v>
      </c>
      <c r="G449" s="83" t="s">
        <v>3984</v>
      </c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4.25" customHeight="1">
      <c r="A450" s="100" t="s">
        <v>3986</v>
      </c>
      <c r="B450" s="105" t="s">
        <v>3986</v>
      </c>
      <c r="C450" s="27" t="s">
        <v>691</v>
      </c>
      <c r="D450" s="27">
        <f t="shared" si="0"/>
        <v>31</v>
      </c>
      <c r="E450" s="98" t="s">
        <v>3986</v>
      </c>
      <c r="F450" s="9" t="s">
        <v>213</v>
      </c>
      <c r="G450" s="83" t="s">
        <v>3984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4.25" customHeight="1">
      <c r="A451" s="100" t="s">
        <v>3986</v>
      </c>
      <c r="B451" s="105" t="s">
        <v>3986</v>
      </c>
      <c r="C451" s="27" t="s">
        <v>692</v>
      </c>
      <c r="D451" s="27">
        <f t="shared" si="0"/>
        <v>33</v>
      </c>
      <c r="E451" s="98" t="s">
        <v>3986</v>
      </c>
      <c r="F451" s="9" t="s">
        <v>213</v>
      </c>
      <c r="G451" s="83" t="s">
        <v>3984</v>
      </c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4.25" customHeight="1">
      <c r="A452" s="100" t="s">
        <v>3986</v>
      </c>
      <c r="B452" s="105" t="s">
        <v>3986</v>
      </c>
      <c r="C452" s="27" t="s">
        <v>693</v>
      </c>
      <c r="D452" s="27">
        <f t="shared" si="0"/>
        <v>31</v>
      </c>
      <c r="E452" s="98" t="s">
        <v>3986</v>
      </c>
      <c r="F452" s="9" t="s">
        <v>213</v>
      </c>
      <c r="G452" s="83" t="s">
        <v>3984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4.25" customHeight="1">
      <c r="A453" s="100" t="s">
        <v>3986</v>
      </c>
      <c r="B453" s="105" t="s">
        <v>3986</v>
      </c>
      <c r="C453" s="27" t="s">
        <v>694</v>
      </c>
      <c r="D453" s="27">
        <f t="shared" si="0"/>
        <v>28</v>
      </c>
      <c r="E453" s="98" t="s">
        <v>3986</v>
      </c>
      <c r="F453" s="9" t="s">
        <v>213</v>
      </c>
      <c r="G453" s="83" t="s">
        <v>3984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4.25" customHeight="1">
      <c r="A454" s="100" t="s">
        <v>3986</v>
      </c>
      <c r="B454" s="105" t="s">
        <v>3986</v>
      </c>
      <c r="C454" s="27" t="s">
        <v>695</v>
      </c>
      <c r="D454" s="27">
        <f t="shared" si="0"/>
        <v>36</v>
      </c>
      <c r="E454" s="98" t="s">
        <v>3986</v>
      </c>
      <c r="F454" s="9" t="s">
        <v>213</v>
      </c>
      <c r="G454" s="83" t="s">
        <v>3984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4.25" customHeight="1">
      <c r="A455" s="100" t="s">
        <v>3986</v>
      </c>
      <c r="B455" s="105" t="s">
        <v>3986</v>
      </c>
      <c r="C455" s="27" t="s">
        <v>696</v>
      </c>
      <c r="D455" s="27">
        <f t="shared" si="0"/>
        <v>38</v>
      </c>
      <c r="E455" s="98" t="s">
        <v>3986</v>
      </c>
      <c r="F455" s="9" t="s">
        <v>213</v>
      </c>
      <c r="G455" s="83" t="s">
        <v>3984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4.25" customHeight="1">
      <c r="A456" s="100" t="s">
        <v>3986</v>
      </c>
      <c r="B456" s="105" t="s">
        <v>3986</v>
      </c>
      <c r="C456" s="27" t="s">
        <v>697</v>
      </c>
      <c r="D456" s="27">
        <f t="shared" si="0"/>
        <v>45</v>
      </c>
      <c r="E456" s="98" t="s">
        <v>3986</v>
      </c>
      <c r="F456" s="9" t="s">
        <v>213</v>
      </c>
      <c r="G456" s="83" t="s">
        <v>3984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4.25" customHeight="1">
      <c r="A457" s="100" t="s">
        <v>3986</v>
      </c>
      <c r="B457" s="105" t="s">
        <v>3986</v>
      </c>
      <c r="C457" s="27" t="s">
        <v>698</v>
      </c>
      <c r="D457" s="27">
        <f t="shared" si="0"/>
        <v>38</v>
      </c>
      <c r="E457" s="98" t="s">
        <v>3986</v>
      </c>
      <c r="F457" s="9" t="s">
        <v>213</v>
      </c>
      <c r="G457" s="83" t="s">
        <v>3984</v>
      </c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4.25" customHeight="1">
      <c r="A458" s="100" t="s">
        <v>3986</v>
      </c>
      <c r="B458" s="105" t="s">
        <v>3986</v>
      </c>
      <c r="C458" s="27" t="s">
        <v>699</v>
      </c>
      <c r="D458" s="27">
        <f t="shared" si="0"/>
        <v>40</v>
      </c>
      <c r="E458" s="98" t="s">
        <v>3986</v>
      </c>
      <c r="F458" s="9" t="s">
        <v>213</v>
      </c>
      <c r="G458" s="83" t="s">
        <v>3984</v>
      </c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4.25" customHeight="1">
      <c r="A459" s="100" t="s">
        <v>3986</v>
      </c>
      <c r="B459" s="105" t="s">
        <v>3986</v>
      </c>
      <c r="C459" s="27" t="s">
        <v>700</v>
      </c>
      <c r="D459" s="27">
        <f t="shared" si="0"/>
        <v>40</v>
      </c>
      <c r="E459" s="98" t="s">
        <v>3986</v>
      </c>
      <c r="F459" s="9" t="s">
        <v>213</v>
      </c>
      <c r="G459" s="83" t="s">
        <v>3984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4.25" customHeight="1">
      <c r="A460" s="100" t="s">
        <v>3986</v>
      </c>
      <c r="B460" s="105" t="s">
        <v>3986</v>
      </c>
      <c r="C460" s="27" t="s">
        <v>701</v>
      </c>
      <c r="D460" s="27">
        <f t="shared" si="0"/>
        <v>32</v>
      </c>
      <c r="E460" s="98" t="s">
        <v>3986</v>
      </c>
      <c r="F460" s="9" t="s">
        <v>213</v>
      </c>
      <c r="G460" s="83" t="s">
        <v>3984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4.25" customHeight="1">
      <c r="A461" s="100" t="s">
        <v>3986</v>
      </c>
      <c r="B461" s="105" t="s">
        <v>3986</v>
      </c>
      <c r="C461" s="27" t="s">
        <v>702</v>
      </c>
      <c r="D461" s="27">
        <f t="shared" si="0"/>
        <v>45</v>
      </c>
      <c r="E461" s="98" t="s">
        <v>3986</v>
      </c>
      <c r="F461" s="9" t="s">
        <v>213</v>
      </c>
      <c r="G461" s="83" t="s">
        <v>3984</v>
      </c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4.25" customHeight="1">
      <c r="A462" s="100" t="s">
        <v>3986</v>
      </c>
      <c r="B462" s="105" t="s">
        <v>3986</v>
      </c>
      <c r="C462" s="27" t="s">
        <v>703</v>
      </c>
      <c r="D462" s="27">
        <f t="shared" si="0"/>
        <v>58</v>
      </c>
      <c r="E462" s="98" t="s">
        <v>3986</v>
      </c>
      <c r="F462" s="9" t="s">
        <v>213</v>
      </c>
      <c r="G462" s="83" t="s">
        <v>3984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4.25" customHeight="1">
      <c r="A463" s="100" t="s">
        <v>3986</v>
      </c>
      <c r="B463" s="105" t="s">
        <v>3986</v>
      </c>
      <c r="C463" s="27" t="s">
        <v>704</v>
      </c>
      <c r="D463" s="27">
        <f t="shared" si="0"/>
        <v>54</v>
      </c>
      <c r="E463" s="98" t="s">
        <v>3986</v>
      </c>
      <c r="F463" s="9" t="s">
        <v>213</v>
      </c>
      <c r="G463" s="83" t="s">
        <v>3984</v>
      </c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4.25" customHeight="1">
      <c r="A464" s="100" t="s">
        <v>3986</v>
      </c>
      <c r="B464" s="105" t="s">
        <v>3986</v>
      </c>
      <c r="C464" s="27" t="s">
        <v>705</v>
      </c>
      <c r="D464" s="27">
        <f t="shared" si="0"/>
        <v>58</v>
      </c>
      <c r="E464" s="98" t="s">
        <v>3986</v>
      </c>
      <c r="F464" s="9" t="s">
        <v>213</v>
      </c>
      <c r="G464" s="83" t="s">
        <v>3984</v>
      </c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4.25" customHeight="1">
      <c r="A465" s="100" t="s">
        <v>3986</v>
      </c>
      <c r="B465" s="105" t="s">
        <v>3986</v>
      </c>
      <c r="C465" s="27" t="s">
        <v>706</v>
      </c>
      <c r="D465" s="27">
        <f t="shared" si="0"/>
        <v>56</v>
      </c>
      <c r="E465" s="98" t="s">
        <v>3986</v>
      </c>
      <c r="F465" s="9" t="s">
        <v>213</v>
      </c>
      <c r="G465" s="83" t="s">
        <v>3984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4.25" customHeight="1">
      <c r="A466" s="100" t="s">
        <v>3986</v>
      </c>
      <c r="B466" s="105" t="s">
        <v>3986</v>
      </c>
      <c r="C466" s="27" t="s">
        <v>707</v>
      </c>
      <c r="D466" s="27">
        <f t="shared" si="0"/>
        <v>57</v>
      </c>
      <c r="E466" s="98" t="s">
        <v>3986</v>
      </c>
      <c r="F466" s="9" t="s">
        <v>213</v>
      </c>
      <c r="G466" s="83" t="s">
        <v>3984</v>
      </c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4.25" customHeight="1">
      <c r="A467" s="100" t="s">
        <v>3986</v>
      </c>
      <c r="B467" s="105" t="s">
        <v>3986</v>
      </c>
      <c r="C467" s="27" t="s">
        <v>708</v>
      </c>
      <c r="D467" s="27">
        <f t="shared" si="0"/>
        <v>69</v>
      </c>
      <c r="E467" s="98" t="s">
        <v>3986</v>
      </c>
      <c r="F467" s="9" t="s">
        <v>213</v>
      </c>
      <c r="G467" s="83" t="s">
        <v>3984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4.25" customHeight="1">
      <c r="A468" s="100" t="s">
        <v>3986</v>
      </c>
      <c r="B468" s="105" t="s">
        <v>3986</v>
      </c>
      <c r="C468" s="27" t="s">
        <v>709</v>
      </c>
      <c r="D468" s="27">
        <f t="shared" si="0"/>
        <v>60</v>
      </c>
      <c r="E468" s="98" t="s">
        <v>3986</v>
      </c>
      <c r="F468" s="9" t="s">
        <v>213</v>
      </c>
      <c r="G468" s="83" t="s">
        <v>3984</v>
      </c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4.25" customHeight="1">
      <c r="A469" s="100" t="s">
        <v>3986</v>
      </c>
      <c r="B469" s="105" t="s">
        <v>3986</v>
      </c>
      <c r="C469" s="27" t="s">
        <v>710</v>
      </c>
      <c r="D469" s="27">
        <f t="shared" si="0"/>
        <v>58</v>
      </c>
      <c r="E469" s="98" t="s">
        <v>3986</v>
      </c>
      <c r="F469" s="9" t="s">
        <v>213</v>
      </c>
      <c r="G469" s="83" t="s">
        <v>3984</v>
      </c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4.25" customHeight="1">
      <c r="A470" s="100" t="s">
        <v>3986</v>
      </c>
      <c r="B470" s="105" t="s">
        <v>3986</v>
      </c>
      <c r="C470" s="27" t="s">
        <v>711</v>
      </c>
      <c r="D470" s="27">
        <f t="shared" si="0"/>
        <v>59</v>
      </c>
      <c r="E470" s="98" t="s">
        <v>3986</v>
      </c>
      <c r="F470" s="9" t="s">
        <v>213</v>
      </c>
      <c r="G470" s="83" t="s">
        <v>3984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4.25" customHeight="1">
      <c r="A471" s="100" t="s">
        <v>3986</v>
      </c>
      <c r="B471" s="105" t="s">
        <v>3986</v>
      </c>
      <c r="C471" s="27" t="s">
        <v>712</v>
      </c>
      <c r="D471" s="27">
        <f t="shared" si="0"/>
        <v>61</v>
      </c>
      <c r="E471" s="98" t="s">
        <v>3986</v>
      </c>
      <c r="F471" s="9" t="s">
        <v>213</v>
      </c>
      <c r="G471" s="83" t="s">
        <v>3984</v>
      </c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4.25" customHeight="1">
      <c r="A472" s="100" t="s">
        <v>3986</v>
      </c>
      <c r="B472" s="105" t="s">
        <v>3986</v>
      </c>
      <c r="C472" s="27" t="s">
        <v>713</v>
      </c>
      <c r="D472" s="27">
        <f t="shared" si="0"/>
        <v>59</v>
      </c>
      <c r="E472" s="98" t="s">
        <v>3986</v>
      </c>
      <c r="F472" s="9" t="s">
        <v>213</v>
      </c>
      <c r="G472" s="83" t="s">
        <v>3984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4.25" customHeight="1">
      <c r="A473" s="100" t="s">
        <v>3986</v>
      </c>
      <c r="B473" s="105" t="s">
        <v>3986</v>
      </c>
      <c r="C473" s="27" t="s">
        <v>714</v>
      </c>
      <c r="D473" s="27">
        <f t="shared" si="0"/>
        <v>54</v>
      </c>
      <c r="E473" s="98" t="s">
        <v>3986</v>
      </c>
      <c r="F473" s="9" t="s">
        <v>213</v>
      </c>
      <c r="G473" s="83" t="s">
        <v>3984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4.25" customHeight="1">
      <c r="A474" s="100" t="s">
        <v>3986</v>
      </c>
      <c r="B474" s="105" t="s">
        <v>3986</v>
      </c>
      <c r="C474" s="27" t="s">
        <v>715</v>
      </c>
      <c r="D474" s="27">
        <f t="shared" si="0"/>
        <v>60</v>
      </c>
      <c r="E474" s="98" t="s">
        <v>3986</v>
      </c>
      <c r="F474" s="9" t="s">
        <v>213</v>
      </c>
      <c r="G474" s="83" t="s">
        <v>3984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4.25" customHeight="1">
      <c r="A475" s="100" t="s">
        <v>3986</v>
      </c>
      <c r="B475" s="105" t="s">
        <v>3986</v>
      </c>
      <c r="C475" s="27" t="s">
        <v>716</v>
      </c>
      <c r="D475" s="27">
        <f t="shared" si="0"/>
        <v>60</v>
      </c>
      <c r="E475" s="98" t="s">
        <v>3986</v>
      </c>
      <c r="F475" s="9" t="s">
        <v>213</v>
      </c>
      <c r="G475" s="83" t="s">
        <v>3984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4.25" customHeight="1">
      <c r="A476" s="100" t="s">
        <v>3986</v>
      </c>
      <c r="B476" s="105" t="s">
        <v>3986</v>
      </c>
      <c r="C476" s="27" t="s">
        <v>717</v>
      </c>
      <c r="D476" s="27">
        <f t="shared" si="0"/>
        <v>70</v>
      </c>
      <c r="E476" s="98" t="s">
        <v>3986</v>
      </c>
      <c r="F476" s="9" t="s">
        <v>213</v>
      </c>
      <c r="G476" s="83" t="s">
        <v>3984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4.25" customHeight="1">
      <c r="A477" s="100" t="s">
        <v>3986</v>
      </c>
      <c r="B477" s="105" t="s">
        <v>3986</v>
      </c>
      <c r="C477" s="27" t="s">
        <v>718</v>
      </c>
      <c r="D477" s="27">
        <f t="shared" si="0"/>
        <v>62</v>
      </c>
      <c r="E477" s="98" t="s">
        <v>3986</v>
      </c>
      <c r="F477" s="9" t="s">
        <v>213</v>
      </c>
      <c r="G477" s="83" t="s">
        <v>3984</v>
      </c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4.25" customHeight="1">
      <c r="A478" s="100" t="s">
        <v>3986</v>
      </c>
      <c r="B478" s="105" t="s">
        <v>3986</v>
      </c>
      <c r="C478" s="27" t="s">
        <v>719</v>
      </c>
      <c r="D478" s="27">
        <f t="shared" si="0"/>
        <v>35</v>
      </c>
      <c r="E478" s="98" t="s">
        <v>3986</v>
      </c>
      <c r="F478" s="9" t="s">
        <v>213</v>
      </c>
      <c r="G478" s="83" t="s">
        <v>3984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4.25" customHeight="1">
      <c r="A479" s="100" t="s">
        <v>3986</v>
      </c>
      <c r="B479" s="105" t="s">
        <v>3986</v>
      </c>
      <c r="C479" s="27" t="s">
        <v>720</v>
      </c>
      <c r="D479" s="27">
        <f t="shared" si="0"/>
        <v>60</v>
      </c>
      <c r="E479" s="98" t="s">
        <v>3986</v>
      </c>
      <c r="F479" s="9" t="s">
        <v>213</v>
      </c>
      <c r="G479" s="83" t="s">
        <v>3984</v>
      </c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4.25" customHeight="1">
      <c r="A480" s="100" t="s">
        <v>3986</v>
      </c>
      <c r="B480" s="105" t="s">
        <v>3986</v>
      </c>
      <c r="C480" s="27" t="s">
        <v>721</v>
      </c>
      <c r="D480" s="27">
        <f t="shared" si="0"/>
        <v>62</v>
      </c>
      <c r="E480" s="98" t="s">
        <v>3986</v>
      </c>
      <c r="F480" s="9" t="s">
        <v>213</v>
      </c>
      <c r="G480" s="83" t="s">
        <v>3984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4.25" customHeight="1">
      <c r="A481" s="100" t="s">
        <v>3986</v>
      </c>
      <c r="B481" s="105" t="s">
        <v>3986</v>
      </c>
      <c r="C481" s="27" t="s">
        <v>722</v>
      </c>
      <c r="D481" s="27">
        <f t="shared" si="0"/>
        <v>17</v>
      </c>
      <c r="E481" s="98" t="s">
        <v>3986</v>
      </c>
      <c r="F481" s="9" t="s">
        <v>213</v>
      </c>
      <c r="G481" s="83" t="s">
        <v>3984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4.25" customHeight="1">
      <c r="A482" s="100" t="s">
        <v>3986</v>
      </c>
      <c r="B482" s="105" t="s">
        <v>3986</v>
      </c>
      <c r="C482" s="27" t="s">
        <v>723</v>
      </c>
      <c r="D482" s="27">
        <f t="shared" si="0"/>
        <v>12</v>
      </c>
      <c r="E482" s="98" t="s">
        <v>3986</v>
      </c>
      <c r="F482" s="9" t="s">
        <v>213</v>
      </c>
      <c r="G482" s="83" t="s">
        <v>3984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4.25" customHeight="1">
      <c r="A483" s="100" t="s">
        <v>3986</v>
      </c>
      <c r="B483" s="105" t="s">
        <v>3986</v>
      </c>
      <c r="C483" s="27" t="s">
        <v>724</v>
      </c>
      <c r="D483" s="27">
        <f t="shared" si="0"/>
        <v>17</v>
      </c>
      <c r="E483" s="98" t="s">
        <v>3986</v>
      </c>
      <c r="F483" s="9" t="s">
        <v>213</v>
      </c>
      <c r="G483" s="83" t="s">
        <v>3984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4.25" customHeight="1">
      <c r="A484" s="100" t="s">
        <v>3986</v>
      </c>
      <c r="B484" s="105" t="s">
        <v>3986</v>
      </c>
      <c r="C484" s="27" t="s">
        <v>725</v>
      </c>
      <c r="D484" s="27">
        <f t="shared" si="0"/>
        <v>44</v>
      </c>
      <c r="E484" s="98" t="s">
        <v>3986</v>
      </c>
      <c r="F484" s="9" t="s">
        <v>213</v>
      </c>
      <c r="G484" s="83" t="s">
        <v>3984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4.25" customHeight="1">
      <c r="A485" s="100" t="s">
        <v>3986</v>
      </c>
      <c r="B485" s="105" t="s">
        <v>3986</v>
      </c>
      <c r="C485" s="27" t="s">
        <v>726</v>
      </c>
      <c r="D485" s="27">
        <f t="shared" si="0"/>
        <v>44</v>
      </c>
      <c r="E485" s="98" t="s">
        <v>3986</v>
      </c>
      <c r="F485" s="9" t="s">
        <v>213</v>
      </c>
      <c r="G485" s="83" t="s">
        <v>3984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4.25" customHeight="1">
      <c r="A486" s="100" t="s">
        <v>3986</v>
      </c>
      <c r="B486" s="105" t="s">
        <v>3986</v>
      </c>
      <c r="C486" s="27" t="s">
        <v>727</v>
      </c>
      <c r="D486" s="27">
        <f t="shared" si="0"/>
        <v>45</v>
      </c>
      <c r="E486" s="98" t="s">
        <v>3986</v>
      </c>
      <c r="F486" s="9" t="s">
        <v>213</v>
      </c>
      <c r="G486" s="83" t="s">
        <v>3984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4.25" customHeight="1">
      <c r="A487" s="100" t="s">
        <v>3986</v>
      </c>
      <c r="B487" s="105" t="s">
        <v>3986</v>
      </c>
      <c r="C487" s="27" t="s">
        <v>728</v>
      </c>
      <c r="D487" s="27">
        <f t="shared" si="0"/>
        <v>44</v>
      </c>
      <c r="E487" s="98" t="s">
        <v>3986</v>
      </c>
      <c r="F487" s="9" t="s">
        <v>213</v>
      </c>
      <c r="G487" s="83" t="s">
        <v>3984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4.25" customHeight="1">
      <c r="A488" s="100" t="s">
        <v>3986</v>
      </c>
      <c r="B488" s="105" t="s">
        <v>3986</v>
      </c>
      <c r="C488" s="27" t="s">
        <v>729</v>
      </c>
      <c r="D488" s="27">
        <f t="shared" si="0"/>
        <v>29</v>
      </c>
      <c r="E488" s="98" t="s">
        <v>3986</v>
      </c>
      <c r="F488" s="9" t="s">
        <v>213</v>
      </c>
      <c r="G488" s="83" t="s">
        <v>3984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4.25" customHeight="1">
      <c r="A489" s="100" t="s">
        <v>3986</v>
      </c>
      <c r="B489" s="105" t="s">
        <v>3986</v>
      </c>
      <c r="C489" s="27" t="s">
        <v>313</v>
      </c>
      <c r="D489" s="27">
        <f t="shared" si="0"/>
        <v>3</v>
      </c>
      <c r="E489" s="98" t="s">
        <v>3984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4.25" customHeight="1">
      <c r="A490" s="100" t="s">
        <v>3986</v>
      </c>
      <c r="B490" s="105" t="s">
        <v>3986</v>
      </c>
      <c r="C490" s="27" t="s">
        <v>730</v>
      </c>
      <c r="D490" s="27">
        <f t="shared" si="0"/>
        <v>22</v>
      </c>
      <c r="E490" s="98" t="s">
        <v>3984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4.25" customHeight="1">
      <c r="A491" s="100" t="s">
        <v>3986</v>
      </c>
      <c r="B491" s="105" t="s">
        <v>3986</v>
      </c>
      <c r="C491" s="27" t="s">
        <v>731</v>
      </c>
      <c r="D491" s="27">
        <f t="shared" si="0"/>
        <v>23</v>
      </c>
      <c r="E491" s="98" t="s">
        <v>3984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4.25" customHeight="1">
      <c r="A492" s="100" t="s">
        <v>3986</v>
      </c>
      <c r="B492" s="105" t="s">
        <v>3986</v>
      </c>
      <c r="C492" s="27" t="s">
        <v>732</v>
      </c>
      <c r="D492" s="27">
        <f t="shared" si="0"/>
        <v>15</v>
      </c>
      <c r="E492" s="98" t="s">
        <v>3984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4.25" customHeight="1">
      <c r="A493" s="100" t="s">
        <v>3986</v>
      </c>
      <c r="B493" s="105" t="s">
        <v>3986</v>
      </c>
      <c r="C493" s="27" t="s">
        <v>733</v>
      </c>
      <c r="D493" s="27">
        <f t="shared" si="0"/>
        <v>14</v>
      </c>
      <c r="E493" s="98" t="s">
        <v>3984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4.25" customHeight="1">
      <c r="A494" s="100" t="s">
        <v>3986</v>
      </c>
      <c r="B494" s="105" t="s">
        <v>3986</v>
      </c>
      <c r="C494" s="27" t="s">
        <v>734</v>
      </c>
      <c r="D494" s="27">
        <f t="shared" si="0"/>
        <v>12</v>
      </c>
      <c r="E494" s="98" t="s">
        <v>3984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4.25" customHeight="1">
      <c r="A495" s="100" t="s">
        <v>3986</v>
      </c>
      <c r="B495" s="105" t="s">
        <v>3986</v>
      </c>
      <c r="C495" s="27" t="s">
        <v>735</v>
      </c>
      <c r="D495" s="27">
        <f t="shared" si="0"/>
        <v>11</v>
      </c>
      <c r="E495" s="98" t="s">
        <v>3984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4.25" customHeight="1">
      <c r="A496" s="100" t="s">
        <v>3986</v>
      </c>
      <c r="B496" s="105" t="s">
        <v>3986</v>
      </c>
      <c r="C496" s="27" t="s">
        <v>736</v>
      </c>
      <c r="D496" s="27">
        <f t="shared" si="0"/>
        <v>17</v>
      </c>
      <c r="E496" s="98" t="s">
        <v>3984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4.25" customHeight="1">
      <c r="A497" s="100" t="s">
        <v>3986</v>
      </c>
      <c r="B497" s="105" t="s">
        <v>3986</v>
      </c>
      <c r="C497" s="27" t="s">
        <v>737</v>
      </c>
      <c r="D497" s="27">
        <f t="shared" si="0"/>
        <v>17</v>
      </c>
      <c r="E497" s="98" t="s">
        <v>3984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4.25" customHeight="1">
      <c r="A498" s="110" t="s">
        <v>3986</v>
      </c>
      <c r="B498" s="106" t="s">
        <v>3986</v>
      </c>
      <c r="C498" s="27" t="s">
        <v>568</v>
      </c>
      <c r="D498" s="27">
        <f t="shared" si="0"/>
        <v>5</v>
      </c>
      <c r="E498" s="98" t="s">
        <v>3984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4.25" customHeight="1">
      <c r="A499" s="117" t="s">
        <v>3986</v>
      </c>
      <c r="B499" s="39" t="s">
        <v>738</v>
      </c>
      <c r="C499" s="25" t="s">
        <v>439</v>
      </c>
      <c r="D499" s="27">
        <f t="shared" si="0"/>
        <v>6</v>
      </c>
      <c r="E499" s="95" t="s">
        <v>3984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4.25" customHeight="1">
      <c r="A500" s="114" t="s">
        <v>3986</v>
      </c>
      <c r="B500" s="119" t="s">
        <v>3986</v>
      </c>
      <c r="C500" s="25" t="s">
        <v>739</v>
      </c>
      <c r="D500" s="27">
        <f t="shared" si="0"/>
        <v>21</v>
      </c>
      <c r="E500" s="95" t="s">
        <v>3984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4.25" customHeight="1">
      <c r="A501" s="114" t="s">
        <v>3986</v>
      </c>
      <c r="B501" s="119" t="s">
        <v>3986</v>
      </c>
      <c r="C501" s="25" t="s">
        <v>740</v>
      </c>
      <c r="D501" s="27">
        <f t="shared" si="0"/>
        <v>13</v>
      </c>
      <c r="E501" s="95" t="s">
        <v>3984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4.25" customHeight="1">
      <c r="A502" s="114" t="s">
        <v>3986</v>
      </c>
      <c r="B502" s="119" t="s">
        <v>3986</v>
      </c>
      <c r="C502" s="25" t="s">
        <v>741</v>
      </c>
      <c r="D502" s="27">
        <f t="shared" si="0"/>
        <v>9</v>
      </c>
      <c r="E502" s="95" t="s">
        <v>3984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4.25" customHeight="1">
      <c r="A503" s="114" t="s">
        <v>3986</v>
      </c>
      <c r="B503" s="119" t="s">
        <v>3986</v>
      </c>
      <c r="C503" s="25" t="s">
        <v>742</v>
      </c>
      <c r="D503" s="27">
        <f t="shared" si="0"/>
        <v>13</v>
      </c>
      <c r="E503" s="95" t="s">
        <v>3984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4.25" customHeight="1">
      <c r="A504" s="114" t="s">
        <v>3986</v>
      </c>
      <c r="B504" s="119" t="s">
        <v>3986</v>
      </c>
      <c r="C504" s="25" t="s">
        <v>743</v>
      </c>
      <c r="D504" s="27">
        <f t="shared" si="0"/>
        <v>17</v>
      </c>
      <c r="E504" s="95" t="s">
        <v>3984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4.25" customHeight="1">
      <c r="A505" s="114" t="s">
        <v>3986</v>
      </c>
      <c r="B505" s="119" t="s">
        <v>3986</v>
      </c>
      <c r="C505" s="25" t="s">
        <v>744</v>
      </c>
      <c r="D505" s="27">
        <f t="shared" si="0"/>
        <v>11</v>
      </c>
      <c r="E505" s="95" t="s">
        <v>3984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4.25" customHeight="1">
      <c r="A506" s="114" t="s">
        <v>3986</v>
      </c>
      <c r="B506" s="119" t="s">
        <v>3986</v>
      </c>
      <c r="C506" s="25" t="s">
        <v>745</v>
      </c>
      <c r="D506" s="27">
        <f t="shared" si="0"/>
        <v>4</v>
      </c>
      <c r="E506" s="95" t="s">
        <v>3984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4.25" customHeight="1">
      <c r="A507" s="114" t="s">
        <v>3986</v>
      </c>
      <c r="B507" s="119" t="s">
        <v>3986</v>
      </c>
      <c r="C507" s="25" t="s">
        <v>746</v>
      </c>
      <c r="D507" s="27">
        <f t="shared" si="0"/>
        <v>22</v>
      </c>
      <c r="E507" s="95" t="s">
        <v>3984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4.25" customHeight="1">
      <c r="A508" s="114" t="s">
        <v>3986</v>
      </c>
      <c r="B508" s="119" t="s">
        <v>3986</v>
      </c>
      <c r="C508" s="25" t="s">
        <v>747</v>
      </c>
      <c r="D508" s="27">
        <f t="shared" si="0"/>
        <v>25</v>
      </c>
      <c r="E508" s="95" t="s">
        <v>3984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4.25" customHeight="1">
      <c r="A509" s="114" t="s">
        <v>3986</v>
      </c>
      <c r="B509" s="119" t="s">
        <v>3986</v>
      </c>
      <c r="C509" s="25" t="s">
        <v>748</v>
      </c>
      <c r="D509" s="27">
        <f t="shared" si="0"/>
        <v>5</v>
      </c>
      <c r="E509" s="95" t="s">
        <v>3984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4.25" customHeight="1">
      <c r="A510" s="114" t="s">
        <v>3986</v>
      </c>
      <c r="B510" s="119" t="s">
        <v>3986</v>
      </c>
      <c r="C510" s="25" t="s">
        <v>749</v>
      </c>
      <c r="D510" s="27">
        <f t="shared" si="0"/>
        <v>19</v>
      </c>
      <c r="E510" s="95" t="s">
        <v>3984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4.25" customHeight="1">
      <c r="A511" s="114" t="s">
        <v>3986</v>
      </c>
      <c r="B511" s="119" t="s">
        <v>3986</v>
      </c>
      <c r="C511" s="25" t="s">
        <v>750</v>
      </c>
      <c r="D511" s="27">
        <f t="shared" si="0"/>
        <v>11</v>
      </c>
      <c r="E511" s="95" t="s">
        <v>3984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4.25" customHeight="1">
      <c r="A512" s="114" t="s">
        <v>3986</v>
      </c>
      <c r="B512" s="119" t="s">
        <v>3986</v>
      </c>
      <c r="C512" s="25" t="s">
        <v>484</v>
      </c>
      <c r="D512" s="27">
        <f t="shared" si="0"/>
        <v>6</v>
      </c>
      <c r="E512" s="95" t="s">
        <v>3984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4.25" customHeight="1">
      <c r="A513" s="114" t="s">
        <v>3986</v>
      </c>
      <c r="B513" s="119" t="s">
        <v>3986</v>
      </c>
      <c r="C513" s="25" t="s">
        <v>313</v>
      </c>
      <c r="D513" s="27">
        <f t="shared" si="0"/>
        <v>3</v>
      </c>
      <c r="E513" s="95" t="s">
        <v>3984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4.25" customHeight="1">
      <c r="A514" s="100" t="s">
        <v>3986</v>
      </c>
      <c r="B514" s="29" t="s">
        <v>751</v>
      </c>
      <c r="C514" s="27" t="s">
        <v>337</v>
      </c>
      <c r="D514" s="27">
        <f t="shared" si="0"/>
        <v>2</v>
      </c>
      <c r="E514" s="98" t="s">
        <v>3984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4.25" customHeight="1">
      <c r="A515" s="110" t="s">
        <v>3986</v>
      </c>
      <c r="B515" s="106" t="s">
        <v>3986</v>
      </c>
      <c r="C515" s="27" t="s">
        <v>338</v>
      </c>
      <c r="D515" s="27">
        <f t="shared" si="0"/>
        <v>2</v>
      </c>
      <c r="E515" s="98" t="s">
        <v>3984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4.25" customHeight="1">
      <c r="A516" s="114" t="s">
        <v>3986</v>
      </c>
      <c r="B516" s="39" t="s">
        <v>98</v>
      </c>
      <c r="C516" s="25" t="s">
        <v>752</v>
      </c>
      <c r="D516" s="27">
        <f t="shared" si="0"/>
        <v>7</v>
      </c>
      <c r="E516" s="95" t="s">
        <v>3984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4.25" customHeight="1">
      <c r="A517" s="114" t="s">
        <v>3986</v>
      </c>
      <c r="B517" s="119" t="s">
        <v>3986</v>
      </c>
      <c r="C517" s="25" t="s">
        <v>753</v>
      </c>
      <c r="D517" s="27">
        <f t="shared" si="0"/>
        <v>23</v>
      </c>
      <c r="E517" s="95" t="s">
        <v>3984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4.25" customHeight="1">
      <c r="A518" s="114" t="s">
        <v>3986</v>
      </c>
      <c r="B518" s="119" t="s">
        <v>3986</v>
      </c>
      <c r="C518" s="25" t="s">
        <v>754</v>
      </c>
      <c r="D518" s="27">
        <f t="shared" si="0"/>
        <v>10</v>
      </c>
      <c r="E518" s="95" t="s">
        <v>3984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4.25" customHeight="1">
      <c r="A519" s="114" t="s">
        <v>3986</v>
      </c>
      <c r="B519" s="119" t="s">
        <v>3986</v>
      </c>
      <c r="C519" s="25" t="s">
        <v>755</v>
      </c>
      <c r="D519" s="27">
        <f t="shared" si="0"/>
        <v>13</v>
      </c>
      <c r="E519" s="95" t="s">
        <v>3984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4.25" customHeight="1">
      <c r="A520" s="99" t="s">
        <v>3986</v>
      </c>
      <c r="B520" s="29" t="s">
        <v>161</v>
      </c>
      <c r="C520" s="27" t="s">
        <v>756</v>
      </c>
      <c r="D520" s="27">
        <f t="shared" si="0"/>
        <v>9</v>
      </c>
      <c r="E520" s="98" t="s">
        <v>3984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4.25" customHeight="1">
      <c r="A521" s="100" t="s">
        <v>3986</v>
      </c>
      <c r="B521" s="105" t="s">
        <v>3986</v>
      </c>
      <c r="C521" s="27" t="s">
        <v>757</v>
      </c>
      <c r="D521" s="27">
        <f t="shared" si="0"/>
        <v>12</v>
      </c>
      <c r="E521" s="98" t="s">
        <v>3984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4.25" customHeight="1">
      <c r="A522" s="100" t="s">
        <v>3986</v>
      </c>
      <c r="B522" s="105" t="s">
        <v>3986</v>
      </c>
      <c r="C522" s="27" t="s">
        <v>758</v>
      </c>
      <c r="D522" s="27">
        <f t="shared" si="0"/>
        <v>16</v>
      </c>
      <c r="E522" s="98" t="s">
        <v>3984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4.25" customHeight="1">
      <c r="A523" s="100" t="s">
        <v>3986</v>
      </c>
      <c r="B523" s="105" t="s">
        <v>3986</v>
      </c>
      <c r="C523" s="27" t="s">
        <v>759</v>
      </c>
      <c r="D523" s="27">
        <f t="shared" si="0"/>
        <v>18</v>
      </c>
      <c r="E523" s="98" t="s">
        <v>3984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4.25" customHeight="1">
      <c r="A524" s="100" t="s">
        <v>3986</v>
      </c>
      <c r="B524" s="105" t="s">
        <v>3986</v>
      </c>
      <c r="C524" s="27" t="s">
        <v>760</v>
      </c>
      <c r="D524" s="27">
        <f t="shared" si="0"/>
        <v>20</v>
      </c>
      <c r="E524" s="98" t="s">
        <v>3984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4.25" customHeight="1">
      <c r="A525" s="100" t="s">
        <v>3986</v>
      </c>
      <c r="B525" s="105" t="s">
        <v>3986</v>
      </c>
      <c r="C525" s="27" t="s">
        <v>761</v>
      </c>
      <c r="D525" s="27">
        <f t="shared" si="0"/>
        <v>7</v>
      </c>
      <c r="E525" s="98" t="s">
        <v>3984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4.25" customHeight="1">
      <c r="A526" s="100" t="s">
        <v>3986</v>
      </c>
      <c r="B526" s="105" t="s">
        <v>3986</v>
      </c>
      <c r="C526" s="27" t="s">
        <v>762</v>
      </c>
      <c r="D526" s="27">
        <f t="shared" si="0"/>
        <v>11</v>
      </c>
      <c r="E526" s="98" t="s">
        <v>3984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4.25" customHeight="1">
      <c r="A527" s="100" t="s">
        <v>3986</v>
      </c>
      <c r="B527" s="105" t="s">
        <v>3986</v>
      </c>
      <c r="C527" s="27" t="s">
        <v>763</v>
      </c>
      <c r="D527" s="27">
        <f t="shared" si="0"/>
        <v>12</v>
      </c>
      <c r="E527" s="98" t="s">
        <v>3984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4.25" customHeight="1">
      <c r="A528" s="100" t="s">
        <v>3986</v>
      </c>
      <c r="B528" s="105" t="s">
        <v>3986</v>
      </c>
      <c r="C528" s="27" t="s">
        <v>764</v>
      </c>
      <c r="D528" s="27">
        <f t="shared" si="0"/>
        <v>15</v>
      </c>
      <c r="E528" s="98" t="s">
        <v>3984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4.25" customHeight="1">
      <c r="A529" s="100" t="s">
        <v>3986</v>
      </c>
      <c r="B529" s="105" t="s">
        <v>3986</v>
      </c>
      <c r="C529" s="27" t="s">
        <v>747</v>
      </c>
      <c r="D529" s="27">
        <f t="shared" si="0"/>
        <v>25</v>
      </c>
      <c r="E529" s="98" t="s">
        <v>3984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4.25" customHeight="1">
      <c r="A530" s="83" t="s">
        <v>3986</v>
      </c>
      <c r="B530" s="105" t="s">
        <v>3986</v>
      </c>
      <c r="C530" s="27" t="s">
        <v>765</v>
      </c>
      <c r="D530" s="27">
        <f t="shared" si="0"/>
        <v>11</v>
      </c>
      <c r="E530" s="98" t="s">
        <v>3984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4.25" customHeight="1">
      <c r="A531" s="100" t="s">
        <v>3986</v>
      </c>
      <c r="B531" s="105" t="s">
        <v>3986</v>
      </c>
      <c r="C531" s="27" t="s">
        <v>766</v>
      </c>
      <c r="D531" s="27">
        <f t="shared" si="0"/>
        <v>22</v>
      </c>
      <c r="E531" s="27" t="s">
        <v>767</v>
      </c>
      <c r="F531" s="83" t="s">
        <v>3984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4.25" customHeight="1">
      <c r="A532" s="100" t="s">
        <v>3986</v>
      </c>
      <c r="B532" s="105" t="s">
        <v>3986</v>
      </c>
      <c r="C532" s="27" t="s">
        <v>768</v>
      </c>
      <c r="D532" s="27">
        <f t="shared" si="0"/>
        <v>25</v>
      </c>
      <c r="E532" s="27" t="s">
        <v>769</v>
      </c>
      <c r="F532" s="83" t="s">
        <v>3984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4.25" customHeight="1">
      <c r="A533" s="100" t="s">
        <v>3986</v>
      </c>
      <c r="B533" s="105" t="s">
        <v>3986</v>
      </c>
      <c r="C533" s="27" t="s">
        <v>770</v>
      </c>
      <c r="D533" s="27">
        <f t="shared" si="0"/>
        <v>16</v>
      </c>
      <c r="E533" s="27" t="s">
        <v>771</v>
      </c>
      <c r="F533" s="83" t="s">
        <v>3984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4.25" customHeight="1">
      <c r="A534" s="100" t="s">
        <v>3986</v>
      </c>
      <c r="B534" s="105" t="s">
        <v>3986</v>
      </c>
      <c r="C534" s="27" t="s">
        <v>772</v>
      </c>
      <c r="D534" s="27">
        <f t="shared" si="0"/>
        <v>26</v>
      </c>
      <c r="E534" s="98" t="s">
        <v>3984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4.25" customHeight="1">
      <c r="A535" s="100" t="s">
        <v>3986</v>
      </c>
      <c r="B535" s="105" t="s">
        <v>3986</v>
      </c>
      <c r="C535" s="27" t="s">
        <v>773</v>
      </c>
      <c r="D535" s="27">
        <f t="shared" si="0"/>
        <v>12</v>
      </c>
      <c r="E535" s="98" t="s">
        <v>3984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4.25" customHeight="1">
      <c r="A536" s="100" t="s">
        <v>3986</v>
      </c>
      <c r="B536" s="105" t="s">
        <v>3986</v>
      </c>
      <c r="C536" s="27" t="s">
        <v>36</v>
      </c>
      <c r="D536" s="27">
        <f t="shared" si="0"/>
        <v>11</v>
      </c>
      <c r="E536" s="98" t="s">
        <v>3984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4.25" customHeight="1">
      <c r="A537" s="100" t="s">
        <v>3986</v>
      </c>
      <c r="B537" s="105" t="s">
        <v>3986</v>
      </c>
      <c r="C537" s="27" t="s">
        <v>774</v>
      </c>
      <c r="D537" s="27">
        <f t="shared" si="0"/>
        <v>10</v>
      </c>
      <c r="E537" s="98" t="s">
        <v>3984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4.25" customHeight="1">
      <c r="A538" s="100" t="s">
        <v>3986</v>
      </c>
      <c r="B538" s="105" t="s">
        <v>3986</v>
      </c>
      <c r="C538" s="27" t="s">
        <v>775</v>
      </c>
      <c r="D538" s="27">
        <f t="shared" si="0"/>
        <v>11</v>
      </c>
      <c r="E538" s="98" t="s">
        <v>3984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4.25" customHeight="1">
      <c r="A539" s="100" t="s">
        <v>3986</v>
      </c>
      <c r="B539" s="105" t="s">
        <v>3986</v>
      </c>
      <c r="C539" s="27" t="s">
        <v>776</v>
      </c>
      <c r="D539" s="27">
        <f t="shared" si="0"/>
        <v>11</v>
      </c>
      <c r="E539" s="98" t="s">
        <v>3984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4.25" customHeight="1">
      <c r="A540" s="100" t="s">
        <v>3986</v>
      </c>
      <c r="B540" s="105" t="s">
        <v>3986</v>
      </c>
      <c r="C540" s="27" t="s">
        <v>777</v>
      </c>
      <c r="D540" s="27">
        <f t="shared" si="0"/>
        <v>13</v>
      </c>
      <c r="E540" s="98" t="s">
        <v>3984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4.25" customHeight="1">
      <c r="A541" s="100" t="s">
        <v>3986</v>
      </c>
      <c r="B541" s="105" t="s">
        <v>3986</v>
      </c>
      <c r="C541" s="27" t="s">
        <v>778</v>
      </c>
      <c r="D541" s="27">
        <f t="shared" si="0"/>
        <v>15</v>
      </c>
      <c r="E541" s="98" t="s">
        <v>3984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4.25" customHeight="1">
      <c r="A542" s="100" t="s">
        <v>3986</v>
      </c>
      <c r="B542" s="105" t="s">
        <v>3986</v>
      </c>
      <c r="C542" s="27" t="s">
        <v>484</v>
      </c>
      <c r="D542" s="27">
        <f t="shared" si="0"/>
        <v>6</v>
      </c>
      <c r="E542" s="98" t="s">
        <v>3984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4.25" customHeight="1">
      <c r="A543" s="100" t="s">
        <v>3986</v>
      </c>
      <c r="B543" s="105" t="s">
        <v>3986</v>
      </c>
      <c r="C543" s="27" t="s">
        <v>313</v>
      </c>
      <c r="D543" s="27">
        <f t="shared" si="0"/>
        <v>3</v>
      </c>
      <c r="E543" s="120" t="s">
        <v>3984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4.25" customHeight="1">
      <c r="A544" s="113" t="s">
        <v>3986</v>
      </c>
      <c r="B544" s="34" t="s">
        <v>165</v>
      </c>
      <c r="C544" s="25" t="s">
        <v>337</v>
      </c>
      <c r="D544" s="27">
        <f t="shared" si="0"/>
        <v>2</v>
      </c>
      <c r="E544" s="95" t="s">
        <v>3984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4.25" customHeight="1">
      <c r="A545" s="114" t="s">
        <v>3986</v>
      </c>
      <c r="B545" s="119" t="s">
        <v>3986</v>
      </c>
      <c r="C545" s="25" t="s">
        <v>338</v>
      </c>
      <c r="D545" s="27">
        <f t="shared" si="0"/>
        <v>2</v>
      </c>
      <c r="E545" s="95" t="s">
        <v>3984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4.25" customHeight="1">
      <c r="A546" s="100" t="s">
        <v>3986</v>
      </c>
      <c r="B546" s="29" t="s">
        <v>166</v>
      </c>
      <c r="C546" s="27" t="s">
        <v>779</v>
      </c>
      <c r="D546" s="27">
        <f t="shared" si="0"/>
        <v>13</v>
      </c>
      <c r="E546" s="98" t="s">
        <v>3984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4.25" customHeight="1">
      <c r="A547" s="100" t="s">
        <v>3986</v>
      </c>
      <c r="B547" s="105" t="s">
        <v>3986</v>
      </c>
      <c r="C547" s="27" t="s">
        <v>780</v>
      </c>
      <c r="D547" s="27">
        <f t="shared" si="0"/>
        <v>4</v>
      </c>
      <c r="E547" s="98" t="s">
        <v>3984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4.25" customHeight="1">
      <c r="A548" s="100" t="s">
        <v>3986</v>
      </c>
      <c r="B548" s="105" t="s">
        <v>3986</v>
      </c>
      <c r="C548" s="27" t="s">
        <v>781</v>
      </c>
      <c r="D548" s="27">
        <f t="shared" si="0"/>
        <v>8</v>
      </c>
      <c r="E548" s="98" t="s">
        <v>3984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4.25" customHeight="1">
      <c r="A549" s="100" t="s">
        <v>3986</v>
      </c>
      <c r="B549" s="105" t="s">
        <v>3986</v>
      </c>
      <c r="C549" s="27" t="s">
        <v>782</v>
      </c>
      <c r="D549" s="27">
        <f t="shared" si="0"/>
        <v>5</v>
      </c>
      <c r="E549" s="98" t="s">
        <v>3984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4.25" customHeight="1">
      <c r="A550" s="100" t="s">
        <v>3986</v>
      </c>
      <c r="B550" s="105" t="s">
        <v>3986</v>
      </c>
      <c r="C550" s="27" t="s">
        <v>783</v>
      </c>
      <c r="D550" s="27">
        <f t="shared" si="0"/>
        <v>4</v>
      </c>
      <c r="E550" s="98" t="s">
        <v>3984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4.25" customHeight="1">
      <c r="A551" s="113" t="s">
        <v>3986</v>
      </c>
      <c r="B551" s="34" t="s">
        <v>168</v>
      </c>
      <c r="C551" s="25" t="s">
        <v>337</v>
      </c>
      <c r="D551" s="27">
        <f t="shared" si="0"/>
        <v>2</v>
      </c>
      <c r="E551" s="95" t="s">
        <v>3984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4.25" customHeight="1">
      <c r="A552" s="114" t="s">
        <v>3986</v>
      </c>
      <c r="B552" s="119" t="s">
        <v>3986</v>
      </c>
      <c r="C552" s="25" t="s">
        <v>338</v>
      </c>
      <c r="D552" s="27">
        <f t="shared" si="0"/>
        <v>2</v>
      </c>
      <c r="E552" s="95" t="s">
        <v>3984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4.25" customHeight="1">
      <c r="A553" s="121" t="s">
        <v>3986</v>
      </c>
      <c r="B553" s="29" t="s">
        <v>784</v>
      </c>
      <c r="C553" s="27" t="s">
        <v>785</v>
      </c>
      <c r="D553" s="27">
        <f t="shared" si="0"/>
        <v>19</v>
      </c>
      <c r="E553" s="98" t="s">
        <v>3984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4.25" customHeight="1">
      <c r="A554" s="122" t="s">
        <v>3986</v>
      </c>
      <c r="B554" s="122" t="s">
        <v>3986</v>
      </c>
      <c r="C554" s="27" t="s">
        <v>786</v>
      </c>
      <c r="D554" s="27">
        <f t="shared" si="0"/>
        <v>18</v>
      </c>
      <c r="E554" s="98" t="s">
        <v>3984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4.25" customHeight="1">
      <c r="A555" s="122" t="s">
        <v>3986</v>
      </c>
      <c r="B555" s="122" t="s">
        <v>3986</v>
      </c>
      <c r="C555" s="27" t="s">
        <v>787</v>
      </c>
      <c r="D555" s="27">
        <f t="shared" si="0"/>
        <v>37</v>
      </c>
      <c r="E555" s="98" t="s">
        <v>3984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4.25" customHeight="1">
      <c r="A556" s="122" t="s">
        <v>3986</v>
      </c>
      <c r="B556" s="122" t="s">
        <v>3986</v>
      </c>
      <c r="C556" s="27" t="s">
        <v>788</v>
      </c>
      <c r="D556" s="27">
        <f t="shared" si="0"/>
        <v>21</v>
      </c>
      <c r="E556" s="98" t="s">
        <v>3984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4.25" customHeight="1">
      <c r="A557" s="122" t="s">
        <v>3986</v>
      </c>
      <c r="B557" s="122" t="s">
        <v>3986</v>
      </c>
      <c r="C557" s="27" t="s">
        <v>789</v>
      </c>
      <c r="D557" s="27">
        <f t="shared" si="0"/>
        <v>23</v>
      </c>
      <c r="E557" s="98" t="s">
        <v>3984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4.25" customHeight="1">
      <c r="A558" s="122" t="s">
        <v>3986</v>
      </c>
      <c r="B558" s="122" t="s">
        <v>3986</v>
      </c>
      <c r="C558" s="27" t="s">
        <v>790</v>
      </c>
      <c r="D558" s="27">
        <f t="shared" si="0"/>
        <v>20</v>
      </c>
      <c r="E558" s="98" t="s">
        <v>3984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4.25" customHeight="1">
      <c r="A559" s="122" t="s">
        <v>3986</v>
      </c>
      <c r="B559" s="122" t="s">
        <v>3986</v>
      </c>
      <c r="C559" s="27" t="s">
        <v>791</v>
      </c>
      <c r="D559" s="27">
        <f t="shared" si="0"/>
        <v>26</v>
      </c>
      <c r="E559" s="98" t="s">
        <v>3984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4.25" customHeight="1">
      <c r="A560" s="122" t="s">
        <v>3986</v>
      </c>
      <c r="B560" s="122" t="s">
        <v>3986</v>
      </c>
      <c r="C560" s="27" t="s">
        <v>792</v>
      </c>
      <c r="D560" s="27">
        <f t="shared" si="0"/>
        <v>40</v>
      </c>
      <c r="E560" s="98" t="s">
        <v>3984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4.25" customHeight="1">
      <c r="A561" s="122" t="s">
        <v>3986</v>
      </c>
      <c r="B561" s="122" t="s">
        <v>3986</v>
      </c>
      <c r="C561" s="27" t="s">
        <v>793</v>
      </c>
      <c r="D561" s="27">
        <f t="shared" si="0"/>
        <v>38</v>
      </c>
      <c r="E561" s="98" t="s">
        <v>3984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4.25" customHeight="1">
      <c r="A562" s="122" t="s">
        <v>3986</v>
      </c>
      <c r="B562" s="122" t="s">
        <v>3986</v>
      </c>
      <c r="C562" s="27" t="s">
        <v>794</v>
      </c>
      <c r="D562" s="27">
        <f t="shared" si="0"/>
        <v>57</v>
      </c>
      <c r="E562" s="98" t="s">
        <v>3984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4.25" customHeight="1">
      <c r="A563" s="122" t="s">
        <v>3986</v>
      </c>
      <c r="B563" s="122" t="s">
        <v>3986</v>
      </c>
      <c r="C563" s="27" t="s">
        <v>795</v>
      </c>
      <c r="D563" s="27">
        <f t="shared" si="0"/>
        <v>59</v>
      </c>
      <c r="E563" s="98" t="s">
        <v>3984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4.25" customHeight="1">
      <c r="A564" s="122" t="s">
        <v>3986</v>
      </c>
      <c r="B564" s="122" t="s">
        <v>3986</v>
      </c>
      <c r="C564" s="27" t="s">
        <v>796</v>
      </c>
      <c r="D564" s="27">
        <f t="shared" si="0"/>
        <v>41</v>
      </c>
      <c r="E564" s="98" t="s">
        <v>3984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4.25" customHeight="1">
      <c r="A565" s="122" t="s">
        <v>3986</v>
      </c>
      <c r="B565" s="122" t="s">
        <v>3986</v>
      </c>
      <c r="C565" s="27" t="s">
        <v>797</v>
      </c>
      <c r="D565" s="27">
        <f t="shared" si="0"/>
        <v>43</v>
      </c>
      <c r="E565" s="98" t="s">
        <v>3984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4.25" customHeight="1">
      <c r="A566" s="122" t="s">
        <v>3986</v>
      </c>
      <c r="B566" s="122" t="s">
        <v>3986</v>
      </c>
      <c r="C566" s="27" t="s">
        <v>798</v>
      </c>
      <c r="D566" s="27">
        <f t="shared" si="0"/>
        <v>40</v>
      </c>
      <c r="E566" s="98" t="s">
        <v>3984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4.25" customHeight="1">
      <c r="A567" s="122" t="s">
        <v>3986</v>
      </c>
      <c r="B567" s="122" t="s">
        <v>3986</v>
      </c>
      <c r="C567" s="27" t="s">
        <v>799</v>
      </c>
      <c r="D567" s="27">
        <f t="shared" si="0"/>
        <v>46</v>
      </c>
      <c r="E567" s="98" t="s">
        <v>3984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4.25" customHeight="1">
      <c r="A568" s="122" t="s">
        <v>3986</v>
      </c>
      <c r="B568" s="122" t="s">
        <v>3986</v>
      </c>
      <c r="C568" s="27" t="s">
        <v>800</v>
      </c>
      <c r="D568" s="27">
        <f t="shared" si="0"/>
        <v>21</v>
      </c>
      <c r="E568" s="98" t="s">
        <v>3984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4.25" customHeight="1">
      <c r="A569" s="122" t="s">
        <v>3986</v>
      </c>
      <c r="B569" s="122" t="s">
        <v>3986</v>
      </c>
      <c r="C569" s="27" t="s">
        <v>801</v>
      </c>
      <c r="D569" s="27">
        <f t="shared" si="0"/>
        <v>19</v>
      </c>
      <c r="E569" s="98" t="s">
        <v>3984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4.25" customHeight="1">
      <c r="A570" s="122" t="s">
        <v>3986</v>
      </c>
      <c r="B570" s="122" t="s">
        <v>3986</v>
      </c>
      <c r="C570" s="27" t="s">
        <v>802</v>
      </c>
      <c r="D570" s="27">
        <f t="shared" si="0"/>
        <v>38</v>
      </c>
      <c r="E570" s="98" t="s">
        <v>3984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4.25" customHeight="1">
      <c r="A571" s="122" t="s">
        <v>3986</v>
      </c>
      <c r="B571" s="122" t="s">
        <v>3986</v>
      </c>
      <c r="C571" s="27" t="s">
        <v>803</v>
      </c>
      <c r="D571" s="27">
        <f t="shared" si="0"/>
        <v>27</v>
      </c>
      <c r="E571" s="98" t="s">
        <v>3984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4.25" customHeight="1">
      <c r="A572" s="122" t="s">
        <v>3986</v>
      </c>
      <c r="B572" s="122" t="s">
        <v>3986</v>
      </c>
      <c r="C572" s="27" t="s">
        <v>804</v>
      </c>
      <c r="D572" s="27">
        <f t="shared" si="0"/>
        <v>15</v>
      </c>
      <c r="E572" s="98" t="s">
        <v>3984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4.25" customHeight="1">
      <c r="A573" s="122" t="s">
        <v>3986</v>
      </c>
      <c r="B573" s="122" t="s">
        <v>3986</v>
      </c>
      <c r="C573" s="27" t="s">
        <v>805</v>
      </c>
      <c r="D573" s="27">
        <f t="shared" si="0"/>
        <v>13</v>
      </c>
      <c r="E573" s="98" t="s">
        <v>3984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4.25" customHeight="1">
      <c r="A574" s="122" t="s">
        <v>3986</v>
      </c>
      <c r="B574" s="122" t="s">
        <v>3986</v>
      </c>
      <c r="C574" s="27" t="s">
        <v>806</v>
      </c>
      <c r="D574" s="27">
        <f t="shared" si="0"/>
        <v>32</v>
      </c>
      <c r="E574" s="98" t="s">
        <v>3984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4.25" customHeight="1">
      <c r="A575" s="122" t="s">
        <v>3986</v>
      </c>
      <c r="B575" s="122" t="s">
        <v>3986</v>
      </c>
      <c r="C575" s="27" t="s">
        <v>807</v>
      </c>
      <c r="D575" s="27">
        <f t="shared" si="0"/>
        <v>16</v>
      </c>
      <c r="E575" s="98" t="s">
        <v>3984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4.25" customHeight="1">
      <c r="A576" s="122" t="s">
        <v>3986</v>
      </c>
      <c r="B576" s="122" t="s">
        <v>3986</v>
      </c>
      <c r="C576" s="27" t="s">
        <v>808</v>
      </c>
      <c r="D576" s="27">
        <f t="shared" si="0"/>
        <v>18</v>
      </c>
      <c r="E576" s="98" t="s">
        <v>3984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4.25" customHeight="1">
      <c r="A577" s="122" t="s">
        <v>3986</v>
      </c>
      <c r="B577" s="122" t="s">
        <v>3986</v>
      </c>
      <c r="C577" s="27" t="s">
        <v>809</v>
      </c>
      <c r="D577" s="27">
        <f t="shared" si="0"/>
        <v>15</v>
      </c>
      <c r="E577" s="98" t="s">
        <v>3984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4.25" customHeight="1">
      <c r="A578" s="122" t="s">
        <v>3986</v>
      </c>
      <c r="B578" s="122" t="s">
        <v>3986</v>
      </c>
      <c r="C578" s="27" t="s">
        <v>810</v>
      </c>
      <c r="D578" s="27">
        <f t="shared" si="0"/>
        <v>21</v>
      </c>
      <c r="E578" s="98" t="s">
        <v>3984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4.25" customHeight="1">
      <c r="A579" s="122" t="s">
        <v>3986</v>
      </c>
      <c r="B579" s="122" t="s">
        <v>3986</v>
      </c>
      <c r="C579" s="27" t="s">
        <v>811</v>
      </c>
      <c r="D579" s="27">
        <f t="shared" si="0"/>
        <v>27</v>
      </c>
      <c r="E579" s="98" t="s">
        <v>3984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4.25" customHeight="1">
      <c r="A580" s="122" t="s">
        <v>3986</v>
      </c>
      <c r="B580" s="122" t="s">
        <v>3986</v>
      </c>
      <c r="C580" s="27" t="s">
        <v>812</v>
      </c>
      <c r="D580" s="27">
        <f t="shared" si="0"/>
        <v>17</v>
      </c>
      <c r="E580" s="98" t="s">
        <v>3986</v>
      </c>
      <c r="F580" s="9" t="s">
        <v>213</v>
      </c>
      <c r="G580" s="83" t="s">
        <v>3984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4.25" customHeight="1">
      <c r="A581" s="122" t="s">
        <v>3986</v>
      </c>
      <c r="B581" s="122" t="s">
        <v>3986</v>
      </c>
      <c r="C581" s="27" t="s">
        <v>813</v>
      </c>
      <c r="D581" s="27">
        <f t="shared" si="0"/>
        <v>18</v>
      </c>
      <c r="E581" s="98" t="s">
        <v>3986</v>
      </c>
      <c r="F581" s="9" t="s">
        <v>213</v>
      </c>
      <c r="G581" s="83" t="s">
        <v>3984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4.25" customHeight="1">
      <c r="A582" s="122" t="s">
        <v>3986</v>
      </c>
      <c r="B582" s="122" t="s">
        <v>3986</v>
      </c>
      <c r="C582" s="27" t="s">
        <v>814</v>
      </c>
      <c r="D582" s="27">
        <f t="shared" si="0"/>
        <v>31</v>
      </c>
      <c r="E582" s="98" t="s">
        <v>3984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4.25" customHeight="1">
      <c r="A583" s="122" t="s">
        <v>3986</v>
      </c>
      <c r="B583" s="122" t="s">
        <v>3986</v>
      </c>
      <c r="C583" s="27" t="s">
        <v>815</v>
      </c>
      <c r="D583" s="27">
        <f t="shared" ref="D583:D837" si="1">LEN(C583)</f>
        <v>29</v>
      </c>
      <c r="E583" s="98" t="s">
        <v>3984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4.25" customHeight="1">
      <c r="A584" s="122" t="s">
        <v>3986</v>
      </c>
      <c r="B584" s="122" t="s">
        <v>3986</v>
      </c>
      <c r="C584" s="27" t="s">
        <v>816</v>
      </c>
      <c r="D584" s="27">
        <f t="shared" si="1"/>
        <v>48</v>
      </c>
      <c r="E584" s="98" t="s">
        <v>3984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4.25" customHeight="1">
      <c r="A585" s="122" t="s">
        <v>3986</v>
      </c>
      <c r="B585" s="122" t="s">
        <v>3986</v>
      </c>
      <c r="C585" s="27" t="s">
        <v>817</v>
      </c>
      <c r="D585" s="27">
        <f t="shared" si="1"/>
        <v>32</v>
      </c>
      <c r="E585" s="98" t="s">
        <v>3984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4.25" customHeight="1">
      <c r="A586" s="122" t="s">
        <v>3986</v>
      </c>
      <c r="B586" s="122" t="s">
        <v>3986</v>
      </c>
      <c r="C586" s="27" t="s">
        <v>818</v>
      </c>
      <c r="D586" s="27">
        <f t="shared" si="1"/>
        <v>37</v>
      </c>
      <c r="E586" s="98" t="s">
        <v>3984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4.25" customHeight="1">
      <c r="A587" s="122" t="s">
        <v>3986</v>
      </c>
      <c r="B587" s="122" t="s">
        <v>3986</v>
      </c>
      <c r="C587" s="27" t="s">
        <v>819</v>
      </c>
      <c r="D587" s="27">
        <f t="shared" si="1"/>
        <v>24</v>
      </c>
      <c r="E587" s="98" t="s">
        <v>3984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4.25" customHeight="1">
      <c r="A588" s="122" t="s">
        <v>3986</v>
      </c>
      <c r="B588" s="122" t="s">
        <v>3986</v>
      </c>
      <c r="C588" s="27" t="s">
        <v>820</v>
      </c>
      <c r="D588" s="27">
        <f t="shared" si="1"/>
        <v>40</v>
      </c>
      <c r="E588" s="98" t="s">
        <v>3984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4.25" customHeight="1">
      <c r="A589" s="122" t="s">
        <v>3986</v>
      </c>
      <c r="B589" s="122" t="s">
        <v>3986</v>
      </c>
      <c r="C589" s="27" t="s">
        <v>821</v>
      </c>
      <c r="D589" s="27">
        <f t="shared" si="1"/>
        <v>34</v>
      </c>
      <c r="E589" s="98" t="s">
        <v>3984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4.25" customHeight="1">
      <c r="A590" s="122" t="s">
        <v>3986</v>
      </c>
      <c r="B590" s="122" t="s">
        <v>3986</v>
      </c>
      <c r="C590" s="27" t="s">
        <v>822</v>
      </c>
      <c r="D590" s="27">
        <f t="shared" si="1"/>
        <v>68</v>
      </c>
      <c r="E590" s="98" t="s">
        <v>3984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4.25" customHeight="1">
      <c r="A591" s="123" t="s">
        <v>3986</v>
      </c>
      <c r="B591" s="123" t="s">
        <v>3986</v>
      </c>
      <c r="C591" s="27" t="s">
        <v>823</v>
      </c>
      <c r="D591" s="27">
        <f t="shared" si="1"/>
        <v>60</v>
      </c>
      <c r="E591" s="98" t="s">
        <v>3984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4.25" customHeight="1">
      <c r="A592" s="114" t="s">
        <v>3986</v>
      </c>
      <c r="B592" s="39" t="s">
        <v>159</v>
      </c>
      <c r="C592" s="25" t="s">
        <v>824</v>
      </c>
      <c r="D592" s="27">
        <f t="shared" si="1"/>
        <v>5</v>
      </c>
      <c r="E592" s="95" t="s">
        <v>3984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4.25" customHeight="1">
      <c r="A593" s="114" t="s">
        <v>3986</v>
      </c>
      <c r="B593" s="119" t="s">
        <v>3986</v>
      </c>
      <c r="C593" s="25" t="s">
        <v>825</v>
      </c>
      <c r="D593" s="27">
        <f t="shared" si="1"/>
        <v>6</v>
      </c>
      <c r="E593" s="95" t="s">
        <v>3984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4.25" customHeight="1">
      <c r="A594" s="114" t="s">
        <v>3986</v>
      </c>
      <c r="B594" s="119" t="s">
        <v>3986</v>
      </c>
      <c r="C594" s="25" t="s">
        <v>313</v>
      </c>
      <c r="D594" s="27">
        <f t="shared" si="1"/>
        <v>3</v>
      </c>
      <c r="E594" s="95" t="s">
        <v>3984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4.25" customHeight="1">
      <c r="A595" s="124" t="s">
        <v>3986</v>
      </c>
      <c r="B595" s="33" t="s">
        <v>87</v>
      </c>
      <c r="C595" s="27" t="s">
        <v>337</v>
      </c>
      <c r="D595" s="27">
        <f t="shared" si="1"/>
        <v>2</v>
      </c>
      <c r="E595" s="98" t="s">
        <v>3984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4.25" customHeight="1">
      <c r="A596" s="125" t="s">
        <v>3986</v>
      </c>
      <c r="B596" s="126" t="s">
        <v>3986</v>
      </c>
      <c r="C596" s="40" t="s">
        <v>338</v>
      </c>
      <c r="D596" s="27">
        <f t="shared" si="1"/>
        <v>2</v>
      </c>
      <c r="E596" s="98" t="s">
        <v>3984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4.25" customHeight="1">
      <c r="A597" s="117" t="s">
        <v>3986</v>
      </c>
      <c r="B597" s="34" t="s">
        <v>114</v>
      </c>
      <c r="C597" s="25" t="s">
        <v>826</v>
      </c>
      <c r="D597" s="27">
        <f t="shared" si="1"/>
        <v>19</v>
      </c>
      <c r="E597" s="95" t="s">
        <v>3984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4.25" customHeight="1">
      <c r="A598" s="114" t="s">
        <v>3986</v>
      </c>
      <c r="B598" s="114" t="s">
        <v>3986</v>
      </c>
      <c r="C598" s="25" t="s">
        <v>827</v>
      </c>
      <c r="D598" s="27">
        <f t="shared" si="1"/>
        <v>20</v>
      </c>
      <c r="E598" s="95" t="s">
        <v>3984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4.25" customHeight="1">
      <c r="A599" s="114" t="s">
        <v>3986</v>
      </c>
      <c r="B599" s="114" t="s">
        <v>3986</v>
      </c>
      <c r="C599" s="25" t="s">
        <v>828</v>
      </c>
      <c r="D599" s="27">
        <f t="shared" si="1"/>
        <v>4</v>
      </c>
      <c r="E599" s="95" t="s">
        <v>3984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4.25" customHeight="1">
      <c r="A600" s="114" t="s">
        <v>3986</v>
      </c>
      <c r="B600" s="114" t="s">
        <v>3986</v>
      </c>
      <c r="C600" s="25" t="s">
        <v>829</v>
      </c>
      <c r="D600" s="27">
        <f t="shared" si="1"/>
        <v>9</v>
      </c>
      <c r="E600" s="95" t="s">
        <v>3984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4.25" customHeight="1">
      <c r="A601" s="114" t="s">
        <v>3986</v>
      </c>
      <c r="B601" s="114" t="s">
        <v>3986</v>
      </c>
      <c r="C601" s="25" t="s">
        <v>830</v>
      </c>
      <c r="D601" s="27">
        <f t="shared" si="1"/>
        <v>19</v>
      </c>
      <c r="E601" s="95" t="s">
        <v>3984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4.25" customHeight="1">
      <c r="A602" s="114" t="s">
        <v>3986</v>
      </c>
      <c r="B602" s="114" t="s">
        <v>3986</v>
      </c>
      <c r="C602" s="25" t="s">
        <v>831</v>
      </c>
      <c r="D602" s="27">
        <f t="shared" si="1"/>
        <v>28</v>
      </c>
      <c r="E602" s="95" t="s">
        <v>3984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4.25" customHeight="1">
      <c r="A603" s="114" t="s">
        <v>3986</v>
      </c>
      <c r="B603" s="114" t="s">
        <v>3986</v>
      </c>
      <c r="C603" s="25" t="s">
        <v>832</v>
      </c>
      <c r="D603" s="27">
        <f t="shared" si="1"/>
        <v>26</v>
      </c>
      <c r="E603" s="95" t="s">
        <v>3984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4.25" customHeight="1">
      <c r="A604" s="114" t="s">
        <v>3986</v>
      </c>
      <c r="B604" s="114" t="s">
        <v>3986</v>
      </c>
      <c r="C604" s="25" t="s">
        <v>833</v>
      </c>
      <c r="D604" s="27">
        <f t="shared" si="1"/>
        <v>23</v>
      </c>
      <c r="E604" s="95" t="s">
        <v>3984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4.25" customHeight="1">
      <c r="A605" s="114" t="s">
        <v>3986</v>
      </c>
      <c r="B605" s="114" t="s">
        <v>3986</v>
      </c>
      <c r="C605" s="25" t="s">
        <v>834</v>
      </c>
      <c r="D605" s="27">
        <f t="shared" si="1"/>
        <v>18</v>
      </c>
      <c r="E605" s="95" t="s">
        <v>3984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4.25" customHeight="1">
      <c r="A606" s="114" t="s">
        <v>3986</v>
      </c>
      <c r="B606" s="114" t="s">
        <v>3986</v>
      </c>
      <c r="C606" s="25" t="s">
        <v>835</v>
      </c>
      <c r="D606" s="27">
        <f t="shared" si="1"/>
        <v>25</v>
      </c>
      <c r="E606" s="95" t="s">
        <v>3984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4.25" customHeight="1">
      <c r="A607" s="114" t="s">
        <v>3986</v>
      </c>
      <c r="B607" s="114" t="s">
        <v>3986</v>
      </c>
      <c r="C607" s="25" t="s">
        <v>836</v>
      </c>
      <c r="D607" s="27">
        <f t="shared" si="1"/>
        <v>22</v>
      </c>
      <c r="E607" s="95" t="s">
        <v>3984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4.25" customHeight="1">
      <c r="A608" s="114" t="s">
        <v>3986</v>
      </c>
      <c r="B608" s="114" t="s">
        <v>3986</v>
      </c>
      <c r="C608" s="25" t="s">
        <v>837</v>
      </c>
      <c r="D608" s="27">
        <f t="shared" si="1"/>
        <v>19</v>
      </c>
      <c r="E608" s="95" t="s">
        <v>3984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4.25" customHeight="1">
      <c r="A609" s="114" t="s">
        <v>3986</v>
      </c>
      <c r="B609" s="114" t="s">
        <v>3986</v>
      </c>
      <c r="C609" s="25" t="s">
        <v>838</v>
      </c>
      <c r="D609" s="27">
        <f t="shared" si="1"/>
        <v>14</v>
      </c>
      <c r="E609" s="95" t="s">
        <v>3984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4.25" customHeight="1">
      <c r="A610" s="114" t="s">
        <v>3986</v>
      </c>
      <c r="B610" s="114" t="s">
        <v>3986</v>
      </c>
      <c r="C610" s="25" t="s">
        <v>839</v>
      </c>
      <c r="D610" s="27">
        <f t="shared" si="1"/>
        <v>23</v>
      </c>
      <c r="E610" s="95" t="s">
        <v>3984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4.25" customHeight="1">
      <c r="A611" s="114" t="s">
        <v>3986</v>
      </c>
      <c r="B611" s="114" t="s">
        <v>3986</v>
      </c>
      <c r="C611" s="25" t="s">
        <v>840</v>
      </c>
      <c r="D611" s="27">
        <f t="shared" si="1"/>
        <v>15</v>
      </c>
      <c r="E611" s="95" t="s">
        <v>3984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4.25" customHeight="1">
      <c r="A612" s="114" t="s">
        <v>3986</v>
      </c>
      <c r="B612" s="114" t="s">
        <v>3986</v>
      </c>
      <c r="C612" s="25" t="s">
        <v>841</v>
      </c>
      <c r="D612" s="27">
        <f t="shared" si="1"/>
        <v>12</v>
      </c>
      <c r="E612" s="95" t="s">
        <v>3984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4.25" customHeight="1">
      <c r="A613" s="114" t="s">
        <v>3986</v>
      </c>
      <c r="B613" s="114" t="s">
        <v>3986</v>
      </c>
      <c r="C613" s="25" t="s">
        <v>842</v>
      </c>
      <c r="D613" s="27">
        <f t="shared" si="1"/>
        <v>8</v>
      </c>
      <c r="E613" s="95" t="s">
        <v>3984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4.25" customHeight="1">
      <c r="A614" s="114" t="s">
        <v>3986</v>
      </c>
      <c r="B614" s="114" t="s">
        <v>3986</v>
      </c>
      <c r="C614" s="25" t="s">
        <v>843</v>
      </c>
      <c r="D614" s="27">
        <f t="shared" si="1"/>
        <v>6</v>
      </c>
      <c r="E614" s="95" t="s">
        <v>3984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4.25" customHeight="1">
      <c r="A615" s="114" t="s">
        <v>3986</v>
      </c>
      <c r="B615" s="114" t="s">
        <v>3986</v>
      </c>
      <c r="C615" s="25" t="s">
        <v>844</v>
      </c>
      <c r="D615" s="27">
        <f t="shared" si="1"/>
        <v>16</v>
      </c>
      <c r="E615" s="95" t="s">
        <v>3984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4.25" customHeight="1">
      <c r="A616" s="114" t="s">
        <v>3986</v>
      </c>
      <c r="B616" s="114" t="s">
        <v>3986</v>
      </c>
      <c r="C616" s="25" t="s">
        <v>845</v>
      </c>
      <c r="D616" s="27">
        <f t="shared" si="1"/>
        <v>22</v>
      </c>
      <c r="E616" s="95" t="s">
        <v>3984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4.25" customHeight="1">
      <c r="A617" s="114" t="s">
        <v>3986</v>
      </c>
      <c r="B617" s="114" t="s">
        <v>3986</v>
      </c>
      <c r="C617" s="25" t="s">
        <v>846</v>
      </c>
      <c r="D617" s="27">
        <f t="shared" si="1"/>
        <v>32</v>
      </c>
      <c r="E617" s="95" t="s">
        <v>3984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4.25" customHeight="1">
      <c r="A618" s="114" t="s">
        <v>3986</v>
      </c>
      <c r="B618" s="114" t="s">
        <v>3986</v>
      </c>
      <c r="C618" s="25" t="s">
        <v>847</v>
      </c>
      <c r="D618" s="27">
        <f t="shared" si="1"/>
        <v>11</v>
      </c>
      <c r="E618" s="95" t="s">
        <v>3984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4.25" customHeight="1">
      <c r="A619" s="114" t="s">
        <v>3986</v>
      </c>
      <c r="B619" s="114" t="s">
        <v>3986</v>
      </c>
      <c r="C619" s="25" t="s">
        <v>848</v>
      </c>
      <c r="D619" s="27">
        <f t="shared" si="1"/>
        <v>10</v>
      </c>
      <c r="E619" s="95" t="s">
        <v>3984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4.25" customHeight="1">
      <c r="A620" s="114" t="s">
        <v>3986</v>
      </c>
      <c r="B620" s="114" t="s">
        <v>3986</v>
      </c>
      <c r="C620" s="25" t="s">
        <v>568</v>
      </c>
      <c r="D620" s="27">
        <f t="shared" si="1"/>
        <v>5</v>
      </c>
      <c r="E620" s="95" t="s">
        <v>3984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4.25" customHeight="1">
      <c r="A621" s="114" t="s">
        <v>3986</v>
      </c>
      <c r="B621" s="114" t="s">
        <v>3986</v>
      </c>
      <c r="C621" s="25" t="s">
        <v>849</v>
      </c>
      <c r="D621" s="27">
        <f t="shared" si="1"/>
        <v>10</v>
      </c>
      <c r="E621" s="95" t="s">
        <v>3986</v>
      </c>
      <c r="F621" s="9" t="s">
        <v>213</v>
      </c>
      <c r="G621" s="83" t="s">
        <v>3984</v>
      </c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4.25" customHeight="1">
      <c r="A622" s="124" t="s">
        <v>3986</v>
      </c>
      <c r="B622" s="29" t="s">
        <v>177</v>
      </c>
      <c r="C622" s="27" t="s">
        <v>850</v>
      </c>
      <c r="D622" s="27">
        <f t="shared" si="1"/>
        <v>25</v>
      </c>
      <c r="E622" s="98" t="s">
        <v>3984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4.25" customHeight="1">
      <c r="A623" s="105" t="s">
        <v>3986</v>
      </c>
      <c r="B623" s="105" t="s">
        <v>3986</v>
      </c>
      <c r="C623" s="27" t="s">
        <v>851</v>
      </c>
      <c r="D623" s="27">
        <f t="shared" si="1"/>
        <v>10</v>
      </c>
      <c r="E623" s="98" t="s">
        <v>3984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4.25" customHeight="1">
      <c r="A624" s="105" t="s">
        <v>3986</v>
      </c>
      <c r="B624" s="105" t="s">
        <v>3986</v>
      </c>
      <c r="C624" s="27" t="s">
        <v>852</v>
      </c>
      <c r="D624" s="27">
        <f t="shared" si="1"/>
        <v>5</v>
      </c>
      <c r="E624" s="98" t="s">
        <v>3984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4.25" customHeight="1">
      <c r="A625" s="105" t="s">
        <v>3986</v>
      </c>
      <c r="B625" s="105" t="s">
        <v>3986</v>
      </c>
      <c r="C625" s="27" t="s">
        <v>853</v>
      </c>
      <c r="D625" s="27">
        <f t="shared" si="1"/>
        <v>17</v>
      </c>
      <c r="E625" s="98" t="s">
        <v>3984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4.25" customHeight="1">
      <c r="A626" s="105" t="s">
        <v>3986</v>
      </c>
      <c r="B626" s="105" t="s">
        <v>3986</v>
      </c>
      <c r="C626" s="27" t="s">
        <v>854</v>
      </c>
      <c r="D626" s="27">
        <f t="shared" si="1"/>
        <v>12</v>
      </c>
      <c r="E626" s="98" t="s">
        <v>3986</v>
      </c>
      <c r="F626" s="9" t="s">
        <v>213</v>
      </c>
      <c r="G626" s="83" t="s">
        <v>3984</v>
      </c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4.25" customHeight="1">
      <c r="A627" s="105" t="s">
        <v>3986</v>
      </c>
      <c r="B627" s="105" t="s">
        <v>3986</v>
      </c>
      <c r="C627" s="27" t="s">
        <v>855</v>
      </c>
      <c r="D627" s="27">
        <f t="shared" si="1"/>
        <v>23</v>
      </c>
      <c r="E627" s="98" t="s">
        <v>3984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4.25" customHeight="1">
      <c r="A628" s="105" t="s">
        <v>3986</v>
      </c>
      <c r="B628" s="105" t="s">
        <v>3986</v>
      </c>
      <c r="C628" s="27" t="s">
        <v>856</v>
      </c>
      <c r="D628" s="27">
        <f t="shared" si="1"/>
        <v>7</v>
      </c>
      <c r="E628" s="98" t="s">
        <v>3984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4.25" customHeight="1">
      <c r="A629" s="105" t="s">
        <v>3986</v>
      </c>
      <c r="B629" s="105" t="s">
        <v>3986</v>
      </c>
      <c r="C629" s="27" t="s">
        <v>461</v>
      </c>
      <c r="D629" s="27">
        <f t="shared" si="1"/>
        <v>4</v>
      </c>
      <c r="E629" s="98" t="s">
        <v>3984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4.25" customHeight="1">
      <c r="A630" s="105" t="s">
        <v>3986</v>
      </c>
      <c r="B630" s="105" t="s">
        <v>3986</v>
      </c>
      <c r="C630" s="27" t="s">
        <v>857</v>
      </c>
      <c r="D630" s="27">
        <f t="shared" si="1"/>
        <v>6</v>
      </c>
      <c r="E630" s="98" t="s">
        <v>3984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4.25" customHeight="1">
      <c r="A631" s="105" t="s">
        <v>3986</v>
      </c>
      <c r="B631" s="105" t="s">
        <v>3986</v>
      </c>
      <c r="C631" s="27" t="s">
        <v>858</v>
      </c>
      <c r="D631" s="27">
        <f t="shared" si="1"/>
        <v>5</v>
      </c>
      <c r="E631" s="98" t="s">
        <v>3984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4.25" customHeight="1">
      <c r="A632" s="105" t="s">
        <v>3986</v>
      </c>
      <c r="B632" s="105" t="s">
        <v>3986</v>
      </c>
      <c r="C632" s="27" t="s">
        <v>859</v>
      </c>
      <c r="D632" s="27">
        <f t="shared" si="1"/>
        <v>19</v>
      </c>
      <c r="E632" s="98" t="s">
        <v>3984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4.25" customHeight="1">
      <c r="A633" s="106" t="s">
        <v>3986</v>
      </c>
      <c r="B633" s="106" t="s">
        <v>3986</v>
      </c>
      <c r="C633" s="27" t="s">
        <v>313</v>
      </c>
      <c r="D633" s="27">
        <f t="shared" si="1"/>
        <v>3</v>
      </c>
      <c r="E633" s="98" t="s">
        <v>3984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4.25" customHeight="1">
      <c r="A634" s="114" t="s">
        <v>3986</v>
      </c>
      <c r="B634" s="39" t="s">
        <v>178</v>
      </c>
      <c r="C634" s="25" t="s">
        <v>860</v>
      </c>
      <c r="D634" s="27">
        <f t="shared" si="1"/>
        <v>14</v>
      </c>
      <c r="E634" s="25" t="s">
        <v>861</v>
      </c>
      <c r="F634" s="83" t="s">
        <v>3984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4.25" customHeight="1">
      <c r="A635" s="114" t="s">
        <v>3986</v>
      </c>
      <c r="B635" s="119" t="s">
        <v>3986</v>
      </c>
      <c r="C635" s="25" t="s">
        <v>862</v>
      </c>
      <c r="D635" s="27">
        <f t="shared" si="1"/>
        <v>14</v>
      </c>
      <c r="E635" s="25" t="s">
        <v>863</v>
      </c>
      <c r="F635" s="83" t="s">
        <v>3984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4.25" customHeight="1">
      <c r="A636" s="114" t="s">
        <v>3986</v>
      </c>
      <c r="B636" s="119" t="s">
        <v>3986</v>
      </c>
      <c r="C636" s="25" t="s">
        <v>864</v>
      </c>
      <c r="D636" s="27">
        <f t="shared" si="1"/>
        <v>13</v>
      </c>
      <c r="E636" s="25" t="s">
        <v>865</v>
      </c>
      <c r="F636" s="83" t="s">
        <v>3984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4.25" customHeight="1">
      <c r="A637" s="114" t="s">
        <v>3986</v>
      </c>
      <c r="B637" s="119" t="s">
        <v>3986</v>
      </c>
      <c r="C637" s="25" t="s">
        <v>866</v>
      </c>
      <c r="D637" s="27">
        <f t="shared" si="1"/>
        <v>9</v>
      </c>
      <c r="E637" s="25" t="s">
        <v>867</v>
      </c>
      <c r="F637" s="83" t="s">
        <v>3984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4.25" customHeight="1">
      <c r="A638" s="114" t="s">
        <v>3986</v>
      </c>
      <c r="B638" s="119" t="s">
        <v>3986</v>
      </c>
      <c r="C638" s="25" t="s">
        <v>868</v>
      </c>
      <c r="D638" s="27">
        <f t="shared" si="1"/>
        <v>6</v>
      </c>
      <c r="E638" s="25" t="s">
        <v>869</v>
      </c>
      <c r="F638" s="83" t="s">
        <v>3984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4.25" customHeight="1">
      <c r="A639" s="114" t="s">
        <v>3986</v>
      </c>
      <c r="B639" s="119" t="s">
        <v>3986</v>
      </c>
      <c r="C639" s="25" t="s">
        <v>870</v>
      </c>
      <c r="D639" s="27">
        <f t="shared" si="1"/>
        <v>6</v>
      </c>
      <c r="E639" s="25" t="s">
        <v>871</v>
      </c>
      <c r="F639" s="83" t="s">
        <v>3984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4.25" customHeight="1">
      <c r="A640" s="114" t="s">
        <v>3986</v>
      </c>
      <c r="B640" s="119" t="s">
        <v>3986</v>
      </c>
      <c r="C640" s="25" t="s">
        <v>872</v>
      </c>
      <c r="D640" s="27">
        <f t="shared" si="1"/>
        <v>18</v>
      </c>
      <c r="E640" s="25" t="s">
        <v>873</v>
      </c>
      <c r="F640" s="83" t="s">
        <v>3984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4.25" customHeight="1">
      <c r="A641" s="114" t="s">
        <v>3986</v>
      </c>
      <c r="B641" s="119" t="s">
        <v>3986</v>
      </c>
      <c r="C641" s="25" t="s">
        <v>874</v>
      </c>
      <c r="D641" s="27">
        <f t="shared" si="1"/>
        <v>6</v>
      </c>
      <c r="E641" s="25" t="s">
        <v>874</v>
      </c>
      <c r="F641" s="83" t="s">
        <v>3984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4.25" customHeight="1">
      <c r="A642" s="114" t="s">
        <v>3986</v>
      </c>
      <c r="B642" s="119" t="s">
        <v>3986</v>
      </c>
      <c r="C642" s="25" t="s">
        <v>313</v>
      </c>
      <c r="D642" s="27">
        <f t="shared" si="1"/>
        <v>3</v>
      </c>
      <c r="E642" s="95" t="s">
        <v>3984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4.25" customHeight="1">
      <c r="A643" s="124" t="s">
        <v>3986</v>
      </c>
      <c r="B643" s="29" t="s">
        <v>875</v>
      </c>
      <c r="C643" s="27" t="s">
        <v>876</v>
      </c>
      <c r="D643" s="27">
        <f t="shared" si="1"/>
        <v>11</v>
      </c>
      <c r="E643" s="27" t="s">
        <v>877</v>
      </c>
      <c r="F643" s="83" t="s">
        <v>3984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4.25" customHeight="1">
      <c r="A644" s="105" t="s">
        <v>3986</v>
      </c>
      <c r="B644" s="105" t="s">
        <v>3986</v>
      </c>
      <c r="C644" s="27" t="s">
        <v>878</v>
      </c>
      <c r="D644" s="27">
        <f t="shared" si="1"/>
        <v>14</v>
      </c>
      <c r="E644" s="27" t="s">
        <v>879</v>
      </c>
      <c r="F644" s="83" t="s">
        <v>3984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4.25" customHeight="1">
      <c r="A645" s="105" t="s">
        <v>3986</v>
      </c>
      <c r="B645" s="105" t="s">
        <v>3986</v>
      </c>
      <c r="C645" s="27" t="s">
        <v>880</v>
      </c>
      <c r="D645" s="27">
        <f t="shared" si="1"/>
        <v>12</v>
      </c>
      <c r="E645" s="27" t="s">
        <v>881</v>
      </c>
      <c r="F645" s="83" t="s">
        <v>3984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4.25" customHeight="1">
      <c r="A646" s="105" t="s">
        <v>3986</v>
      </c>
      <c r="B646" s="105" t="s">
        <v>3986</v>
      </c>
      <c r="C646" s="27" t="s">
        <v>882</v>
      </c>
      <c r="D646" s="27">
        <f t="shared" si="1"/>
        <v>11</v>
      </c>
      <c r="E646" s="27" t="s">
        <v>883</v>
      </c>
      <c r="F646" s="83" t="s">
        <v>3984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4.25" customHeight="1">
      <c r="A647" s="105" t="s">
        <v>3986</v>
      </c>
      <c r="B647" s="105" t="s">
        <v>3986</v>
      </c>
      <c r="C647" s="27" t="s">
        <v>884</v>
      </c>
      <c r="D647" s="27">
        <f t="shared" si="1"/>
        <v>5</v>
      </c>
      <c r="E647" s="98" t="s">
        <v>3984</v>
      </c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4.25" customHeight="1">
      <c r="A648" s="106" t="s">
        <v>3986</v>
      </c>
      <c r="B648" s="106" t="s">
        <v>3986</v>
      </c>
      <c r="C648" s="27" t="s">
        <v>313</v>
      </c>
      <c r="D648" s="27">
        <f t="shared" si="1"/>
        <v>3</v>
      </c>
      <c r="E648" s="98" t="s">
        <v>3984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4.25" customHeight="1">
      <c r="A649" s="114" t="s">
        <v>3986</v>
      </c>
      <c r="B649" s="39" t="s">
        <v>103</v>
      </c>
      <c r="C649" s="25" t="s">
        <v>885</v>
      </c>
      <c r="D649" s="27">
        <f t="shared" si="1"/>
        <v>15</v>
      </c>
      <c r="E649" s="95" t="s">
        <v>3984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4.25" customHeight="1">
      <c r="A650" s="114" t="s">
        <v>3986</v>
      </c>
      <c r="B650" s="119" t="s">
        <v>3986</v>
      </c>
      <c r="C650" s="25" t="s">
        <v>886</v>
      </c>
      <c r="D650" s="27">
        <f t="shared" si="1"/>
        <v>15</v>
      </c>
      <c r="E650" s="95" t="s">
        <v>3984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4.25" customHeight="1">
      <c r="A651" s="114" t="s">
        <v>3986</v>
      </c>
      <c r="B651" s="119" t="s">
        <v>3986</v>
      </c>
      <c r="C651" s="25" t="s">
        <v>887</v>
      </c>
      <c r="D651" s="27">
        <f t="shared" si="1"/>
        <v>10</v>
      </c>
      <c r="E651" s="95" t="s">
        <v>3984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4.25" customHeight="1">
      <c r="A652" s="114" t="s">
        <v>3986</v>
      </c>
      <c r="B652" s="119" t="s">
        <v>3986</v>
      </c>
      <c r="C652" s="25" t="s">
        <v>888</v>
      </c>
      <c r="D652" s="27">
        <f t="shared" si="1"/>
        <v>15</v>
      </c>
      <c r="E652" s="95" t="s">
        <v>3984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4.25" customHeight="1">
      <c r="A653" s="114" t="s">
        <v>3986</v>
      </c>
      <c r="B653" s="119" t="s">
        <v>3986</v>
      </c>
      <c r="C653" s="25" t="s">
        <v>313</v>
      </c>
      <c r="D653" s="27">
        <f t="shared" si="1"/>
        <v>3</v>
      </c>
      <c r="E653" s="95" t="s">
        <v>3984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4.25" customHeight="1">
      <c r="A654" s="124" t="s">
        <v>3986</v>
      </c>
      <c r="B654" s="29" t="s">
        <v>104</v>
      </c>
      <c r="C654" s="27" t="s">
        <v>889</v>
      </c>
      <c r="D654" s="27">
        <f t="shared" si="1"/>
        <v>10</v>
      </c>
      <c r="E654" s="98" t="s">
        <v>3984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4.25" customHeight="1">
      <c r="A655" s="105" t="s">
        <v>3986</v>
      </c>
      <c r="B655" s="105" t="s">
        <v>3986</v>
      </c>
      <c r="C655" s="27" t="s">
        <v>890</v>
      </c>
      <c r="D655" s="27">
        <f t="shared" si="1"/>
        <v>7</v>
      </c>
      <c r="E655" s="98" t="s">
        <v>3984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4.25" customHeight="1">
      <c r="A656" s="114" t="s">
        <v>3986</v>
      </c>
      <c r="B656" s="39" t="s">
        <v>17</v>
      </c>
      <c r="C656" s="25" t="s">
        <v>15</v>
      </c>
      <c r="D656" s="27">
        <f t="shared" si="1"/>
        <v>9</v>
      </c>
      <c r="E656" s="95" t="s">
        <v>3984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4.25" customHeight="1">
      <c r="A657" s="114" t="s">
        <v>3986</v>
      </c>
      <c r="B657" s="119" t="s">
        <v>3986</v>
      </c>
      <c r="C657" s="25" t="s">
        <v>16</v>
      </c>
      <c r="D657" s="27">
        <f t="shared" si="1"/>
        <v>11</v>
      </c>
      <c r="E657" s="95" t="s">
        <v>3984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4.25" customHeight="1">
      <c r="A658" s="124" t="s">
        <v>3986</v>
      </c>
      <c r="B658" s="29" t="s">
        <v>139</v>
      </c>
      <c r="C658" s="27" t="s">
        <v>891</v>
      </c>
      <c r="D658" s="27">
        <f t="shared" si="1"/>
        <v>4</v>
      </c>
      <c r="E658" s="98" t="s">
        <v>3984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4.25" customHeight="1">
      <c r="A659" s="105" t="s">
        <v>3986</v>
      </c>
      <c r="B659" s="105" t="s">
        <v>3986</v>
      </c>
      <c r="C659" s="27" t="s">
        <v>892</v>
      </c>
      <c r="D659" s="27">
        <f t="shared" si="1"/>
        <v>5</v>
      </c>
      <c r="E659" s="98" t="s">
        <v>3984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4.25" customHeight="1">
      <c r="A660" s="105" t="s">
        <v>3986</v>
      </c>
      <c r="B660" s="105" t="s">
        <v>3986</v>
      </c>
      <c r="C660" s="27" t="s">
        <v>893</v>
      </c>
      <c r="D660" s="27">
        <f t="shared" si="1"/>
        <v>5</v>
      </c>
      <c r="E660" s="98" t="s">
        <v>3984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4.25" customHeight="1">
      <c r="A661" s="105" t="s">
        <v>3986</v>
      </c>
      <c r="B661" s="105" t="s">
        <v>3986</v>
      </c>
      <c r="C661" s="27" t="s">
        <v>894</v>
      </c>
      <c r="D661" s="27">
        <f t="shared" si="1"/>
        <v>6</v>
      </c>
      <c r="E661" s="98" t="s">
        <v>3984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4.25" customHeight="1">
      <c r="A662" s="105" t="s">
        <v>3986</v>
      </c>
      <c r="B662" s="105" t="s">
        <v>3986</v>
      </c>
      <c r="C662" s="27" t="s">
        <v>895</v>
      </c>
      <c r="D662" s="27">
        <f t="shared" si="1"/>
        <v>8</v>
      </c>
      <c r="E662" s="98" t="s">
        <v>3984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4.25" customHeight="1">
      <c r="A663" s="105" t="s">
        <v>3986</v>
      </c>
      <c r="B663" s="105" t="s">
        <v>3986</v>
      </c>
      <c r="C663" s="27" t="s">
        <v>896</v>
      </c>
      <c r="D663" s="27">
        <f t="shared" si="1"/>
        <v>4</v>
      </c>
      <c r="E663" s="98" t="s">
        <v>3984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4.25" customHeight="1">
      <c r="A664" s="105" t="s">
        <v>3986</v>
      </c>
      <c r="B664" s="105" t="s">
        <v>3986</v>
      </c>
      <c r="C664" s="27" t="s">
        <v>313</v>
      </c>
      <c r="D664" s="27">
        <f t="shared" si="1"/>
        <v>3</v>
      </c>
      <c r="E664" s="98" t="s">
        <v>3984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4.25" customHeight="1">
      <c r="A665" s="106" t="s">
        <v>3986</v>
      </c>
      <c r="B665" s="106" t="s">
        <v>3986</v>
      </c>
      <c r="C665" s="27" t="s">
        <v>897</v>
      </c>
      <c r="D665" s="27">
        <f t="shared" si="1"/>
        <v>3</v>
      </c>
      <c r="E665" s="98" t="s">
        <v>3984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4.25" customHeight="1">
      <c r="A666" s="114" t="s">
        <v>3986</v>
      </c>
      <c r="B666" s="39" t="s">
        <v>140</v>
      </c>
      <c r="C666" s="25" t="s">
        <v>898</v>
      </c>
      <c r="D666" s="27">
        <f t="shared" si="1"/>
        <v>8</v>
      </c>
      <c r="E666" s="95" t="s">
        <v>3984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4.25" customHeight="1">
      <c r="A667" s="114" t="s">
        <v>3986</v>
      </c>
      <c r="B667" s="119" t="s">
        <v>3986</v>
      </c>
      <c r="C667" s="25" t="s">
        <v>899</v>
      </c>
      <c r="D667" s="27">
        <f t="shared" si="1"/>
        <v>11</v>
      </c>
      <c r="E667" s="95" t="s">
        <v>3984</v>
      </c>
      <c r="F667" s="9"/>
      <c r="G667" s="41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4.25" customHeight="1">
      <c r="A668" s="124" t="s">
        <v>3986</v>
      </c>
      <c r="B668" s="29" t="s">
        <v>85</v>
      </c>
      <c r="C668" s="27" t="s">
        <v>900</v>
      </c>
      <c r="D668" s="27">
        <f t="shared" si="1"/>
        <v>15</v>
      </c>
      <c r="E668" s="98" t="s">
        <v>3984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4.25" customHeight="1">
      <c r="A669" s="105" t="s">
        <v>3986</v>
      </c>
      <c r="B669" s="105" t="s">
        <v>3986</v>
      </c>
      <c r="C669" s="27" t="s">
        <v>901</v>
      </c>
      <c r="D669" s="27">
        <f t="shared" si="1"/>
        <v>11</v>
      </c>
      <c r="E669" s="98" t="s">
        <v>3984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4.25" customHeight="1">
      <c r="A670" s="105" t="s">
        <v>3986</v>
      </c>
      <c r="B670" s="105" t="s">
        <v>3986</v>
      </c>
      <c r="C670" s="27" t="s">
        <v>902</v>
      </c>
      <c r="D670" s="27">
        <f t="shared" si="1"/>
        <v>5</v>
      </c>
      <c r="E670" s="98" t="s">
        <v>3984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4.25" customHeight="1">
      <c r="A671" s="105" t="s">
        <v>3986</v>
      </c>
      <c r="B671" s="105" t="s">
        <v>3986</v>
      </c>
      <c r="C671" s="27" t="s">
        <v>903</v>
      </c>
      <c r="D671" s="27">
        <f t="shared" si="1"/>
        <v>4</v>
      </c>
      <c r="E671" s="98" t="s">
        <v>3984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4.25" customHeight="1">
      <c r="A672" s="105" t="s">
        <v>3986</v>
      </c>
      <c r="B672" s="105" t="s">
        <v>3986</v>
      </c>
      <c r="C672" s="27" t="s">
        <v>904</v>
      </c>
      <c r="D672" s="27">
        <f t="shared" si="1"/>
        <v>5</v>
      </c>
      <c r="E672" s="98" t="s">
        <v>3984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4.25" customHeight="1">
      <c r="A673" s="105" t="s">
        <v>3986</v>
      </c>
      <c r="B673" s="105" t="s">
        <v>3986</v>
      </c>
      <c r="C673" s="27" t="s">
        <v>905</v>
      </c>
      <c r="D673" s="27">
        <f t="shared" si="1"/>
        <v>7</v>
      </c>
      <c r="E673" s="98" t="s">
        <v>3984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4.25" customHeight="1">
      <c r="A674" s="105" t="s">
        <v>3986</v>
      </c>
      <c r="B674" s="105" t="s">
        <v>3986</v>
      </c>
      <c r="C674" s="27" t="s">
        <v>906</v>
      </c>
      <c r="D674" s="27">
        <f t="shared" si="1"/>
        <v>4</v>
      </c>
      <c r="E674" s="98" t="s">
        <v>3984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4.25" customHeight="1">
      <c r="A675" s="105" t="s">
        <v>3986</v>
      </c>
      <c r="B675" s="105" t="s">
        <v>3986</v>
      </c>
      <c r="C675" s="27" t="s">
        <v>907</v>
      </c>
      <c r="D675" s="27">
        <f t="shared" si="1"/>
        <v>5</v>
      </c>
      <c r="E675" s="98" t="s">
        <v>3984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4.25" customHeight="1">
      <c r="A676" s="105" t="s">
        <v>3986</v>
      </c>
      <c r="B676" s="105" t="s">
        <v>3986</v>
      </c>
      <c r="C676" s="27" t="s">
        <v>908</v>
      </c>
      <c r="D676" s="27">
        <f t="shared" si="1"/>
        <v>6</v>
      </c>
      <c r="E676" s="98" t="s">
        <v>3984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4.25" customHeight="1">
      <c r="A677" s="105" t="s">
        <v>3986</v>
      </c>
      <c r="B677" s="105" t="s">
        <v>3986</v>
      </c>
      <c r="C677" s="27" t="s">
        <v>909</v>
      </c>
      <c r="D677" s="27">
        <f t="shared" si="1"/>
        <v>4</v>
      </c>
      <c r="E677" s="98" t="s">
        <v>3984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4.25" customHeight="1">
      <c r="A678" s="105" t="s">
        <v>3986</v>
      </c>
      <c r="B678" s="105" t="s">
        <v>3986</v>
      </c>
      <c r="C678" s="27" t="s">
        <v>568</v>
      </c>
      <c r="D678" s="27">
        <f t="shared" si="1"/>
        <v>5</v>
      </c>
      <c r="E678" s="98" t="s">
        <v>3984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4.25" customHeight="1">
      <c r="A679" s="106" t="s">
        <v>3986</v>
      </c>
      <c r="B679" s="106" t="s">
        <v>3986</v>
      </c>
      <c r="C679" s="27" t="s">
        <v>897</v>
      </c>
      <c r="D679" s="27">
        <f t="shared" si="1"/>
        <v>3</v>
      </c>
      <c r="E679" s="98" t="s">
        <v>3984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4.25" customHeight="1">
      <c r="A680" s="111" t="s">
        <v>3986</v>
      </c>
      <c r="B680" s="32" t="s">
        <v>143</v>
      </c>
      <c r="C680" s="25" t="s">
        <v>891</v>
      </c>
      <c r="D680" s="27">
        <f t="shared" si="1"/>
        <v>4</v>
      </c>
      <c r="E680" s="95" t="s">
        <v>3984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4.25" customHeight="1">
      <c r="A681" s="107" t="s">
        <v>3986</v>
      </c>
      <c r="B681" s="107" t="s">
        <v>3986</v>
      </c>
      <c r="C681" s="25" t="s">
        <v>892</v>
      </c>
      <c r="D681" s="27">
        <f t="shared" si="1"/>
        <v>5</v>
      </c>
      <c r="E681" s="95" t="s">
        <v>3984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4.25" customHeight="1">
      <c r="A682" s="107" t="s">
        <v>3986</v>
      </c>
      <c r="B682" s="107" t="s">
        <v>3986</v>
      </c>
      <c r="C682" s="25" t="s">
        <v>893</v>
      </c>
      <c r="D682" s="27">
        <f t="shared" si="1"/>
        <v>5</v>
      </c>
      <c r="E682" s="95" t="s">
        <v>3984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4.25" customHeight="1">
      <c r="A683" s="107" t="s">
        <v>3986</v>
      </c>
      <c r="B683" s="107" t="s">
        <v>3986</v>
      </c>
      <c r="C683" s="25" t="s">
        <v>894</v>
      </c>
      <c r="D683" s="27">
        <f t="shared" si="1"/>
        <v>6</v>
      </c>
      <c r="E683" s="95" t="s">
        <v>3984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4.25" customHeight="1">
      <c r="A684" s="107" t="s">
        <v>3986</v>
      </c>
      <c r="B684" s="107" t="s">
        <v>3986</v>
      </c>
      <c r="C684" s="25" t="s">
        <v>895</v>
      </c>
      <c r="D684" s="27">
        <f t="shared" si="1"/>
        <v>8</v>
      </c>
      <c r="E684" s="95" t="s">
        <v>3984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4.25" customHeight="1">
      <c r="A685" s="107" t="s">
        <v>3986</v>
      </c>
      <c r="B685" s="107" t="s">
        <v>3986</v>
      </c>
      <c r="C685" s="25" t="s">
        <v>896</v>
      </c>
      <c r="D685" s="27">
        <f t="shared" si="1"/>
        <v>4</v>
      </c>
      <c r="E685" s="95" t="s">
        <v>3984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4.25" customHeight="1">
      <c r="A686" s="107" t="s">
        <v>3986</v>
      </c>
      <c r="B686" s="107" t="s">
        <v>3986</v>
      </c>
      <c r="C686" s="25" t="s">
        <v>313</v>
      </c>
      <c r="D686" s="27">
        <f t="shared" si="1"/>
        <v>3</v>
      </c>
      <c r="E686" s="95" t="s">
        <v>3984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4.25" customHeight="1">
      <c r="A687" s="107" t="s">
        <v>3986</v>
      </c>
      <c r="B687" s="107" t="s">
        <v>3986</v>
      </c>
      <c r="C687" s="25" t="s">
        <v>897</v>
      </c>
      <c r="D687" s="27">
        <f t="shared" si="1"/>
        <v>3</v>
      </c>
      <c r="E687" s="95" t="s">
        <v>3984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4.25" customHeight="1">
      <c r="A688" s="124" t="s">
        <v>3986</v>
      </c>
      <c r="B688" s="29" t="s">
        <v>910</v>
      </c>
      <c r="C688" s="27" t="s">
        <v>911</v>
      </c>
      <c r="D688" s="27">
        <f t="shared" si="1"/>
        <v>9</v>
      </c>
      <c r="E688" s="98" t="s">
        <v>3984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4.25" customHeight="1">
      <c r="A689" s="105" t="s">
        <v>3986</v>
      </c>
      <c r="B689" s="106" t="s">
        <v>3986</v>
      </c>
      <c r="C689" s="27" t="s">
        <v>912</v>
      </c>
      <c r="D689" s="27">
        <f t="shared" si="1"/>
        <v>12</v>
      </c>
      <c r="E689" s="98" t="s">
        <v>3984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4.25" customHeight="1">
      <c r="A690" s="111" t="s">
        <v>3986</v>
      </c>
      <c r="B690" s="32" t="s">
        <v>142</v>
      </c>
      <c r="C690" s="25" t="s">
        <v>913</v>
      </c>
      <c r="D690" s="27">
        <f t="shared" si="1"/>
        <v>9</v>
      </c>
      <c r="E690" s="95" t="s">
        <v>3984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4.25" customHeight="1">
      <c r="A691" s="107" t="s">
        <v>3986</v>
      </c>
      <c r="B691" s="107" t="s">
        <v>3986</v>
      </c>
      <c r="C691" s="25" t="s">
        <v>914</v>
      </c>
      <c r="D691" s="27">
        <f t="shared" si="1"/>
        <v>8</v>
      </c>
      <c r="E691" s="95" t="s">
        <v>3984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4.25" customHeight="1">
      <c r="A692" s="124" t="s">
        <v>3986</v>
      </c>
      <c r="B692" s="29" t="s">
        <v>134</v>
      </c>
      <c r="C692" s="27" t="s">
        <v>915</v>
      </c>
      <c r="D692" s="27">
        <f t="shared" si="1"/>
        <v>10</v>
      </c>
      <c r="E692" s="98" t="s">
        <v>3984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4.25" customHeight="1">
      <c r="A693" s="105" t="s">
        <v>3986</v>
      </c>
      <c r="B693" s="105" t="s">
        <v>3986</v>
      </c>
      <c r="C693" s="27" t="s">
        <v>744</v>
      </c>
      <c r="D693" s="27">
        <f t="shared" si="1"/>
        <v>11</v>
      </c>
      <c r="E693" s="98" t="s">
        <v>3984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4.25" customHeight="1">
      <c r="A694" s="105" t="s">
        <v>3986</v>
      </c>
      <c r="B694" s="105" t="s">
        <v>3986</v>
      </c>
      <c r="C694" s="27" t="s">
        <v>916</v>
      </c>
      <c r="D694" s="27">
        <f t="shared" si="1"/>
        <v>19</v>
      </c>
      <c r="E694" s="98" t="s">
        <v>3984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4.25" customHeight="1">
      <c r="A695" s="105" t="s">
        <v>3986</v>
      </c>
      <c r="B695" s="105" t="s">
        <v>3986</v>
      </c>
      <c r="C695" s="27" t="s">
        <v>917</v>
      </c>
      <c r="D695" s="27">
        <f t="shared" si="1"/>
        <v>5</v>
      </c>
      <c r="E695" s="98" t="s">
        <v>3984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4.25" customHeight="1">
      <c r="A696" s="105" t="s">
        <v>3986</v>
      </c>
      <c r="B696" s="105" t="s">
        <v>3986</v>
      </c>
      <c r="C696" s="27" t="s">
        <v>918</v>
      </c>
      <c r="D696" s="27">
        <f t="shared" si="1"/>
        <v>5</v>
      </c>
      <c r="E696" s="98" t="s">
        <v>3984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4.25" customHeight="1">
      <c r="A697" s="105" t="s">
        <v>3986</v>
      </c>
      <c r="B697" s="105" t="s">
        <v>3986</v>
      </c>
      <c r="C697" s="27" t="s">
        <v>83</v>
      </c>
      <c r="D697" s="27">
        <f t="shared" si="1"/>
        <v>8</v>
      </c>
      <c r="E697" s="98" t="s">
        <v>3984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4.25" customHeight="1">
      <c r="A698" s="105" t="s">
        <v>3986</v>
      </c>
      <c r="B698" s="105" t="s">
        <v>3986</v>
      </c>
      <c r="C698" s="27" t="s">
        <v>919</v>
      </c>
      <c r="D698" s="27">
        <f t="shared" si="1"/>
        <v>8</v>
      </c>
      <c r="E698" s="98" t="s">
        <v>3984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4.25" customHeight="1">
      <c r="A699" s="105" t="s">
        <v>3986</v>
      </c>
      <c r="B699" s="105" t="s">
        <v>3986</v>
      </c>
      <c r="C699" s="27" t="s">
        <v>920</v>
      </c>
      <c r="D699" s="27">
        <f t="shared" si="1"/>
        <v>8</v>
      </c>
      <c r="E699" s="98" t="s">
        <v>3984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4.25" customHeight="1">
      <c r="A700" s="105" t="s">
        <v>3986</v>
      </c>
      <c r="B700" s="105" t="s">
        <v>3986</v>
      </c>
      <c r="C700" s="27" t="s">
        <v>313</v>
      </c>
      <c r="D700" s="27">
        <f t="shared" si="1"/>
        <v>3</v>
      </c>
      <c r="E700" s="98" t="s">
        <v>3984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4.25" customHeight="1">
      <c r="A701" s="111" t="s">
        <v>3986</v>
      </c>
      <c r="B701" s="32" t="s">
        <v>135</v>
      </c>
      <c r="C701" s="25" t="s">
        <v>435</v>
      </c>
      <c r="D701" s="27">
        <f t="shared" si="1"/>
        <v>11</v>
      </c>
      <c r="E701" s="95" t="s">
        <v>3984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4.25" customHeight="1">
      <c r="A702" s="107" t="s">
        <v>3986</v>
      </c>
      <c r="B702" s="107" t="s">
        <v>3986</v>
      </c>
      <c r="C702" s="25" t="s">
        <v>436</v>
      </c>
      <c r="D702" s="27">
        <f t="shared" si="1"/>
        <v>12</v>
      </c>
      <c r="E702" s="95" t="s">
        <v>3984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4.25" customHeight="1">
      <c r="A703" s="107" t="s">
        <v>3986</v>
      </c>
      <c r="B703" s="107" t="s">
        <v>3986</v>
      </c>
      <c r="C703" s="25" t="s">
        <v>437</v>
      </c>
      <c r="D703" s="27">
        <f t="shared" si="1"/>
        <v>5</v>
      </c>
      <c r="E703" s="95" t="s">
        <v>3984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4.25" customHeight="1">
      <c r="A704" s="107" t="s">
        <v>3986</v>
      </c>
      <c r="B704" s="107" t="s">
        <v>3986</v>
      </c>
      <c r="C704" s="25" t="s">
        <v>438</v>
      </c>
      <c r="D704" s="27">
        <f t="shared" si="1"/>
        <v>19</v>
      </c>
      <c r="E704" s="95" t="s">
        <v>3984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4.25" customHeight="1">
      <c r="A705" s="107" t="s">
        <v>3986</v>
      </c>
      <c r="B705" s="107" t="s">
        <v>3986</v>
      </c>
      <c r="C705" s="25" t="s">
        <v>439</v>
      </c>
      <c r="D705" s="27">
        <f t="shared" si="1"/>
        <v>6</v>
      </c>
      <c r="E705" s="95" t="s">
        <v>3984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4.25" customHeight="1">
      <c r="A706" s="107" t="s">
        <v>3986</v>
      </c>
      <c r="B706" s="107" t="s">
        <v>3986</v>
      </c>
      <c r="C706" s="25" t="s">
        <v>440</v>
      </c>
      <c r="D706" s="27">
        <f t="shared" si="1"/>
        <v>13</v>
      </c>
      <c r="E706" s="95" t="s">
        <v>3984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4.25" customHeight="1">
      <c r="A707" s="107" t="s">
        <v>3986</v>
      </c>
      <c r="B707" s="107" t="s">
        <v>3986</v>
      </c>
      <c r="C707" s="25" t="s">
        <v>442</v>
      </c>
      <c r="D707" s="27">
        <f t="shared" si="1"/>
        <v>15</v>
      </c>
      <c r="E707" s="95" t="s">
        <v>3984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4.25" customHeight="1">
      <c r="A708" s="107" t="s">
        <v>3986</v>
      </c>
      <c r="B708" s="107" t="s">
        <v>3986</v>
      </c>
      <c r="C708" s="25" t="s">
        <v>443</v>
      </c>
      <c r="D708" s="27">
        <f t="shared" si="1"/>
        <v>12</v>
      </c>
      <c r="E708" s="95" t="s">
        <v>3984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4.25" customHeight="1">
      <c r="A709" s="107" t="s">
        <v>3986</v>
      </c>
      <c r="B709" s="107" t="s">
        <v>3986</v>
      </c>
      <c r="C709" s="25" t="s">
        <v>444</v>
      </c>
      <c r="D709" s="27">
        <f t="shared" si="1"/>
        <v>5</v>
      </c>
      <c r="E709" s="95" t="s">
        <v>3984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4.25" customHeight="1">
      <c r="A710" s="107" t="s">
        <v>3986</v>
      </c>
      <c r="B710" s="107" t="s">
        <v>3986</v>
      </c>
      <c r="C710" s="25" t="s">
        <v>445</v>
      </c>
      <c r="D710" s="27">
        <f t="shared" si="1"/>
        <v>9</v>
      </c>
      <c r="E710" s="95" t="s">
        <v>3984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4.25" customHeight="1">
      <c r="A711" s="107" t="s">
        <v>3986</v>
      </c>
      <c r="B711" s="107" t="s">
        <v>3986</v>
      </c>
      <c r="C711" s="25" t="s">
        <v>446</v>
      </c>
      <c r="D711" s="27">
        <f t="shared" si="1"/>
        <v>5</v>
      </c>
      <c r="E711" s="95" t="s">
        <v>3984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4.25" customHeight="1">
      <c r="A712" s="107" t="s">
        <v>3986</v>
      </c>
      <c r="B712" s="107" t="s">
        <v>3986</v>
      </c>
      <c r="C712" s="25" t="s">
        <v>447</v>
      </c>
      <c r="D712" s="27">
        <f t="shared" si="1"/>
        <v>5</v>
      </c>
      <c r="E712" s="95" t="s">
        <v>3984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4.25" customHeight="1">
      <c r="A713" s="107" t="s">
        <v>3986</v>
      </c>
      <c r="B713" s="107" t="s">
        <v>3986</v>
      </c>
      <c r="C713" s="25" t="s">
        <v>448</v>
      </c>
      <c r="D713" s="27">
        <f t="shared" si="1"/>
        <v>14</v>
      </c>
      <c r="E713" s="95" t="s">
        <v>3984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4.25" customHeight="1">
      <c r="A714" s="107" t="s">
        <v>3986</v>
      </c>
      <c r="B714" s="107" t="s">
        <v>3986</v>
      </c>
      <c r="C714" s="25" t="s">
        <v>449</v>
      </c>
      <c r="D714" s="27">
        <f t="shared" si="1"/>
        <v>18</v>
      </c>
      <c r="E714" s="95" t="s">
        <v>3984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4.25" customHeight="1">
      <c r="A715" s="107" t="s">
        <v>3986</v>
      </c>
      <c r="B715" s="107" t="s">
        <v>3986</v>
      </c>
      <c r="C715" s="25" t="s">
        <v>450</v>
      </c>
      <c r="D715" s="27">
        <f t="shared" si="1"/>
        <v>13</v>
      </c>
      <c r="E715" s="95" t="s">
        <v>3984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4.25" customHeight="1">
      <c r="A716" s="107" t="s">
        <v>3986</v>
      </c>
      <c r="B716" s="107" t="s">
        <v>3986</v>
      </c>
      <c r="C716" s="25" t="s">
        <v>451</v>
      </c>
      <c r="D716" s="27">
        <f t="shared" si="1"/>
        <v>23</v>
      </c>
      <c r="E716" s="25" t="s">
        <v>452</v>
      </c>
      <c r="F716" s="9" t="s">
        <v>213</v>
      </c>
      <c r="G716" s="83" t="s">
        <v>3984</v>
      </c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4.25" customHeight="1">
      <c r="A717" s="107" t="s">
        <v>3986</v>
      </c>
      <c r="B717" s="107" t="s">
        <v>3986</v>
      </c>
      <c r="C717" s="25" t="s">
        <v>453</v>
      </c>
      <c r="D717" s="27">
        <f t="shared" si="1"/>
        <v>14</v>
      </c>
      <c r="E717" s="95" t="s">
        <v>3984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4.25" customHeight="1">
      <c r="A718" s="107" t="s">
        <v>3986</v>
      </c>
      <c r="B718" s="107" t="s">
        <v>3986</v>
      </c>
      <c r="C718" s="25" t="s">
        <v>454</v>
      </c>
      <c r="D718" s="27">
        <f t="shared" si="1"/>
        <v>4</v>
      </c>
      <c r="E718" s="95" t="s">
        <v>3984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4.25" customHeight="1">
      <c r="A719" s="107" t="s">
        <v>3986</v>
      </c>
      <c r="B719" s="107" t="s">
        <v>3986</v>
      </c>
      <c r="C719" s="25" t="s">
        <v>455</v>
      </c>
      <c r="D719" s="27">
        <f t="shared" si="1"/>
        <v>19</v>
      </c>
      <c r="E719" s="95" t="s">
        <v>3984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4.25" customHeight="1">
      <c r="A720" s="107" t="s">
        <v>3986</v>
      </c>
      <c r="B720" s="107" t="s">
        <v>3986</v>
      </c>
      <c r="C720" s="25" t="s">
        <v>456</v>
      </c>
      <c r="D720" s="27">
        <f t="shared" si="1"/>
        <v>6</v>
      </c>
      <c r="E720" s="95" t="s">
        <v>3984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4.25" customHeight="1">
      <c r="A721" s="107" t="s">
        <v>3986</v>
      </c>
      <c r="B721" s="107" t="s">
        <v>3986</v>
      </c>
      <c r="C721" s="25" t="s">
        <v>457</v>
      </c>
      <c r="D721" s="27">
        <f t="shared" si="1"/>
        <v>13</v>
      </c>
      <c r="E721" s="95" t="s">
        <v>3984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4.25" customHeight="1">
      <c r="A722" s="107" t="s">
        <v>3986</v>
      </c>
      <c r="B722" s="107" t="s">
        <v>3986</v>
      </c>
      <c r="C722" s="25" t="s">
        <v>458</v>
      </c>
      <c r="D722" s="27">
        <f t="shared" si="1"/>
        <v>4</v>
      </c>
      <c r="E722" s="95" t="s">
        <v>3984</v>
      </c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4.25" customHeight="1">
      <c r="A723" s="107" t="s">
        <v>3986</v>
      </c>
      <c r="B723" s="107" t="s">
        <v>3986</v>
      </c>
      <c r="C723" s="25" t="s">
        <v>459</v>
      </c>
      <c r="D723" s="27">
        <f t="shared" si="1"/>
        <v>11</v>
      </c>
      <c r="E723" s="95" t="s">
        <v>3984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4.25" customHeight="1">
      <c r="A724" s="107" t="s">
        <v>3986</v>
      </c>
      <c r="B724" s="107" t="s">
        <v>3986</v>
      </c>
      <c r="C724" s="25" t="s">
        <v>460</v>
      </c>
      <c r="D724" s="27">
        <f t="shared" si="1"/>
        <v>15</v>
      </c>
      <c r="E724" s="95" t="s">
        <v>3984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4.25" customHeight="1">
      <c r="A725" s="107" t="s">
        <v>3986</v>
      </c>
      <c r="B725" s="107" t="s">
        <v>3986</v>
      </c>
      <c r="C725" s="25" t="s">
        <v>461</v>
      </c>
      <c r="D725" s="27">
        <f t="shared" si="1"/>
        <v>4</v>
      </c>
      <c r="E725" s="95" t="s">
        <v>3984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4.25" customHeight="1">
      <c r="A726" s="107" t="s">
        <v>3986</v>
      </c>
      <c r="B726" s="107" t="s">
        <v>3986</v>
      </c>
      <c r="C726" s="25" t="s">
        <v>462</v>
      </c>
      <c r="D726" s="27">
        <f t="shared" si="1"/>
        <v>16</v>
      </c>
      <c r="E726" s="95" t="s">
        <v>3984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4.25" customHeight="1">
      <c r="A727" s="107" t="s">
        <v>3986</v>
      </c>
      <c r="B727" s="107" t="s">
        <v>3986</v>
      </c>
      <c r="C727" s="25" t="s">
        <v>463</v>
      </c>
      <c r="D727" s="27">
        <f t="shared" si="1"/>
        <v>17</v>
      </c>
      <c r="E727" s="95" t="s">
        <v>3984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4.25" customHeight="1">
      <c r="A728" s="107" t="s">
        <v>3986</v>
      </c>
      <c r="B728" s="107" t="s">
        <v>3986</v>
      </c>
      <c r="C728" s="25" t="s">
        <v>464</v>
      </c>
      <c r="D728" s="27">
        <f t="shared" si="1"/>
        <v>16</v>
      </c>
      <c r="E728" s="95" t="s">
        <v>3984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4.25" customHeight="1">
      <c r="A729" s="107" t="s">
        <v>3986</v>
      </c>
      <c r="B729" s="107" t="s">
        <v>3986</v>
      </c>
      <c r="C729" s="25" t="s">
        <v>465</v>
      </c>
      <c r="D729" s="27">
        <f t="shared" si="1"/>
        <v>14</v>
      </c>
      <c r="E729" s="95" t="s">
        <v>3984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4.25" customHeight="1">
      <c r="A730" s="107" t="s">
        <v>3986</v>
      </c>
      <c r="B730" s="107" t="s">
        <v>3986</v>
      </c>
      <c r="C730" s="25" t="s">
        <v>466</v>
      </c>
      <c r="D730" s="27">
        <f t="shared" si="1"/>
        <v>5</v>
      </c>
      <c r="E730" s="95" t="s">
        <v>3984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4.25" customHeight="1">
      <c r="A731" s="107" t="s">
        <v>3986</v>
      </c>
      <c r="B731" s="107" t="s">
        <v>3986</v>
      </c>
      <c r="C731" s="25" t="s">
        <v>467</v>
      </c>
      <c r="D731" s="27">
        <f t="shared" si="1"/>
        <v>5</v>
      </c>
      <c r="E731" s="95" t="s">
        <v>3984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4.25" customHeight="1">
      <c r="A732" s="107" t="s">
        <v>3986</v>
      </c>
      <c r="B732" s="107" t="s">
        <v>3986</v>
      </c>
      <c r="C732" s="25" t="s">
        <v>468</v>
      </c>
      <c r="D732" s="27">
        <f t="shared" si="1"/>
        <v>11</v>
      </c>
      <c r="E732" s="95" t="s">
        <v>3984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4.25" customHeight="1">
      <c r="A733" s="107" t="s">
        <v>3986</v>
      </c>
      <c r="B733" s="107" t="s">
        <v>3986</v>
      </c>
      <c r="C733" s="25" t="s">
        <v>469</v>
      </c>
      <c r="D733" s="27">
        <f t="shared" si="1"/>
        <v>6</v>
      </c>
      <c r="E733" s="95" t="s">
        <v>3984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4.25" customHeight="1">
      <c r="A734" s="107" t="s">
        <v>3986</v>
      </c>
      <c r="B734" s="107" t="s">
        <v>3986</v>
      </c>
      <c r="C734" s="25" t="s">
        <v>470</v>
      </c>
      <c r="D734" s="27">
        <f t="shared" si="1"/>
        <v>6</v>
      </c>
      <c r="E734" s="95" t="s">
        <v>3984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4.25" customHeight="1">
      <c r="A735" s="107" t="s">
        <v>3986</v>
      </c>
      <c r="B735" s="107" t="s">
        <v>3986</v>
      </c>
      <c r="C735" s="25" t="s">
        <v>471</v>
      </c>
      <c r="D735" s="27">
        <f t="shared" si="1"/>
        <v>12</v>
      </c>
      <c r="E735" s="95" t="s">
        <v>3984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4.25" customHeight="1">
      <c r="A736" s="107" t="s">
        <v>3986</v>
      </c>
      <c r="B736" s="107" t="s">
        <v>3986</v>
      </c>
      <c r="C736" s="25" t="s">
        <v>24</v>
      </c>
      <c r="D736" s="27">
        <f t="shared" si="1"/>
        <v>8</v>
      </c>
      <c r="E736" s="95" t="s">
        <v>3984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4.25" customHeight="1">
      <c r="A737" s="107" t="s">
        <v>3986</v>
      </c>
      <c r="B737" s="107" t="s">
        <v>3986</v>
      </c>
      <c r="C737" s="25" t="s">
        <v>472</v>
      </c>
      <c r="D737" s="27">
        <f t="shared" si="1"/>
        <v>18</v>
      </c>
      <c r="E737" s="95" t="s">
        <v>3984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4.25" customHeight="1">
      <c r="A738" s="107" t="s">
        <v>3986</v>
      </c>
      <c r="B738" s="107" t="s">
        <v>3986</v>
      </c>
      <c r="C738" s="25" t="s">
        <v>473</v>
      </c>
      <c r="D738" s="27">
        <f t="shared" si="1"/>
        <v>14</v>
      </c>
      <c r="E738" s="95" t="s">
        <v>3984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4.25" customHeight="1">
      <c r="A739" s="107" t="s">
        <v>3986</v>
      </c>
      <c r="B739" s="107" t="s">
        <v>3986</v>
      </c>
      <c r="C739" s="25" t="s">
        <v>474</v>
      </c>
      <c r="D739" s="27">
        <f t="shared" si="1"/>
        <v>11</v>
      </c>
      <c r="E739" s="95" t="s">
        <v>3984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4.25" customHeight="1">
      <c r="A740" s="107" t="s">
        <v>3986</v>
      </c>
      <c r="B740" s="107" t="s">
        <v>3986</v>
      </c>
      <c r="C740" s="25" t="s">
        <v>475</v>
      </c>
      <c r="D740" s="27">
        <f t="shared" si="1"/>
        <v>11</v>
      </c>
      <c r="E740" s="95" t="s">
        <v>3984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4.25" customHeight="1">
      <c r="A741" s="107" t="s">
        <v>3986</v>
      </c>
      <c r="B741" s="107" t="s">
        <v>3986</v>
      </c>
      <c r="C741" s="25" t="s">
        <v>476</v>
      </c>
      <c r="D741" s="27">
        <f t="shared" si="1"/>
        <v>7</v>
      </c>
      <c r="E741" s="95" t="s">
        <v>3984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4.25" customHeight="1">
      <c r="A742" s="107" t="s">
        <v>3986</v>
      </c>
      <c r="B742" s="107" t="s">
        <v>3986</v>
      </c>
      <c r="C742" s="25" t="s">
        <v>477</v>
      </c>
      <c r="D742" s="27">
        <f t="shared" si="1"/>
        <v>16</v>
      </c>
      <c r="E742" s="95" t="s">
        <v>3984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4.25" customHeight="1">
      <c r="A743" s="107" t="s">
        <v>3986</v>
      </c>
      <c r="B743" s="107" t="s">
        <v>3986</v>
      </c>
      <c r="C743" s="25" t="s">
        <v>478</v>
      </c>
      <c r="D743" s="27">
        <f t="shared" si="1"/>
        <v>16</v>
      </c>
      <c r="E743" s="95" t="s">
        <v>3984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4.25" customHeight="1">
      <c r="A744" s="107" t="s">
        <v>3986</v>
      </c>
      <c r="B744" s="107" t="s">
        <v>3986</v>
      </c>
      <c r="C744" s="25" t="s">
        <v>479</v>
      </c>
      <c r="D744" s="27">
        <f t="shared" si="1"/>
        <v>14</v>
      </c>
      <c r="E744" s="95" t="s">
        <v>3984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4.25" customHeight="1">
      <c r="A745" s="107" t="s">
        <v>3986</v>
      </c>
      <c r="B745" s="107" t="s">
        <v>3986</v>
      </c>
      <c r="C745" s="25" t="s">
        <v>480</v>
      </c>
      <c r="D745" s="27">
        <f t="shared" si="1"/>
        <v>6</v>
      </c>
      <c r="E745" s="95" t="s">
        <v>3984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4.25" customHeight="1">
      <c r="A746" s="107" t="s">
        <v>3986</v>
      </c>
      <c r="B746" s="107" t="s">
        <v>3986</v>
      </c>
      <c r="C746" s="25" t="s">
        <v>481</v>
      </c>
      <c r="D746" s="27">
        <f t="shared" si="1"/>
        <v>5</v>
      </c>
      <c r="E746" s="95" t="s">
        <v>3984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4.25" customHeight="1">
      <c r="A747" s="107" t="s">
        <v>3986</v>
      </c>
      <c r="B747" s="107" t="s">
        <v>3986</v>
      </c>
      <c r="C747" s="25" t="s">
        <v>482</v>
      </c>
      <c r="D747" s="27">
        <f t="shared" si="1"/>
        <v>5</v>
      </c>
      <c r="E747" s="95" t="s">
        <v>3984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4.25" customHeight="1">
      <c r="A748" s="107" t="s">
        <v>3986</v>
      </c>
      <c r="B748" s="107" t="s">
        <v>3986</v>
      </c>
      <c r="C748" s="25" t="s">
        <v>483</v>
      </c>
      <c r="D748" s="27">
        <f t="shared" si="1"/>
        <v>12</v>
      </c>
      <c r="E748" s="95" t="s">
        <v>3984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4.25" customHeight="1">
      <c r="A749" s="107" t="s">
        <v>3986</v>
      </c>
      <c r="B749" s="107" t="s">
        <v>3986</v>
      </c>
      <c r="C749" s="25" t="s">
        <v>484</v>
      </c>
      <c r="D749" s="27">
        <f t="shared" si="1"/>
        <v>6</v>
      </c>
      <c r="E749" s="95" t="s">
        <v>3984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4.25" customHeight="1">
      <c r="A750" s="107" t="s">
        <v>3986</v>
      </c>
      <c r="B750" s="107" t="s">
        <v>3986</v>
      </c>
      <c r="C750" s="25" t="s">
        <v>203</v>
      </c>
      <c r="D750" s="27">
        <f t="shared" si="1"/>
        <v>5</v>
      </c>
      <c r="E750" s="95" t="s">
        <v>3984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4.25" customHeight="1">
      <c r="A751" s="107" t="s">
        <v>3986</v>
      </c>
      <c r="B751" s="107" t="s">
        <v>3986</v>
      </c>
      <c r="C751" s="25" t="s">
        <v>206</v>
      </c>
      <c r="D751" s="27">
        <f t="shared" si="1"/>
        <v>7</v>
      </c>
      <c r="E751" s="95" t="s">
        <v>3984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4.25" customHeight="1">
      <c r="A752" s="107" t="s">
        <v>3986</v>
      </c>
      <c r="B752" s="107" t="s">
        <v>3986</v>
      </c>
      <c r="C752" s="25" t="s">
        <v>207</v>
      </c>
      <c r="D752" s="27">
        <f t="shared" si="1"/>
        <v>8</v>
      </c>
      <c r="E752" s="95" t="s">
        <v>3984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4.25" customHeight="1">
      <c r="A753" s="107" t="s">
        <v>3986</v>
      </c>
      <c r="B753" s="107" t="s">
        <v>3986</v>
      </c>
      <c r="C753" s="25" t="s">
        <v>208</v>
      </c>
      <c r="D753" s="27">
        <f t="shared" si="1"/>
        <v>14</v>
      </c>
      <c r="E753" s="95" t="s">
        <v>3984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4.25" customHeight="1">
      <c r="A754" s="107" t="s">
        <v>3986</v>
      </c>
      <c r="B754" s="107" t="s">
        <v>3986</v>
      </c>
      <c r="C754" s="25" t="s">
        <v>209</v>
      </c>
      <c r="D754" s="27">
        <f t="shared" si="1"/>
        <v>9</v>
      </c>
      <c r="E754" s="95" t="s">
        <v>3984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4.25" customHeight="1">
      <c r="A755" s="107" t="s">
        <v>3986</v>
      </c>
      <c r="B755" s="107" t="s">
        <v>3986</v>
      </c>
      <c r="C755" s="25" t="s">
        <v>210</v>
      </c>
      <c r="D755" s="27">
        <f t="shared" si="1"/>
        <v>23</v>
      </c>
      <c r="E755" s="95" t="s">
        <v>3984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4.25" customHeight="1">
      <c r="A756" s="107" t="s">
        <v>3986</v>
      </c>
      <c r="B756" s="107" t="s">
        <v>3986</v>
      </c>
      <c r="C756" s="25" t="s">
        <v>211</v>
      </c>
      <c r="D756" s="27">
        <f t="shared" si="1"/>
        <v>6</v>
      </c>
      <c r="E756" s="95" t="s">
        <v>3984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4.25" customHeight="1">
      <c r="A757" s="107" t="s">
        <v>3986</v>
      </c>
      <c r="B757" s="107" t="s">
        <v>3986</v>
      </c>
      <c r="C757" s="25" t="s">
        <v>212</v>
      </c>
      <c r="D757" s="27">
        <f t="shared" si="1"/>
        <v>19</v>
      </c>
      <c r="E757" s="95" t="s">
        <v>3984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4.25" customHeight="1">
      <c r="A758" s="107" t="s">
        <v>3986</v>
      </c>
      <c r="B758" s="107" t="s">
        <v>3986</v>
      </c>
      <c r="C758" s="25" t="s">
        <v>214</v>
      </c>
      <c r="D758" s="27">
        <f t="shared" si="1"/>
        <v>25</v>
      </c>
      <c r="E758" s="95" t="s">
        <v>3984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4.25" customHeight="1">
      <c r="A759" s="107" t="s">
        <v>3986</v>
      </c>
      <c r="B759" s="107" t="s">
        <v>3986</v>
      </c>
      <c r="C759" s="25" t="s">
        <v>215</v>
      </c>
      <c r="D759" s="27">
        <f t="shared" si="1"/>
        <v>9</v>
      </c>
      <c r="E759" s="95" t="s">
        <v>3984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4.25" customHeight="1">
      <c r="A760" s="107" t="s">
        <v>3986</v>
      </c>
      <c r="B760" s="107" t="s">
        <v>3986</v>
      </c>
      <c r="C760" s="25" t="s">
        <v>216</v>
      </c>
      <c r="D760" s="27">
        <f t="shared" si="1"/>
        <v>9</v>
      </c>
      <c r="E760" s="95" t="s">
        <v>3984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4.25" customHeight="1">
      <c r="A761" s="107" t="s">
        <v>3986</v>
      </c>
      <c r="B761" s="107" t="s">
        <v>3986</v>
      </c>
      <c r="C761" s="25" t="s">
        <v>217</v>
      </c>
      <c r="D761" s="27">
        <f t="shared" si="1"/>
        <v>17</v>
      </c>
      <c r="E761" s="95" t="s">
        <v>3984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4.25" customHeight="1">
      <c r="A762" s="107" t="s">
        <v>3986</v>
      </c>
      <c r="B762" s="107" t="s">
        <v>3986</v>
      </c>
      <c r="C762" s="25" t="s">
        <v>218</v>
      </c>
      <c r="D762" s="27">
        <f t="shared" si="1"/>
        <v>6</v>
      </c>
      <c r="E762" s="95" t="s">
        <v>3984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4.25" customHeight="1">
      <c r="A763" s="107" t="s">
        <v>3986</v>
      </c>
      <c r="B763" s="107" t="s">
        <v>3986</v>
      </c>
      <c r="C763" s="25" t="s">
        <v>219</v>
      </c>
      <c r="D763" s="27">
        <f t="shared" si="1"/>
        <v>6</v>
      </c>
      <c r="E763" s="95" t="s">
        <v>3984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4.25" customHeight="1">
      <c r="A764" s="107" t="s">
        <v>3986</v>
      </c>
      <c r="B764" s="107" t="s">
        <v>3986</v>
      </c>
      <c r="C764" s="25" t="s">
        <v>220</v>
      </c>
      <c r="D764" s="27">
        <f t="shared" si="1"/>
        <v>6</v>
      </c>
      <c r="E764" s="95" t="s">
        <v>3984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4.25" customHeight="1">
      <c r="A765" s="107" t="s">
        <v>3986</v>
      </c>
      <c r="B765" s="107" t="s">
        <v>3986</v>
      </c>
      <c r="C765" s="25" t="s">
        <v>221</v>
      </c>
      <c r="D765" s="27">
        <f t="shared" si="1"/>
        <v>7</v>
      </c>
      <c r="E765" s="95" t="s">
        <v>3984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4.25" customHeight="1">
      <c r="A766" s="107" t="s">
        <v>3986</v>
      </c>
      <c r="B766" s="107" t="s">
        <v>3986</v>
      </c>
      <c r="C766" s="25" t="s">
        <v>222</v>
      </c>
      <c r="D766" s="27">
        <f t="shared" si="1"/>
        <v>8</v>
      </c>
      <c r="E766" s="95" t="s">
        <v>3984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4.25" customHeight="1">
      <c r="A767" s="107" t="s">
        <v>3986</v>
      </c>
      <c r="B767" s="107" t="s">
        <v>3986</v>
      </c>
      <c r="C767" s="25" t="s">
        <v>223</v>
      </c>
      <c r="D767" s="27">
        <f t="shared" si="1"/>
        <v>5</v>
      </c>
      <c r="E767" s="95" t="s">
        <v>3984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4.25" customHeight="1">
      <c r="A768" s="107" t="s">
        <v>3986</v>
      </c>
      <c r="B768" s="107" t="s">
        <v>3986</v>
      </c>
      <c r="C768" s="25" t="s">
        <v>224</v>
      </c>
      <c r="D768" s="27">
        <f t="shared" si="1"/>
        <v>7</v>
      </c>
      <c r="E768" s="95" t="s">
        <v>3984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4.25" customHeight="1">
      <c r="A769" s="107" t="s">
        <v>3986</v>
      </c>
      <c r="B769" s="107" t="s">
        <v>3986</v>
      </c>
      <c r="C769" s="25" t="s">
        <v>225</v>
      </c>
      <c r="D769" s="27">
        <f t="shared" si="1"/>
        <v>4</v>
      </c>
      <c r="E769" s="95" t="s">
        <v>3984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4.25" customHeight="1">
      <c r="A770" s="107" t="s">
        <v>3986</v>
      </c>
      <c r="B770" s="107" t="s">
        <v>3986</v>
      </c>
      <c r="C770" s="25" t="s">
        <v>226</v>
      </c>
      <c r="D770" s="27">
        <f t="shared" si="1"/>
        <v>7</v>
      </c>
      <c r="E770" s="95" t="s">
        <v>3984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4.25" customHeight="1">
      <c r="A771" s="107" t="s">
        <v>3986</v>
      </c>
      <c r="B771" s="107" t="s">
        <v>3986</v>
      </c>
      <c r="C771" s="25" t="s">
        <v>227</v>
      </c>
      <c r="D771" s="27">
        <f t="shared" si="1"/>
        <v>7</v>
      </c>
      <c r="E771" s="95" t="s">
        <v>3984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4.25" customHeight="1">
      <c r="A772" s="107" t="s">
        <v>3986</v>
      </c>
      <c r="B772" s="107" t="s">
        <v>3986</v>
      </c>
      <c r="C772" s="25" t="s">
        <v>228</v>
      </c>
      <c r="D772" s="27">
        <f t="shared" si="1"/>
        <v>6</v>
      </c>
      <c r="E772" s="95" t="s">
        <v>3984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4.25" customHeight="1">
      <c r="A773" s="107" t="s">
        <v>3986</v>
      </c>
      <c r="B773" s="107" t="s">
        <v>3986</v>
      </c>
      <c r="C773" s="25" t="s">
        <v>229</v>
      </c>
      <c r="D773" s="27">
        <f t="shared" si="1"/>
        <v>5</v>
      </c>
      <c r="E773" s="95" t="s">
        <v>3984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4.25" customHeight="1">
      <c r="A774" s="107" t="s">
        <v>3986</v>
      </c>
      <c r="B774" s="107" t="s">
        <v>3986</v>
      </c>
      <c r="C774" s="25" t="s">
        <v>230</v>
      </c>
      <c r="D774" s="27">
        <f t="shared" si="1"/>
        <v>4</v>
      </c>
      <c r="E774" s="95" t="s">
        <v>3984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4.25" customHeight="1">
      <c r="A775" s="107" t="s">
        <v>3986</v>
      </c>
      <c r="B775" s="107" t="s">
        <v>3986</v>
      </c>
      <c r="C775" s="25" t="s">
        <v>231</v>
      </c>
      <c r="D775" s="27">
        <f t="shared" si="1"/>
        <v>5</v>
      </c>
      <c r="E775" s="95" t="s">
        <v>3984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4.25" customHeight="1">
      <c r="A776" s="107" t="s">
        <v>3986</v>
      </c>
      <c r="B776" s="107" t="s">
        <v>3986</v>
      </c>
      <c r="C776" s="25" t="s">
        <v>232</v>
      </c>
      <c r="D776" s="27">
        <f t="shared" si="1"/>
        <v>7</v>
      </c>
      <c r="E776" s="95" t="s">
        <v>3984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4.25" customHeight="1">
      <c r="A777" s="107" t="s">
        <v>3986</v>
      </c>
      <c r="B777" s="107" t="s">
        <v>3986</v>
      </c>
      <c r="C777" s="25" t="s">
        <v>233</v>
      </c>
      <c r="D777" s="27">
        <f t="shared" si="1"/>
        <v>6</v>
      </c>
      <c r="E777" s="95" t="s">
        <v>3984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4.25" customHeight="1">
      <c r="A778" s="107" t="s">
        <v>3986</v>
      </c>
      <c r="B778" s="107" t="s">
        <v>3986</v>
      </c>
      <c r="C778" s="25" t="s">
        <v>234</v>
      </c>
      <c r="D778" s="27">
        <f t="shared" si="1"/>
        <v>7</v>
      </c>
      <c r="E778" s="95" t="s">
        <v>3984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4.25" customHeight="1">
      <c r="A779" s="107" t="s">
        <v>3986</v>
      </c>
      <c r="B779" s="107" t="s">
        <v>3986</v>
      </c>
      <c r="C779" s="25" t="s">
        <v>235</v>
      </c>
      <c r="D779" s="27">
        <f t="shared" si="1"/>
        <v>7</v>
      </c>
      <c r="E779" s="95" t="s">
        <v>3984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4.25" customHeight="1">
      <c r="A780" s="107" t="s">
        <v>3986</v>
      </c>
      <c r="B780" s="107" t="s">
        <v>3986</v>
      </c>
      <c r="C780" s="25" t="s">
        <v>236</v>
      </c>
      <c r="D780" s="27">
        <f t="shared" si="1"/>
        <v>6</v>
      </c>
      <c r="E780" s="95" t="s">
        <v>3984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4.25" customHeight="1">
      <c r="A781" s="107" t="s">
        <v>3986</v>
      </c>
      <c r="B781" s="107" t="s">
        <v>3986</v>
      </c>
      <c r="C781" s="25" t="s">
        <v>237</v>
      </c>
      <c r="D781" s="27">
        <f t="shared" si="1"/>
        <v>6</v>
      </c>
      <c r="E781" s="95" t="s">
        <v>3984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4.25" customHeight="1">
      <c r="A782" s="107" t="s">
        <v>3986</v>
      </c>
      <c r="B782" s="107" t="s">
        <v>3986</v>
      </c>
      <c r="C782" s="25" t="s">
        <v>238</v>
      </c>
      <c r="D782" s="27">
        <f t="shared" si="1"/>
        <v>14</v>
      </c>
      <c r="E782" s="95" t="s">
        <v>3986</v>
      </c>
      <c r="F782" s="9" t="s">
        <v>213</v>
      </c>
      <c r="G782" s="83" t="s">
        <v>3984</v>
      </c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4.25" customHeight="1">
      <c r="A783" s="107" t="s">
        <v>3986</v>
      </c>
      <c r="B783" s="107" t="s">
        <v>3986</v>
      </c>
      <c r="C783" s="25" t="s">
        <v>239</v>
      </c>
      <c r="D783" s="27">
        <f t="shared" si="1"/>
        <v>16</v>
      </c>
      <c r="E783" s="95" t="s">
        <v>3986</v>
      </c>
      <c r="F783" s="9" t="s">
        <v>213</v>
      </c>
      <c r="G783" s="83" t="s">
        <v>3984</v>
      </c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4.25" customHeight="1">
      <c r="A784" s="107" t="s">
        <v>3986</v>
      </c>
      <c r="B784" s="107" t="s">
        <v>3986</v>
      </c>
      <c r="C784" s="25" t="s">
        <v>242</v>
      </c>
      <c r="D784" s="27">
        <f t="shared" si="1"/>
        <v>11</v>
      </c>
      <c r="E784" s="95" t="s">
        <v>3986</v>
      </c>
      <c r="F784" s="9" t="s">
        <v>213</v>
      </c>
      <c r="G784" s="83" t="s">
        <v>3984</v>
      </c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4.25" customHeight="1">
      <c r="A785" s="107" t="s">
        <v>3986</v>
      </c>
      <c r="B785" s="107" t="s">
        <v>3986</v>
      </c>
      <c r="C785" s="25" t="s">
        <v>243</v>
      </c>
      <c r="D785" s="27">
        <f t="shared" si="1"/>
        <v>4</v>
      </c>
      <c r="E785" s="95" t="s">
        <v>3984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4.25" customHeight="1">
      <c r="A786" s="107" t="s">
        <v>3986</v>
      </c>
      <c r="B786" s="107" t="s">
        <v>3986</v>
      </c>
      <c r="C786" s="25" t="s">
        <v>244</v>
      </c>
      <c r="D786" s="27">
        <f t="shared" si="1"/>
        <v>5</v>
      </c>
      <c r="E786" s="95" t="s">
        <v>3984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4.25" customHeight="1">
      <c r="A787" s="107" t="s">
        <v>3986</v>
      </c>
      <c r="B787" s="107" t="s">
        <v>3986</v>
      </c>
      <c r="C787" s="25" t="s">
        <v>245</v>
      </c>
      <c r="D787" s="27">
        <f t="shared" si="1"/>
        <v>9</v>
      </c>
      <c r="E787" s="95" t="s">
        <v>3984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4.25" customHeight="1">
      <c r="A788" s="107" t="s">
        <v>3986</v>
      </c>
      <c r="B788" s="107" t="s">
        <v>3986</v>
      </c>
      <c r="C788" s="25" t="s">
        <v>246</v>
      </c>
      <c r="D788" s="27">
        <f t="shared" si="1"/>
        <v>7</v>
      </c>
      <c r="E788" s="95" t="s">
        <v>3984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4.25" customHeight="1">
      <c r="A789" s="107" t="s">
        <v>3986</v>
      </c>
      <c r="B789" s="107" t="s">
        <v>3986</v>
      </c>
      <c r="C789" s="25" t="s">
        <v>247</v>
      </c>
      <c r="D789" s="27">
        <f t="shared" si="1"/>
        <v>7</v>
      </c>
      <c r="E789" s="95" t="s">
        <v>3984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4.25" customHeight="1">
      <c r="A790" s="107" t="s">
        <v>3986</v>
      </c>
      <c r="B790" s="107" t="s">
        <v>3986</v>
      </c>
      <c r="C790" s="25" t="s">
        <v>248</v>
      </c>
      <c r="D790" s="27">
        <f t="shared" si="1"/>
        <v>7</v>
      </c>
      <c r="E790" s="95" t="s">
        <v>3986</v>
      </c>
      <c r="F790" s="9" t="s">
        <v>213</v>
      </c>
      <c r="G790" s="83" t="s">
        <v>3984</v>
      </c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4.25" customHeight="1">
      <c r="A791" s="107" t="s">
        <v>3986</v>
      </c>
      <c r="B791" s="107" t="s">
        <v>3986</v>
      </c>
      <c r="C791" s="25" t="s">
        <v>249</v>
      </c>
      <c r="D791" s="27">
        <f t="shared" si="1"/>
        <v>4</v>
      </c>
      <c r="E791" s="95" t="s">
        <v>3984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4.25" customHeight="1">
      <c r="A792" s="107" t="s">
        <v>3986</v>
      </c>
      <c r="B792" s="107" t="s">
        <v>3986</v>
      </c>
      <c r="C792" s="25" t="s">
        <v>250</v>
      </c>
      <c r="D792" s="27">
        <f t="shared" si="1"/>
        <v>3</v>
      </c>
      <c r="E792" s="95" t="s">
        <v>3984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4.25" customHeight="1">
      <c r="A793" s="107" t="s">
        <v>3986</v>
      </c>
      <c r="B793" s="107" t="s">
        <v>3986</v>
      </c>
      <c r="C793" s="25" t="s">
        <v>251</v>
      </c>
      <c r="D793" s="27">
        <f t="shared" si="1"/>
        <v>4</v>
      </c>
      <c r="E793" s="95" t="s">
        <v>3984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4.25" customHeight="1">
      <c r="A794" s="107" t="s">
        <v>3986</v>
      </c>
      <c r="B794" s="107" t="s">
        <v>3986</v>
      </c>
      <c r="C794" s="25" t="s">
        <v>921</v>
      </c>
      <c r="D794" s="27">
        <f t="shared" si="1"/>
        <v>5</v>
      </c>
      <c r="E794" s="95" t="s">
        <v>3984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4.25" customHeight="1">
      <c r="A795" s="107" t="s">
        <v>3986</v>
      </c>
      <c r="B795" s="107" t="s">
        <v>3986</v>
      </c>
      <c r="C795" s="25" t="s">
        <v>252</v>
      </c>
      <c r="D795" s="27">
        <f t="shared" si="1"/>
        <v>9</v>
      </c>
      <c r="E795" s="95" t="s">
        <v>3984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4.25" customHeight="1">
      <c r="A796" s="107" t="s">
        <v>3986</v>
      </c>
      <c r="B796" s="107" t="s">
        <v>3986</v>
      </c>
      <c r="C796" s="25" t="s">
        <v>253</v>
      </c>
      <c r="D796" s="27">
        <f t="shared" si="1"/>
        <v>5</v>
      </c>
      <c r="E796" s="95" t="s">
        <v>3984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4.25" customHeight="1">
      <c r="A797" s="107" t="s">
        <v>3986</v>
      </c>
      <c r="B797" s="107" t="s">
        <v>3986</v>
      </c>
      <c r="C797" s="25" t="s">
        <v>254</v>
      </c>
      <c r="D797" s="27">
        <f t="shared" si="1"/>
        <v>4</v>
      </c>
      <c r="E797" s="95" t="s">
        <v>3984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4.25" customHeight="1">
      <c r="A798" s="107" t="s">
        <v>3986</v>
      </c>
      <c r="B798" s="107" t="s">
        <v>3986</v>
      </c>
      <c r="C798" s="25" t="s">
        <v>255</v>
      </c>
      <c r="D798" s="27">
        <f t="shared" si="1"/>
        <v>10</v>
      </c>
      <c r="E798" s="95" t="s">
        <v>3984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4.25" customHeight="1">
      <c r="A799" s="107" t="s">
        <v>3986</v>
      </c>
      <c r="B799" s="107" t="s">
        <v>3986</v>
      </c>
      <c r="C799" s="25" t="s">
        <v>256</v>
      </c>
      <c r="D799" s="27">
        <f t="shared" si="1"/>
        <v>9</v>
      </c>
      <c r="E799" s="95" t="s">
        <v>3984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4.25" customHeight="1">
      <c r="A800" s="107" t="s">
        <v>3986</v>
      </c>
      <c r="B800" s="107" t="s">
        <v>3986</v>
      </c>
      <c r="C800" s="25" t="s">
        <v>257</v>
      </c>
      <c r="D800" s="27">
        <f t="shared" si="1"/>
        <v>7</v>
      </c>
      <c r="E800" s="95" t="s">
        <v>3984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4.25" customHeight="1">
      <c r="A801" s="107" t="s">
        <v>3986</v>
      </c>
      <c r="B801" s="107" t="s">
        <v>3986</v>
      </c>
      <c r="C801" s="25" t="s">
        <v>258</v>
      </c>
      <c r="D801" s="27">
        <f t="shared" si="1"/>
        <v>5</v>
      </c>
      <c r="E801" s="95" t="s">
        <v>3984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4.25" customHeight="1">
      <c r="A802" s="107" t="s">
        <v>3986</v>
      </c>
      <c r="B802" s="107" t="s">
        <v>3986</v>
      </c>
      <c r="C802" s="25" t="s">
        <v>259</v>
      </c>
      <c r="D802" s="27">
        <f t="shared" si="1"/>
        <v>7</v>
      </c>
      <c r="E802" s="95" t="s">
        <v>3984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4.25" customHeight="1">
      <c r="A803" s="107" t="s">
        <v>3986</v>
      </c>
      <c r="B803" s="107" t="s">
        <v>3986</v>
      </c>
      <c r="C803" s="25" t="s">
        <v>260</v>
      </c>
      <c r="D803" s="27">
        <f t="shared" si="1"/>
        <v>4</v>
      </c>
      <c r="E803" s="95" t="s">
        <v>3984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4.25" customHeight="1">
      <c r="A804" s="107" t="s">
        <v>3986</v>
      </c>
      <c r="B804" s="107" t="s">
        <v>3986</v>
      </c>
      <c r="C804" s="25" t="s">
        <v>261</v>
      </c>
      <c r="D804" s="27">
        <f t="shared" si="1"/>
        <v>5</v>
      </c>
      <c r="E804" s="95" t="s">
        <v>3984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4.25" customHeight="1">
      <c r="A805" s="107" t="s">
        <v>3986</v>
      </c>
      <c r="B805" s="107" t="s">
        <v>3986</v>
      </c>
      <c r="C805" s="25" t="s">
        <v>262</v>
      </c>
      <c r="D805" s="27">
        <f t="shared" si="1"/>
        <v>5</v>
      </c>
      <c r="E805" s="95" t="s">
        <v>3984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4.25" customHeight="1">
      <c r="A806" s="107" t="s">
        <v>3986</v>
      </c>
      <c r="B806" s="107" t="s">
        <v>3986</v>
      </c>
      <c r="C806" s="25" t="s">
        <v>263</v>
      </c>
      <c r="D806" s="27">
        <f t="shared" si="1"/>
        <v>6</v>
      </c>
      <c r="E806" s="95" t="s">
        <v>3984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4.25" customHeight="1">
      <c r="A807" s="107" t="s">
        <v>3986</v>
      </c>
      <c r="B807" s="107" t="s">
        <v>3986</v>
      </c>
      <c r="C807" s="25" t="s">
        <v>264</v>
      </c>
      <c r="D807" s="27">
        <f t="shared" si="1"/>
        <v>5</v>
      </c>
      <c r="E807" s="95" t="s">
        <v>3984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4.25" customHeight="1">
      <c r="A808" s="107" t="s">
        <v>3986</v>
      </c>
      <c r="B808" s="107" t="s">
        <v>3986</v>
      </c>
      <c r="C808" s="25" t="s">
        <v>266</v>
      </c>
      <c r="D808" s="27">
        <f t="shared" si="1"/>
        <v>9</v>
      </c>
      <c r="E808" s="95" t="s">
        <v>3984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4.25" customHeight="1">
      <c r="A809" s="107" t="s">
        <v>3986</v>
      </c>
      <c r="B809" s="107" t="s">
        <v>3986</v>
      </c>
      <c r="C809" s="25" t="s">
        <v>265</v>
      </c>
      <c r="D809" s="27">
        <f t="shared" si="1"/>
        <v>7</v>
      </c>
      <c r="E809" s="95" t="s">
        <v>3986</v>
      </c>
      <c r="F809" s="9" t="s">
        <v>213</v>
      </c>
      <c r="G809" s="83" t="s">
        <v>3984</v>
      </c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4.25" customHeight="1">
      <c r="A810" s="107" t="s">
        <v>3986</v>
      </c>
      <c r="B810" s="107" t="s">
        <v>3986</v>
      </c>
      <c r="C810" s="25" t="s">
        <v>267</v>
      </c>
      <c r="D810" s="27">
        <f t="shared" si="1"/>
        <v>3</v>
      </c>
      <c r="E810" s="95" t="s">
        <v>3984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4.25" customHeight="1">
      <c r="A811" s="107" t="s">
        <v>3986</v>
      </c>
      <c r="B811" s="107" t="s">
        <v>3986</v>
      </c>
      <c r="C811" s="25" t="s">
        <v>268</v>
      </c>
      <c r="D811" s="27">
        <f t="shared" si="1"/>
        <v>7</v>
      </c>
      <c r="E811" s="95" t="s">
        <v>3984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4.25" customHeight="1">
      <c r="A812" s="107" t="s">
        <v>3986</v>
      </c>
      <c r="B812" s="107" t="s">
        <v>3986</v>
      </c>
      <c r="C812" s="25" t="s">
        <v>269</v>
      </c>
      <c r="D812" s="27">
        <f t="shared" si="1"/>
        <v>7</v>
      </c>
      <c r="E812" s="95" t="s">
        <v>3984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4.25" customHeight="1">
      <c r="A813" s="107" t="s">
        <v>3986</v>
      </c>
      <c r="B813" s="107" t="s">
        <v>3986</v>
      </c>
      <c r="C813" s="25" t="s">
        <v>270</v>
      </c>
      <c r="D813" s="27">
        <f t="shared" si="1"/>
        <v>7</v>
      </c>
      <c r="E813" s="95" t="s">
        <v>3984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4.25" customHeight="1">
      <c r="A814" s="107" t="s">
        <v>3986</v>
      </c>
      <c r="B814" s="107" t="s">
        <v>3986</v>
      </c>
      <c r="C814" s="25" t="s">
        <v>271</v>
      </c>
      <c r="D814" s="27">
        <f t="shared" si="1"/>
        <v>4</v>
      </c>
      <c r="E814" s="95" t="s">
        <v>3984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4.25" customHeight="1">
      <c r="A815" s="107" t="s">
        <v>3986</v>
      </c>
      <c r="B815" s="107" t="s">
        <v>3986</v>
      </c>
      <c r="C815" s="25" t="s">
        <v>272</v>
      </c>
      <c r="D815" s="27">
        <f t="shared" si="1"/>
        <v>5</v>
      </c>
      <c r="E815" s="95" t="s">
        <v>3984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4.25" customHeight="1">
      <c r="A816" s="107" t="s">
        <v>3986</v>
      </c>
      <c r="B816" s="107" t="s">
        <v>3986</v>
      </c>
      <c r="C816" s="25" t="s">
        <v>273</v>
      </c>
      <c r="D816" s="27">
        <f t="shared" si="1"/>
        <v>11</v>
      </c>
      <c r="E816" s="95" t="s">
        <v>3984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4.25" customHeight="1">
      <c r="A817" s="107" t="s">
        <v>3986</v>
      </c>
      <c r="B817" s="107" t="s">
        <v>3986</v>
      </c>
      <c r="C817" s="25" t="s">
        <v>274</v>
      </c>
      <c r="D817" s="27">
        <f t="shared" si="1"/>
        <v>5</v>
      </c>
      <c r="E817" s="95" t="s">
        <v>3984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4.25" customHeight="1">
      <c r="A818" s="107" t="s">
        <v>3986</v>
      </c>
      <c r="B818" s="107" t="s">
        <v>3986</v>
      </c>
      <c r="C818" s="25" t="s">
        <v>275</v>
      </c>
      <c r="D818" s="27">
        <f t="shared" si="1"/>
        <v>7</v>
      </c>
      <c r="E818" s="95" t="s">
        <v>3984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4.25" customHeight="1">
      <c r="A819" s="107" t="s">
        <v>3986</v>
      </c>
      <c r="B819" s="107" t="s">
        <v>3986</v>
      </c>
      <c r="C819" s="25" t="s">
        <v>276</v>
      </c>
      <c r="D819" s="27">
        <f t="shared" si="1"/>
        <v>6</v>
      </c>
      <c r="E819" s="95" t="s">
        <v>3984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4.25" customHeight="1">
      <c r="A820" s="107" t="s">
        <v>3986</v>
      </c>
      <c r="B820" s="107" t="s">
        <v>3986</v>
      </c>
      <c r="C820" s="25" t="s">
        <v>277</v>
      </c>
      <c r="D820" s="27">
        <f t="shared" si="1"/>
        <v>4</v>
      </c>
      <c r="E820" s="95" t="s">
        <v>3984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4.25" customHeight="1">
      <c r="A821" s="107" t="s">
        <v>3986</v>
      </c>
      <c r="B821" s="107" t="s">
        <v>3986</v>
      </c>
      <c r="C821" s="25" t="s">
        <v>278</v>
      </c>
      <c r="D821" s="27">
        <f t="shared" si="1"/>
        <v>4</v>
      </c>
      <c r="E821" s="95" t="s">
        <v>3984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4.25" customHeight="1">
      <c r="A822" s="107" t="s">
        <v>3986</v>
      </c>
      <c r="B822" s="107" t="s">
        <v>3986</v>
      </c>
      <c r="C822" s="25" t="s">
        <v>279</v>
      </c>
      <c r="D822" s="27">
        <f t="shared" si="1"/>
        <v>4</v>
      </c>
      <c r="E822" s="95" t="s">
        <v>3984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4.25" customHeight="1">
      <c r="A823" s="107" t="s">
        <v>3986</v>
      </c>
      <c r="B823" s="107" t="s">
        <v>3986</v>
      </c>
      <c r="C823" s="25" t="s">
        <v>280</v>
      </c>
      <c r="D823" s="27">
        <f t="shared" si="1"/>
        <v>4</v>
      </c>
      <c r="E823" s="95" t="s">
        <v>3984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4.25" customHeight="1">
      <c r="A824" s="107" t="s">
        <v>3986</v>
      </c>
      <c r="B824" s="107" t="s">
        <v>3986</v>
      </c>
      <c r="C824" s="25" t="s">
        <v>281</v>
      </c>
      <c r="D824" s="27">
        <f t="shared" si="1"/>
        <v>4</v>
      </c>
      <c r="E824" s="95" t="s">
        <v>3984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4.25" customHeight="1">
      <c r="A825" s="107" t="s">
        <v>3986</v>
      </c>
      <c r="B825" s="107" t="s">
        <v>3986</v>
      </c>
      <c r="C825" s="25" t="s">
        <v>282</v>
      </c>
      <c r="D825" s="27">
        <f t="shared" si="1"/>
        <v>7</v>
      </c>
      <c r="E825" s="95" t="s">
        <v>3984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4.25" customHeight="1">
      <c r="A826" s="107" t="s">
        <v>3986</v>
      </c>
      <c r="B826" s="107" t="s">
        <v>3986</v>
      </c>
      <c r="C826" s="25" t="s">
        <v>283</v>
      </c>
      <c r="D826" s="27">
        <f t="shared" si="1"/>
        <v>6</v>
      </c>
      <c r="E826" s="95" t="s">
        <v>3984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4.25" customHeight="1">
      <c r="A827" s="107" t="s">
        <v>3986</v>
      </c>
      <c r="B827" s="107" t="s">
        <v>3986</v>
      </c>
      <c r="C827" s="25" t="s">
        <v>284</v>
      </c>
      <c r="D827" s="27">
        <f t="shared" si="1"/>
        <v>5</v>
      </c>
      <c r="E827" s="95" t="s">
        <v>3984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4.25" customHeight="1">
      <c r="A828" s="107" t="s">
        <v>3986</v>
      </c>
      <c r="B828" s="107" t="s">
        <v>3986</v>
      </c>
      <c r="C828" s="25" t="s">
        <v>285</v>
      </c>
      <c r="D828" s="27">
        <f t="shared" si="1"/>
        <v>6</v>
      </c>
      <c r="E828" s="95" t="s">
        <v>3984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4.25" customHeight="1">
      <c r="A829" s="107" t="s">
        <v>3986</v>
      </c>
      <c r="B829" s="107" t="s">
        <v>3986</v>
      </c>
      <c r="C829" s="25" t="s">
        <v>286</v>
      </c>
      <c r="D829" s="27">
        <f t="shared" si="1"/>
        <v>5</v>
      </c>
      <c r="E829" s="95" t="s">
        <v>3984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4.25" customHeight="1">
      <c r="A830" s="107" t="s">
        <v>3986</v>
      </c>
      <c r="B830" s="107" t="s">
        <v>3986</v>
      </c>
      <c r="C830" s="25" t="s">
        <v>287</v>
      </c>
      <c r="D830" s="27">
        <f t="shared" si="1"/>
        <v>6</v>
      </c>
      <c r="E830" s="95" t="s">
        <v>3984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4.25" customHeight="1">
      <c r="A831" s="107" t="s">
        <v>3986</v>
      </c>
      <c r="B831" s="107" t="s">
        <v>3986</v>
      </c>
      <c r="C831" s="25" t="s">
        <v>922</v>
      </c>
      <c r="D831" s="27">
        <f t="shared" si="1"/>
        <v>16</v>
      </c>
      <c r="E831" s="25" t="s">
        <v>923</v>
      </c>
      <c r="F831" s="83" t="s">
        <v>3984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4.25" customHeight="1">
      <c r="A832" s="107" t="s">
        <v>3986</v>
      </c>
      <c r="B832" s="107" t="s">
        <v>3986</v>
      </c>
      <c r="C832" s="25" t="s">
        <v>924</v>
      </c>
      <c r="D832" s="27">
        <f t="shared" si="1"/>
        <v>17</v>
      </c>
      <c r="E832" s="25" t="s">
        <v>299</v>
      </c>
      <c r="F832" s="83" t="s">
        <v>3984</v>
      </c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4.25" customHeight="1">
      <c r="A833" s="107" t="s">
        <v>3986</v>
      </c>
      <c r="B833" s="107" t="s">
        <v>3986</v>
      </c>
      <c r="C833" s="25" t="s">
        <v>925</v>
      </c>
      <c r="D833" s="27">
        <f t="shared" si="1"/>
        <v>16</v>
      </c>
      <c r="E833" s="25" t="s">
        <v>299</v>
      </c>
      <c r="F833" s="83" t="s">
        <v>3984</v>
      </c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4.25" customHeight="1">
      <c r="A834" s="107" t="s">
        <v>3986</v>
      </c>
      <c r="B834" s="107" t="s">
        <v>3986</v>
      </c>
      <c r="C834" s="25" t="s">
        <v>926</v>
      </c>
      <c r="D834" s="27">
        <f t="shared" si="1"/>
        <v>16</v>
      </c>
      <c r="E834" s="127" t="s">
        <v>3984</v>
      </c>
      <c r="F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4.25" customHeight="1">
      <c r="A835" s="107" t="s">
        <v>3986</v>
      </c>
      <c r="B835" s="107" t="s">
        <v>3986</v>
      </c>
      <c r="C835" s="25" t="s">
        <v>295</v>
      </c>
      <c r="D835" s="27">
        <f t="shared" si="1"/>
        <v>6</v>
      </c>
      <c r="E835" s="95" t="s">
        <v>3984</v>
      </c>
      <c r="F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4.25" customHeight="1">
      <c r="A836" s="107" t="s">
        <v>3986</v>
      </c>
      <c r="B836" s="107" t="s">
        <v>3986</v>
      </c>
      <c r="C836" s="25" t="s">
        <v>290</v>
      </c>
      <c r="D836" s="27">
        <f t="shared" si="1"/>
        <v>14</v>
      </c>
      <c r="E836" s="95" t="s">
        <v>3984</v>
      </c>
      <c r="F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4.25" customHeight="1">
      <c r="A837" s="107" t="s">
        <v>3986</v>
      </c>
      <c r="B837" s="107" t="s">
        <v>3986</v>
      </c>
      <c r="C837" s="25" t="s">
        <v>291</v>
      </c>
      <c r="D837" s="27">
        <f t="shared" si="1"/>
        <v>14</v>
      </c>
      <c r="E837" s="95" t="s">
        <v>3984</v>
      </c>
      <c r="F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4.25" customHeight="1">
      <c r="A838" s="107" t="s">
        <v>3986</v>
      </c>
      <c r="B838" s="107" t="s">
        <v>3986</v>
      </c>
      <c r="C838" s="25" t="s">
        <v>288</v>
      </c>
      <c r="D838" s="27">
        <f t="shared" ref="D838:D1040" si="2">LEN(C838)</f>
        <v>4</v>
      </c>
      <c r="E838" s="95" t="s">
        <v>3984</v>
      </c>
      <c r="F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4.25" customHeight="1">
      <c r="A839" s="107" t="s">
        <v>3986</v>
      </c>
      <c r="B839" s="107" t="s">
        <v>3986</v>
      </c>
      <c r="C839" s="25" t="s">
        <v>292</v>
      </c>
      <c r="D839" s="27">
        <f t="shared" si="2"/>
        <v>6</v>
      </c>
      <c r="E839" s="95" t="s">
        <v>3984</v>
      </c>
      <c r="F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4.25" customHeight="1">
      <c r="A840" s="107" t="s">
        <v>3986</v>
      </c>
      <c r="B840" s="107" t="s">
        <v>3986</v>
      </c>
      <c r="C840" s="25" t="s">
        <v>289</v>
      </c>
      <c r="D840" s="27">
        <f t="shared" si="2"/>
        <v>6</v>
      </c>
      <c r="E840" s="95" t="s">
        <v>3984</v>
      </c>
      <c r="F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4.25" customHeight="1">
      <c r="A841" s="107" t="s">
        <v>3986</v>
      </c>
      <c r="B841" s="107" t="s">
        <v>3986</v>
      </c>
      <c r="C841" s="25" t="s">
        <v>293</v>
      </c>
      <c r="D841" s="27">
        <f t="shared" si="2"/>
        <v>8</v>
      </c>
      <c r="E841" s="95" t="s">
        <v>3984</v>
      </c>
      <c r="F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4.25" customHeight="1">
      <c r="A842" s="107" t="s">
        <v>3986</v>
      </c>
      <c r="B842" s="107" t="s">
        <v>3986</v>
      </c>
      <c r="C842" s="25" t="s">
        <v>927</v>
      </c>
      <c r="D842" s="27">
        <f t="shared" si="2"/>
        <v>5</v>
      </c>
      <c r="E842" s="95" t="s">
        <v>3984</v>
      </c>
      <c r="F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4.25" customHeight="1">
      <c r="A843" s="107" t="s">
        <v>3986</v>
      </c>
      <c r="B843" s="107" t="s">
        <v>3986</v>
      </c>
      <c r="C843" s="25" t="s">
        <v>928</v>
      </c>
      <c r="D843" s="27">
        <f t="shared" si="2"/>
        <v>6</v>
      </c>
      <c r="E843" s="95" t="s">
        <v>3984</v>
      </c>
      <c r="F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4.25" customHeight="1">
      <c r="A844" s="107" t="s">
        <v>3986</v>
      </c>
      <c r="B844" s="107" t="s">
        <v>3986</v>
      </c>
      <c r="C844" s="25" t="s">
        <v>929</v>
      </c>
      <c r="D844" s="27">
        <f t="shared" si="2"/>
        <v>6</v>
      </c>
      <c r="E844" s="95" t="s">
        <v>3984</v>
      </c>
      <c r="F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4.25" customHeight="1">
      <c r="A845" s="107" t="s">
        <v>3986</v>
      </c>
      <c r="B845" s="107" t="s">
        <v>3986</v>
      </c>
      <c r="C845" s="25" t="s">
        <v>930</v>
      </c>
      <c r="D845" s="27">
        <f t="shared" si="2"/>
        <v>9</v>
      </c>
      <c r="E845" s="95" t="s">
        <v>3984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4.25" customHeight="1">
      <c r="A846" s="107" t="s">
        <v>3986</v>
      </c>
      <c r="B846" s="107" t="s">
        <v>3986</v>
      </c>
      <c r="C846" s="25" t="s">
        <v>931</v>
      </c>
      <c r="D846" s="27">
        <f t="shared" si="2"/>
        <v>8</v>
      </c>
      <c r="E846" s="95" t="s">
        <v>3984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4.25" customHeight="1">
      <c r="A847" s="107" t="s">
        <v>3986</v>
      </c>
      <c r="B847" s="107" t="s">
        <v>3986</v>
      </c>
      <c r="C847" s="25" t="s">
        <v>932</v>
      </c>
      <c r="D847" s="27">
        <f t="shared" si="2"/>
        <v>9</v>
      </c>
      <c r="E847" s="95" t="s">
        <v>3984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4.25" customHeight="1">
      <c r="A848" s="107" t="s">
        <v>3986</v>
      </c>
      <c r="B848" s="107" t="s">
        <v>3986</v>
      </c>
      <c r="C848" s="25" t="s">
        <v>933</v>
      </c>
      <c r="D848" s="27">
        <f t="shared" si="2"/>
        <v>7</v>
      </c>
      <c r="E848" s="95" t="s">
        <v>3984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4.25" customHeight="1">
      <c r="A849" s="107" t="s">
        <v>3986</v>
      </c>
      <c r="B849" s="107" t="s">
        <v>3986</v>
      </c>
      <c r="C849" s="25" t="s">
        <v>934</v>
      </c>
      <c r="D849" s="27">
        <f t="shared" si="2"/>
        <v>9</v>
      </c>
      <c r="E849" s="95" t="s">
        <v>3984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4.25" customHeight="1">
      <c r="A850" s="107" t="s">
        <v>3986</v>
      </c>
      <c r="B850" s="107" t="s">
        <v>3986</v>
      </c>
      <c r="C850" s="25" t="s">
        <v>313</v>
      </c>
      <c r="D850" s="27">
        <f t="shared" si="2"/>
        <v>3</v>
      </c>
      <c r="E850" s="95" t="s">
        <v>3984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4.25" customHeight="1">
      <c r="A851" s="29" t="s">
        <v>147</v>
      </c>
      <c r="B851" s="124" t="s">
        <v>3986</v>
      </c>
      <c r="C851" s="27" t="s">
        <v>337</v>
      </c>
      <c r="D851" s="27">
        <f t="shared" si="2"/>
        <v>2</v>
      </c>
      <c r="E851" s="98" t="s">
        <v>3984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4.25" customHeight="1">
      <c r="A852" s="105" t="s">
        <v>3986</v>
      </c>
      <c r="B852" s="105" t="s">
        <v>3986</v>
      </c>
      <c r="C852" s="27" t="s">
        <v>338</v>
      </c>
      <c r="D852" s="27">
        <f t="shared" si="2"/>
        <v>2</v>
      </c>
      <c r="E852" s="98" t="s">
        <v>3984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4.25" customHeight="1">
      <c r="A853" s="31" t="s">
        <v>19</v>
      </c>
      <c r="B853" s="31" t="s">
        <v>54</v>
      </c>
      <c r="C853" s="25" t="s">
        <v>935</v>
      </c>
      <c r="D853" s="27">
        <f t="shared" si="2"/>
        <v>16</v>
      </c>
      <c r="E853" s="95" t="s">
        <v>3984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4.25" customHeight="1">
      <c r="A854" s="107" t="s">
        <v>3986</v>
      </c>
      <c r="B854" s="107" t="s">
        <v>3986</v>
      </c>
      <c r="C854" s="25" t="s">
        <v>936</v>
      </c>
      <c r="D854" s="27">
        <f t="shared" si="2"/>
        <v>14</v>
      </c>
      <c r="E854" s="95" t="s">
        <v>3984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4.25" customHeight="1">
      <c r="A855" s="107" t="s">
        <v>3986</v>
      </c>
      <c r="B855" s="107" t="s">
        <v>3986</v>
      </c>
      <c r="C855" s="25" t="s">
        <v>937</v>
      </c>
      <c r="D855" s="27">
        <f t="shared" si="2"/>
        <v>22</v>
      </c>
      <c r="E855" s="95" t="s">
        <v>3984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4.25" customHeight="1">
      <c r="A856" s="107" t="s">
        <v>3986</v>
      </c>
      <c r="B856" s="107" t="s">
        <v>3986</v>
      </c>
      <c r="C856" s="25" t="s">
        <v>938</v>
      </c>
      <c r="D856" s="27">
        <f t="shared" si="2"/>
        <v>9</v>
      </c>
      <c r="E856" s="95" t="s">
        <v>3984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4.25" customHeight="1">
      <c r="A857" s="107" t="s">
        <v>3986</v>
      </c>
      <c r="B857" s="107" t="s">
        <v>3986</v>
      </c>
      <c r="C857" s="25" t="s">
        <v>939</v>
      </c>
      <c r="D857" s="27">
        <f t="shared" si="2"/>
        <v>30</v>
      </c>
      <c r="E857" s="95" t="s">
        <v>3984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4.25" customHeight="1">
      <c r="A858" s="107" t="s">
        <v>3986</v>
      </c>
      <c r="B858" s="107" t="s">
        <v>3986</v>
      </c>
      <c r="C858" s="25" t="s">
        <v>940</v>
      </c>
      <c r="D858" s="27">
        <f t="shared" si="2"/>
        <v>27</v>
      </c>
      <c r="E858" s="95" t="s">
        <v>3984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4.25" customHeight="1">
      <c r="A859" s="107" t="s">
        <v>3986</v>
      </c>
      <c r="B859" s="107" t="s">
        <v>3986</v>
      </c>
      <c r="C859" s="25" t="s">
        <v>941</v>
      </c>
      <c r="D859" s="27">
        <f t="shared" si="2"/>
        <v>45</v>
      </c>
      <c r="E859" s="95" t="s">
        <v>3984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4.25" customHeight="1">
      <c r="A860" s="107" t="s">
        <v>3986</v>
      </c>
      <c r="B860" s="107" t="s">
        <v>3986</v>
      </c>
      <c r="C860" s="25" t="s">
        <v>942</v>
      </c>
      <c r="D860" s="27">
        <f t="shared" si="2"/>
        <v>38</v>
      </c>
      <c r="E860" s="95" t="s">
        <v>3984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4.25" customHeight="1">
      <c r="A861" s="107" t="s">
        <v>3986</v>
      </c>
      <c r="B861" s="107" t="s">
        <v>3986</v>
      </c>
      <c r="C861" s="25" t="s">
        <v>943</v>
      </c>
      <c r="D861" s="27">
        <f t="shared" si="2"/>
        <v>9</v>
      </c>
      <c r="E861" s="95" t="s">
        <v>3984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4.25" customHeight="1">
      <c r="A862" s="29" t="s">
        <v>20</v>
      </c>
      <c r="B862" s="29" t="s">
        <v>54</v>
      </c>
      <c r="C862" s="27" t="s">
        <v>944</v>
      </c>
      <c r="D862" s="27">
        <f t="shared" si="2"/>
        <v>36</v>
      </c>
      <c r="E862" s="98" t="s">
        <v>3984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4.25" customHeight="1">
      <c r="A863" s="105" t="s">
        <v>3986</v>
      </c>
      <c r="B863" s="105" t="s">
        <v>3986</v>
      </c>
      <c r="C863" s="27" t="s">
        <v>945</v>
      </c>
      <c r="D863" s="27">
        <f t="shared" si="2"/>
        <v>36</v>
      </c>
      <c r="E863" s="98" t="s">
        <v>3984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4.25" customHeight="1">
      <c r="A864" s="105" t="s">
        <v>3986</v>
      </c>
      <c r="B864" s="105" t="s">
        <v>3986</v>
      </c>
      <c r="C864" s="27" t="s">
        <v>946</v>
      </c>
      <c r="D864" s="27">
        <f t="shared" si="2"/>
        <v>38</v>
      </c>
      <c r="E864" s="98" t="s">
        <v>3984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4.25" customHeight="1">
      <c r="A865" s="105" t="s">
        <v>3986</v>
      </c>
      <c r="B865" s="105" t="s">
        <v>3986</v>
      </c>
      <c r="C865" s="27" t="s">
        <v>947</v>
      </c>
      <c r="D865" s="27">
        <f t="shared" si="2"/>
        <v>38</v>
      </c>
      <c r="E865" s="98" t="s">
        <v>3984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4.25" customHeight="1">
      <c r="A866" s="105" t="s">
        <v>3986</v>
      </c>
      <c r="B866" s="105" t="s">
        <v>3986</v>
      </c>
      <c r="C866" s="27" t="s">
        <v>948</v>
      </c>
      <c r="D866" s="27">
        <f t="shared" si="2"/>
        <v>22</v>
      </c>
      <c r="E866" s="98" t="s">
        <v>3984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4.25" customHeight="1">
      <c r="A867" s="105" t="s">
        <v>3986</v>
      </c>
      <c r="B867" s="105" t="s">
        <v>3986</v>
      </c>
      <c r="C867" s="27" t="s">
        <v>949</v>
      </c>
      <c r="D867" s="27">
        <f t="shared" si="2"/>
        <v>22</v>
      </c>
      <c r="E867" s="98" t="s">
        <v>3984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4.25" customHeight="1">
      <c r="A868" s="105" t="s">
        <v>3986</v>
      </c>
      <c r="B868" s="105" t="s">
        <v>3986</v>
      </c>
      <c r="C868" s="27" t="s">
        <v>950</v>
      </c>
      <c r="D868" s="27">
        <f t="shared" si="2"/>
        <v>25</v>
      </c>
      <c r="E868" s="98" t="s">
        <v>3984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4.25" customHeight="1">
      <c r="A869" s="105" t="s">
        <v>3986</v>
      </c>
      <c r="B869" s="105" t="s">
        <v>3986</v>
      </c>
      <c r="C869" s="27" t="s">
        <v>951</v>
      </c>
      <c r="D869" s="27">
        <f t="shared" si="2"/>
        <v>10</v>
      </c>
      <c r="E869" s="98" t="s">
        <v>3984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4.25" customHeight="1">
      <c r="A870" s="31" t="s">
        <v>21</v>
      </c>
      <c r="B870" s="31" t="s">
        <v>54</v>
      </c>
      <c r="C870" s="25" t="s">
        <v>944</v>
      </c>
      <c r="D870" s="27">
        <f t="shared" si="2"/>
        <v>36</v>
      </c>
      <c r="E870" s="95" t="s">
        <v>3984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4.25" customHeight="1">
      <c r="A871" s="107" t="s">
        <v>3986</v>
      </c>
      <c r="B871" s="107" t="s">
        <v>3986</v>
      </c>
      <c r="C871" s="25" t="s">
        <v>946</v>
      </c>
      <c r="D871" s="27">
        <f t="shared" si="2"/>
        <v>38</v>
      </c>
      <c r="E871" s="95" t="s">
        <v>3984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4.25" customHeight="1">
      <c r="A872" s="107" t="s">
        <v>3986</v>
      </c>
      <c r="B872" s="107" t="s">
        <v>3986</v>
      </c>
      <c r="C872" s="25" t="s">
        <v>948</v>
      </c>
      <c r="D872" s="27">
        <f t="shared" si="2"/>
        <v>22</v>
      </c>
      <c r="E872" s="95" t="s">
        <v>3984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4.25" customHeight="1">
      <c r="A873" s="107" t="s">
        <v>3986</v>
      </c>
      <c r="B873" s="107" t="s">
        <v>3986</v>
      </c>
      <c r="C873" s="25" t="s">
        <v>313</v>
      </c>
      <c r="D873" s="27">
        <f t="shared" si="2"/>
        <v>3</v>
      </c>
      <c r="E873" s="95" t="s">
        <v>3984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4.25" customHeight="1">
      <c r="A874" s="29" t="s">
        <v>22</v>
      </c>
      <c r="B874" s="29" t="s">
        <v>54</v>
      </c>
      <c r="C874" s="27" t="s">
        <v>952</v>
      </c>
      <c r="D874" s="27">
        <f t="shared" si="2"/>
        <v>26</v>
      </c>
      <c r="E874" s="98" t="s">
        <v>3984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4.25" customHeight="1">
      <c r="A875" s="105" t="s">
        <v>3986</v>
      </c>
      <c r="B875" s="105" t="s">
        <v>3986</v>
      </c>
      <c r="C875" s="27" t="s">
        <v>753</v>
      </c>
      <c r="D875" s="27">
        <f t="shared" si="2"/>
        <v>23</v>
      </c>
      <c r="E875" s="98" t="s">
        <v>3984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4.25" customHeight="1">
      <c r="A876" s="105" t="s">
        <v>3986</v>
      </c>
      <c r="B876" s="105" t="s">
        <v>3986</v>
      </c>
      <c r="C876" s="27" t="s">
        <v>754</v>
      </c>
      <c r="D876" s="27">
        <f t="shared" si="2"/>
        <v>10</v>
      </c>
      <c r="E876" s="98" t="s">
        <v>3984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4.25" customHeight="1">
      <c r="A877" s="105" t="s">
        <v>3986</v>
      </c>
      <c r="B877" s="105" t="s">
        <v>3986</v>
      </c>
      <c r="C877" s="27" t="s">
        <v>755</v>
      </c>
      <c r="D877" s="27">
        <f t="shared" si="2"/>
        <v>13</v>
      </c>
      <c r="E877" s="98" t="s">
        <v>3984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4.25" customHeight="1">
      <c r="A878" s="105" t="s">
        <v>3986</v>
      </c>
      <c r="B878" s="105" t="s">
        <v>3986</v>
      </c>
      <c r="C878" s="27" t="s">
        <v>953</v>
      </c>
      <c r="D878" s="27">
        <f t="shared" si="2"/>
        <v>37</v>
      </c>
      <c r="E878" s="98" t="s">
        <v>3984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4.25" customHeight="1">
      <c r="A879" s="105" t="s">
        <v>3986</v>
      </c>
      <c r="B879" s="105" t="s">
        <v>3986</v>
      </c>
      <c r="C879" s="27" t="s">
        <v>954</v>
      </c>
      <c r="D879" s="27">
        <f t="shared" si="2"/>
        <v>34</v>
      </c>
      <c r="E879" s="98" t="s">
        <v>3984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4.25" customHeight="1">
      <c r="A880" s="105" t="s">
        <v>3986</v>
      </c>
      <c r="B880" s="105" t="s">
        <v>3986</v>
      </c>
      <c r="C880" s="27" t="s">
        <v>955</v>
      </c>
      <c r="D880" s="27">
        <f t="shared" si="2"/>
        <v>21</v>
      </c>
      <c r="E880" s="98" t="s">
        <v>3984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4.25" customHeight="1">
      <c r="A881" s="105" t="s">
        <v>3986</v>
      </c>
      <c r="B881" s="105" t="s">
        <v>3986</v>
      </c>
      <c r="C881" s="27" t="s">
        <v>956</v>
      </c>
      <c r="D881" s="27">
        <f t="shared" si="2"/>
        <v>24</v>
      </c>
      <c r="E881" s="98" t="s">
        <v>3984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4.25" customHeight="1">
      <c r="A882" s="105" t="s">
        <v>3986</v>
      </c>
      <c r="B882" s="105" t="s">
        <v>3986</v>
      </c>
      <c r="C882" s="27" t="s">
        <v>957</v>
      </c>
      <c r="D882" s="27">
        <f t="shared" si="2"/>
        <v>60</v>
      </c>
      <c r="E882" s="27" t="s">
        <v>957</v>
      </c>
      <c r="F882" s="9" t="s">
        <v>213</v>
      </c>
      <c r="G882" s="83" t="s">
        <v>3984</v>
      </c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4.25" customHeight="1">
      <c r="A883" s="106" t="s">
        <v>3986</v>
      </c>
      <c r="B883" s="106" t="s">
        <v>3986</v>
      </c>
      <c r="C883" s="27" t="s">
        <v>313</v>
      </c>
      <c r="D883" s="27">
        <f t="shared" si="2"/>
        <v>3</v>
      </c>
      <c r="E883" s="98" t="s">
        <v>3984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4.25" customHeight="1">
      <c r="A884" s="32" t="s">
        <v>23</v>
      </c>
      <c r="B884" s="32" t="s">
        <v>54</v>
      </c>
      <c r="C884" s="25" t="s">
        <v>918</v>
      </c>
      <c r="D884" s="27">
        <f t="shared" si="2"/>
        <v>5</v>
      </c>
      <c r="E884" s="95" t="s">
        <v>3984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4.25" customHeight="1">
      <c r="A885" s="107" t="s">
        <v>3986</v>
      </c>
      <c r="B885" s="107" t="s">
        <v>3986</v>
      </c>
      <c r="C885" s="25" t="s">
        <v>958</v>
      </c>
      <c r="D885" s="27">
        <f t="shared" si="2"/>
        <v>11</v>
      </c>
      <c r="E885" s="95" t="s">
        <v>3984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4.25" customHeight="1">
      <c r="A886" s="107" t="s">
        <v>3986</v>
      </c>
      <c r="B886" s="107" t="s">
        <v>3986</v>
      </c>
      <c r="C886" s="25" t="s">
        <v>959</v>
      </c>
      <c r="D886" s="27">
        <f t="shared" si="2"/>
        <v>14</v>
      </c>
      <c r="E886" s="95" t="s">
        <v>3984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4.25" customHeight="1">
      <c r="A887" s="107" t="s">
        <v>3986</v>
      </c>
      <c r="B887" s="107" t="s">
        <v>3986</v>
      </c>
      <c r="C887" s="25" t="s">
        <v>960</v>
      </c>
      <c r="D887" s="27">
        <f t="shared" si="2"/>
        <v>11</v>
      </c>
      <c r="E887" s="95" t="s">
        <v>3984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4.25" customHeight="1">
      <c r="A888" s="107" t="s">
        <v>3986</v>
      </c>
      <c r="B888" s="107" t="s">
        <v>3986</v>
      </c>
      <c r="C888" s="25" t="s">
        <v>961</v>
      </c>
      <c r="D888" s="27">
        <f t="shared" si="2"/>
        <v>30</v>
      </c>
      <c r="E888" s="95" t="s">
        <v>3984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4.25" customHeight="1">
      <c r="A889" s="107" t="s">
        <v>3986</v>
      </c>
      <c r="B889" s="107" t="s">
        <v>3986</v>
      </c>
      <c r="C889" s="25" t="s">
        <v>962</v>
      </c>
      <c r="D889" s="27">
        <f t="shared" si="2"/>
        <v>4</v>
      </c>
      <c r="E889" s="25" t="s">
        <v>963</v>
      </c>
      <c r="F889" s="83" t="s">
        <v>3984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4.25" customHeight="1">
      <c r="A890" s="107" t="s">
        <v>3986</v>
      </c>
      <c r="B890" s="107" t="s">
        <v>3986</v>
      </c>
      <c r="C890" s="25" t="s">
        <v>964</v>
      </c>
      <c r="D890" s="27">
        <f t="shared" si="2"/>
        <v>7</v>
      </c>
      <c r="E890" s="95" t="s">
        <v>3984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4.25" customHeight="1">
      <c r="A891" s="29" t="s">
        <v>24</v>
      </c>
      <c r="B891" s="29" t="s">
        <v>54</v>
      </c>
      <c r="C891" s="27" t="s">
        <v>965</v>
      </c>
      <c r="D891" s="27">
        <f t="shared" si="2"/>
        <v>26</v>
      </c>
      <c r="E891" s="98" t="s">
        <v>3984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4.25" customHeight="1">
      <c r="A892" s="105" t="s">
        <v>3986</v>
      </c>
      <c r="B892" s="105" t="s">
        <v>3986</v>
      </c>
      <c r="C892" s="27" t="s">
        <v>966</v>
      </c>
      <c r="D892" s="27">
        <f t="shared" si="2"/>
        <v>25</v>
      </c>
      <c r="E892" s="98" t="s">
        <v>3984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4.25" customHeight="1">
      <c r="A893" s="105" t="s">
        <v>3986</v>
      </c>
      <c r="B893" s="105" t="s">
        <v>3986</v>
      </c>
      <c r="C893" s="27" t="s">
        <v>967</v>
      </c>
      <c r="D893" s="27">
        <f t="shared" si="2"/>
        <v>27</v>
      </c>
      <c r="E893" s="98" t="s">
        <v>3984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4.25" customHeight="1">
      <c r="A894" s="105" t="s">
        <v>3986</v>
      </c>
      <c r="B894" s="105" t="s">
        <v>3986</v>
      </c>
      <c r="C894" s="27" t="s">
        <v>968</v>
      </c>
      <c r="D894" s="27">
        <f t="shared" si="2"/>
        <v>26</v>
      </c>
      <c r="E894" s="98" t="s">
        <v>3984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4.25" customHeight="1">
      <c r="A895" s="105" t="s">
        <v>3986</v>
      </c>
      <c r="B895" s="105" t="s">
        <v>3986</v>
      </c>
      <c r="C895" s="27" t="s">
        <v>969</v>
      </c>
      <c r="D895" s="27">
        <f t="shared" si="2"/>
        <v>17</v>
      </c>
      <c r="E895" s="98" t="s">
        <v>3984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4.25" customHeight="1">
      <c r="A896" s="105" t="s">
        <v>3986</v>
      </c>
      <c r="B896" s="105" t="s">
        <v>3986</v>
      </c>
      <c r="C896" s="27" t="s">
        <v>313</v>
      </c>
      <c r="D896" s="27">
        <f t="shared" si="2"/>
        <v>3</v>
      </c>
      <c r="E896" s="98" t="s">
        <v>3984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4.25" customHeight="1">
      <c r="A897" s="32" t="s">
        <v>25</v>
      </c>
      <c r="B897" s="32" t="s">
        <v>54</v>
      </c>
      <c r="C897" s="25" t="s">
        <v>970</v>
      </c>
      <c r="D897" s="27">
        <f t="shared" si="2"/>
        <v>12</v>
      </c>
      <c r="E897" s="95" t="s">
        <v>3984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4.25" customHeight="1">
      <c r="A898" s="107" t="s">
        <v>3986</v>
      </c>
      <c r="B898" s="107" t="s">
        <v>3986</v>
      </c>
      <c r="C898" s="25" t="s">
        <v>971</v>
      </c>
      <c r="D898" s="27">
        <f t="shared" si="2"/>
        <v>11</v>
      </c>
      <c r="E898" s="95" t="s">
        <v>3984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4.25" customHeight="1">
      <c r="A899" s="107" t="s">
        <v>3986</v>
      </c>
      <c r="B899" s="107" t="s">
        <v>3986</v>
      </c>
      <c r="C899" s="25" t="s">
        <v>918</v>
      </c>
      <c r="D899" s="27">
        <f t="shared" si="2"/>
        <v>5</v>
      </c>
      <c r="E899" s="95" t="s">
        <v>3984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4.25" customHeight="1">
      <c r="A900" s="107" t="s">
        <v>3986</v>
      </c>
      <c r="B900" s="107" t="s">
        <v>3986</v>
      </c>
      <c r="C900" s="25" t="s">
        <v>313</v>
      </c>
      <c r="D900" s="27">
        <f t="shared" si="2"/>
        <v>3</v>
      </c>
      <c r="E900" s="95" t="s">
        <v>3984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4.25" customHeight="1">
      <c r="A901" s="29" t="s">
        <v>27</v>
      </c>
      <c r="B901" s="29" t="s">
        <v>54</v>
      </c>
      <c r="C901" s="27" t="s">
        <v>972</v>
      </c>
      <c r="D901" s="27">
        <f t="shared" si="2"/>
        <v>4</v>
      </c>
      <c r="E901" s="98" t="s">
        <v>3984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4.25" customHeight="1">
      <c r="A902" s="105" t="s">
        <v>3986</v>
      </c>
      <c r="B902" s="105" t="s">
        <v>3986</v>
      </c>
      <c r="C902" s="27" t="s">
        <v>973</v>
      </c>
      <c r="D902" s="27">
        <f t="shared" si="2"/>
        <v>3</v>
      </c>
      <c r="E902" s="98" t="s">
        <v>3984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4.25" customHeight="1">
      <c r="A903" s="105" t="s">
        <v>3986</v>
      </c>
      <c r="B903" s="105" t="s">
        <v>3986</v>
      </c>
      <c r="C903" s="27" t="s">
        <v>745</v>
      </c>
      <c r="D903" s="27">
        <f t="shared" si="2"/>
        <v>4</v>
      </c>
      <c r="E903" s="98" t="s">
        <v>3984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4.25" customHeight="1">
      <c r="A904" s="105" t="s">
        <v>3986</v>
      </c>
      <c r="B904" s="105" t="s">
        <v>3986</v>
      </c>
      <c r="C904" s="27" t="s">
        <v>974</v>
      </c>
      <c r="D904" s="27">
        <f t="shared" si="2"/>
        <v>6</v>
      </c>
      <c r="E904" s="98" t="s">
        <v>3984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4.25" customHeight="1">
      <c r="A905" s="105" t="s">
        <v>3986</v>
      </c>
      <c r="B905" s="105" t="s">
        <v>3986</v>
      </c>
      <c r="C905" s="27" t="s">
        <v>975</v>
      </c>
      <c r="D905" s="27">
        <f t="shared" si="2"/>
        <v>5</v>
      </c>
      <c r="E905" s="98" t="s">
        <v>3984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4.25" customHeight="1">
      <c r="A906" s="32" t="s">
        <v>29</v>
      </c>
      <c r="B906" s="32" t="s">
        <v>54</v>
      </c>
      <c r="C906" s="42" t="s">
        <v>976</v>
      </c>
      <c r="D906" s="27">
        <f t="shared" si="2"/>
        <v>10</v>
      </c>
      <c r="E906" s="128" t="s">
        <v>3984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4.25" customHeight="1">
      <c r="A907" s="107" t="s">
        <v>3986</v>
      </c>
      <c r="B907" s="107" t="s">
        <v>3986</v>
      </c>
      <c r="C907" s="42" t="s">
        <v>977</v>
      </c>
      <c r="D907" s="27">
        <f t="shared" si="2"/>
        <v>13</v>
      </c>
      <c r="E907" s="128" t="s">
        <v>3984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4.25" customHeight="1">
      <c r="A908" s="107" t="s">
        <v>3986</v>
      </c>
      <c r="B908" s="107" t="s">
        <v>3986</v>
      </c>
      <c r="C908" s="25" t="s">
        <v>978</v>
      </c>
      <c r="D908" s="27">
        <f t="shared" si="2"/>
        <v>47</v>
      </c>
      <c r="E908" s="95" t="s">
        <v>3984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4.25" customHeight="1">
      <c r="A909" s="107" t="s">
        <v>3986</v>
      </c>
      <c r="B909" s="107" t="s">
        <v>3986</v>
      </c>
      <c r="C909" s="25" t="s">
        <v>979</v>
      </c>
      <c r="D909" s="27">
        <f t="shared" si="2"/>
        <v>48</v>
      </c>
      <c r="E909" s="95" t="s">
        <v>3984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4.25" customHeight="1">
      <c r="A910" s="107" t="s">
        <v>3986</v>
      </c>
      <c r="B910" s="107" t="s">
        <v>3986</v>
      </c>
      <c r="C910" s="25" t="s">
        <v>980</v>
      </c>
      <c r="D910" s="27">
        <f t="shared" si="2"/>
        <v>46</v>
      </c>
      <c r="E910" s="95" t="s">
        <v>3984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4.25" customHeight="1">
      <c r="A911" s="107" t="s">
        <v>3986</v>
      </c>
      <c r="B911" s="107" t="s">
        <v>3986</v>
      </c>
      <c r="C911" s="25" t="s">
        <v>981</v>
      </c>
      <c r="D911" s="27">
        <f t="shared" si="2"/>
        <v>38</v>
      </c>
      <c r="E911" s="95" t="s">
        <v>3984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4.25" customHeight="1">
      <c r="A912" s="29" t="s">
        <v>30</v>
      </c>
      <c r="B912" s="29" t="s">
        <v>54</v>
      </c>
      <c r="C912" s="43" t="s">
        <v>944</v>
      </c>
      <c r="D912" s="27">
        <f t="shared" si="2"/>
        <v>36</v>
      </c>
      <c r="E912" s="129" t="s">
        <v>3984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4.25" customHeight="1">
      <c r="A913" s="105" t="s">
        <v>3986</v>
      </c>
      <c r="B913" s="105" t="s">
        <v>3986</v>
      </c>
      <c r="C913" s="43" t="s">
        <v>945</v>
      </c>
      <c r="D913" s="27">
        <f t="shared" si="2"/>
        <v>36</v>
      </c>
      <c r="E913" s="129" t="s">
        <v>3984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4.25" customHeight="1">
      <c r="A914" s="105" t="s">
        <v>3986</v>
      </c>
      <c r="B914" s="105" t="s">
        <v>3986</v>
      </c>
      <c r="C914" s="27" t="s">
        <v>946</v>
      </c>
      <c r="D914" s="27">
        <f t="shared" si="2"/>
        <v>38</v>
      </c>
      <c r="E914" s="98" t="s">
        <v>3984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4.25" customHeight="1">
      <c r="A915" s="105" t="s">
        <v>3986</v>
      </c>
      <c r="B915" s="105" t="s">
        <v>3986</v>
      </c>
      <c r="C915" s="27" t="s">
        <v>947</v>
      </c>
      <c r="D915" s="27">
        <f t="shared" si="2"/>
        <v>38</v>
      </c>
      <c r="E915" s="98" t="s">
        <v>3984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4.25" customHeight="1">
      <c r="A916" s="105" t="s">
        <v>3986</v>
      </c>
      <c r="B916" s="105" t="s">
        <v>3986</v>
      </c>
      <c r="C916" s="27" t="s">
        <v>948</v>
      </c>
      <c r="D916" s="27">
        <f t="shared" si="2"/>
        <v>22</v>
      </c>
      <c r="E916" s="98" t="s">
        <v>3984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4.25" customHeight="1">
      <c r="A917" s="105" t="s">
        <v>3986</v>
      </c>
      <c r="B917" s="105" t="s">
        <v>3986</v>
      </c>
      <c r="C917" s="27" t="s">
        <v>949</v>
      </c>
      <c r="D917" s="27">
        <f t="shared" si="2"/>
        <v>22</v>
      </c>
      <c r="E917" s="98" t="s">
        <v>3984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4.25" customHeight="1">
      <c r="A918" s="105" t="s">
        <v>3986</v>
      </c>
      <c r="B918" s="105" t="s">
        <v>3986</v>
      </c>
      <c r="C918" s="43" t="s">
        <v>950</v>
      </c>
      <c r="D918" s="27">
        <f t="shared" si="2"/>
        <v>25</v>
      </c>
      <c r="E918" s="129" t="s">
        <v>3984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4.25" customHeight="1">
      <c r="A919" s="105" t="s">
        <v>3986</v>
      </c>
      <c r="B919" s="105" t="s">
        <v>3986</v>
      </c>
      <c r="C919" s="43" t="s">
        <v>951</v>
      </c>
      <c r="D919" s="27">
        <f t="shared" si="2"/>
        <v>10</v>
      </c>
      <c r="E919" s="129" t="s">
        <v>3984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4.25" customHeight="1">
      <c r="A920" s="32" t="s">
        <v>31</v>
      </c>
      <c r="B920" s="32" t="s">
        <v>54</v>
      </c>
      <c r="C920" s="42" t="s">
        <v>982</v>
      </c>
      <c r="D920" s="27">
        <f t="shared" si="2"/>
        <v>2</v>
      </c>
      <c r="E920" s="128" t="s">
        <v>3984</v>
      </c>
      <c r="F920" s="44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4.25" customHeight="1">
      <c r="A921" s="107" t="s">
        <v>3986</v>
      </c>
      <c r="B921" s="107" t="s">
        <v>3986</v>
      </c>
      <c r="C921" s="42" t="s">
        <v>983</v>
      </c>
      <c r="D921" s="27">
        <f t="shared" si="2"/>
        <v>22</v>
      </c>
      <c r="E921" s="128" t="s">
        <v>3984</v>
      </c>
      <c r="F921" s="44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4.25" customHeight="1">
      <c r="A922" s="107" t="s">
        <v>3986</v>
      </c>
      <c r="B922" s="107" t="s">
        <v>3986</v>
      </c>
      <c r="C922" s="25" t="s">
        <v>984</v>
      </c>
      <c r="D922" s="27">
        <f t="shared" si="2"/>
        <v>20</v>
      </c>
      <c r="E922" s="95" t="s">
        <v>3984</v>
      </c>
      <c r="F922" s="44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4.25" customHeight="1">
      <c r="A923" s="107" t="s">
        <v>3986</v>
      </c>
      <c r="B923" s="107" t="s">
        <v>3986</v>
      </c>
      <c r="C923" s="25" t="s">
        <v>985</v>
      </c>
      <c r="D923" s="27">
        <f t="shared" si="2"/>
        <v>25</v>
      </c>
      <c r="E923" s="95" t="s">
        <v>3984</v>
      </c>
      <c r="F923" s="44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4.25" customHeight="1">
      <c r="A924" s="107" t="s">
        <v>3986</v>
      </c>
      <c r="B924" s="107" t="s">
        <v>3986</v>
      </c>
      <c r="C924" s="25" t="s">
        <v>986</v>
      </c>
      <c r="D924" s="27">
        <f t="shared" si="2"/>
        <v>12</v>
      </c>
      <c r="E924" s="95" t="s">
        <v>3984</v>
      </c>
      <c r="F924" s="44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4.25" customHeight="1">
      <c r="A925" s="107" t="s">
        <v>3986</v>
      </c>
      <c r="B925" s="107" t="s">
        <v>3986</v>
      </c>
      <c r="C925" s="25" t="s">
        <v>313</v>
      </c>
      <c r="D925" s="27">
        <f t="shared" si="2"/>
        <v>3</v>
      </c>
      <c r="E925" s="95" t="s">
        <v>3984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4.25" customHeight="1">
      <c r="A926" s="29" t="s">
        <v>32</v>
      </c>
      <c r="B926" s="29" t="s">
        <v>54</v>
      </c>
      <c r="C926" s="27" t="s">
        <v>987</v>
      </c>
      <c r="D926" s="27">
        <f t="shared" si="2"/>
        <v>29</v>
      </c>
      <c r="E926" s="98" t="s">
        <v>3984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4.25" customHeight="1">
      <c r="A927" s="105" t="s">
        <v>3986</v>
      </c>
      <c r="B927" s="105" t="s">
        <v>3986</v>
      </c>
      <c r="C927" s="27" t="s">
        <v>988</v>
      </c>
      <c r="D927" s="27">
        <f t="shared" si="2"/>
        <v>17</v>
      </c>
      <c r="E927" s="98" t="s">
        <v>3984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4.25" customHeight="1">
      <c r="A928" s="105" t="s">
        <v>3986</v>
      </c>
      <c r="B928" s="105" t="s">
        <v>3986</v>
      </c>
      <c r="C928" s="27" t="s">
        <v>989</v>
      </c>
      <c r="D928" s="27">
        <f t="shared" si="2"/>
        <v>46</v>
      </c>
      <c r="E928" s="98" t="s">
        <v>3984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4.25" customHeight="1">
      <c r="A929" s="45" t="s">
        <v>33</v>
      </c>
      <c r="B929" s="45" t="s">
        <v>54</v>
      </c>
      <c r="C929" s="42" t="s">
        <v>990</v>
      </c>
      <c r="D929" s="27">
        <f t="shared" si="2"/>
        <v>4</v>
      </c>
      <c r="E929" s="128" t="s">
        <v>3984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4.25" customHeight="1">
      <c r="A930" s="130" t="s">
        <v>3986</v>
      </c>
      <c r="B930" s="130" t="s">
        <v>3986</v>
      </c>
      <c r="C930" s="42" t="s">
        <v>753</v>
      </c>
      <c r="D930" s="27">
        <f t="shared" si="2"/>
        <v>23</v>
      </c>
      <c r="E930" s="128" t="s">
        <v>3984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4.25" customHeight="1">
      <c r="A931" s="130" t="s">
        <v>3986</v>
      </c>
      <c r="B931" s="130" t="s">
        <v>3986</v>
      </c>
      <c r="C931" s="25" t="s">
        <v>952</v>
      </c>
      <c r="D931" s="27">
        <f t="shared" si="2"/>
        <v>26</v>
      </c>
      <c r="E931" s="95" t="s">
        <v>3984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4.25" customHeight="1">
      <c r="A932" s="130" t="s">
        <v>3986</v>
      </c>
      <c r="B932" s="130" t="s">
        <v>3986</v>
      </c>
      <c r="C932" s="25" t="s">
        <v>754</v>
      </c>
      <c r="D932" s="27">
        <f t="shared" si="2"/>
        <v>10</v>
      </c>
      <c r="E932" s="95" t="s">
        <v>3984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4.25" customHeight="1">
      <c r="A933" s="130" t="s">
        <v>3986</v>
      </c>
      <c r="B933" s="130" t="s">
        <v>3986</v>
      </c>
      <c r="C933" s="25" t="s">
        <v>313</v>
      </c>
      <c r="D933" s="27">
        <f t="shared" si="2"/>
        <v>3</v>
      </c>
      <c r="E933" s="95" t="s">
        <v>3984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4.25" customHeight="1">
      <c r="A934" s="46" t="s">
        <v>34</v>
      </c>
      <c r="B934" s="46" t="s">
        <v>54</v>
      </c>
      <c r="C934" s="43" t="s">
        <v>952</v>
      </c>
      <c r="D934" s="27">
        <f t="shared" si="2"/>
        <v>26</v>
      </c>
      <c r="E934" s="129" t="s">
        <v>3984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4.25" customHeight="1">
      <c r="A935" s="131" t="s">
        <v>3986</v>
      </c>
      <c r="B935" s="131" t="s">
        <v>3986</v>
      </c>
      <c r="C935" s="43" t="s">
        <v>753</v>
      </c>
      <c r="D935" s="27">
        <f t="shared" si="2"/>
        <v>23</v>
      </c>
      <c r="E935" s="129" t="s">
        <v>3984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4.25" customHeight="1">
      <c r="A936" s="131" t="s">
        <v>3986</v>
      </c>
      <c r="B936" s="131" t="s">
        <v>3986</v>
      </c>
      <c r="C936" s="27" t="s">
        <v>754</v>
      </c>
      <c r="D936" s="27">
        <f t="shared" si="2"/>
        <v>10</v>
      </c>
      <c r="E936" s="98" t="s">
        <v>3984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4.25" customHeight="1">
      <c r="A937" s="131" t="s">
        <v>3986</v>
      </c>
      <c r="B937" s="131" t="s">
        <v>3986</v>
      </c>
      <c r="C937" s="27" t="s">
        <v>755</v>
      </c>
      <c r="D937" s="27">
        <f t="shared" si="2"/>
        <v>13</v>
      </c>
      <c r="E937" s="98" t="s">
        <v>3984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4.25" customHeight="1">
      <c r="A938" s="131" t="s">
        <v>3986</v>
      </c>
      <c r="B938" s="131" t="s">
        <v>3986</v>
      </c>
      <c r="C938" s="27" t="s">
        <v>991</v>
      </c>
      <c r="D938" s="27">
        <f t="shared" si="2"/>
        <v>23</v>
      </c>
      <c r="E938" s="98" t="s">
        <v>3984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4.25" customHeight="1">
      <c r="A939" s="131" t="s">
        <v>3986</v>
      </c>
      <c r="B939" s="131" t="s">
        <v>3986</v>
      </c>
      <c r="C939" s="43" t="s">
        <v>991</v>
      </c>
      <c r="D939" s="27">
        <f t="shared" si="2"/>
        <v>23</v>
      </c>
      <c r="E939" s="129" t="s">
        <v>3984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4.25" customHeight="1">
      <c r="A940" s="131" t="s">
        <v>3986</v>
      </c>
      <c r="B940" s="131" t="s">
        <v>3986</v>
      </c>
      <c r="C940" s="43" t="s">
        <v>954</v>
      </c>
      <c r="D940" s="27">
        <f t="shared" si="2"/>
        <v>34</v>
      </c>
      <c r="E940" s="129" t="s">
        <v>3984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4.25" customHeight="1">
      <c r="A941" s="131" t="s">
        <v>3986</v>
      </c>
      <c r="B941" s="131" t="s">
        <v>3986</v>
      </c>
      <c r="C941" s="27" t="s">
        <v>955</v>
      </c>
      <c r="D941" s="27">
        <f t="shared" si="2"/>
        <v>21</v>
      </c>
      <c r="E941" s="98" t="s">
        <v>3984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4.25" customHeight="1">
      <c r="A942" s="131" t="s">
        <v>3986</v>
      </c>
      <c r="B942" s="131" t="s">
        <v>3986</v>
      </c>
      <c r="C942" s="43" t="s">
        <v>956</v>
      </c>
      <c r="D942" s="27">
        <f t="shared" si="2"/>
        <v>24</v>
      </c>
      <c r="E942" s="129" t="s">
        <v>3984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4.25" customHeight="1">
      <c r="A943" s="131" t="s">
        <v>3986</v>
      </c>
      <c r="B943" s="131" t="s">
        <v>3986</v>
      </c>
      <c r="C943" s="43" t="s">
        <v>990</v>
      </c>
      <c r="D943" s="27">
        <f t="shared" si="2"/>
        <v>4</v>
      </c>
      <c r="E943" s="129" t="s">
        <v>3984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4.25" customHeight="1">
      <c r="A944" s="131" t="s">
        <v>3986</v>
      </c>
      <c r="B944" s="131" t="s">
        <v>3986</v>
      </c>
      <c r="C944" s="27" t="s">
        <v>992</v>
      </c>
      <c r="D944" s="27">
        <f t="shared" si="2"/>
        <v>70</v>
      </c>
      <c r="E944" s="27" t="s">
        <v>992</v>
      </c>
      <c r="F944" s="9" t="s">
        <v>213</v>
      </c>
      <c r="G944" s="83" t="s">
        <v>3984</v>
      </c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4.25" customHeight="1">
      <c r="A945" s="132" t="s">
        <v>3986</v>
      </c>
      <c r="B945" s="132" t="s">
        <v>3986</v>
      </c>
      <c r="C945" s="27" t="s">
        <v>313</v>
      </c>
      <c r="D945" s="27">
        <f t="shared" si="2"/>
        <v>3</v>
      </c>
      <c r="E945" s="98" t="s">
        <v>3984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4.25" customHeight="1">
      <c r="A946" s="45" t="s">
        <v>35</v>
      </c>
      <c r="B946" s="45" t="s">
        <v>54</v>
      </c>
      <c r="C946" s="42" t="s">
        <v>993</v>
      </c>
      <c r="D946" s="27">
        <f t="shared" si="2"/>
        <v>23</v>
      </c>
      <c r="E946" s="128" t="s">
        <v>3984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4.25" customHeight="1">
      <c r="A947" s="130" t="s">
        <v>3986</v>
      </c>
      <c r="B947" s="130" t="s">
        <v>3986</v>
      </c>
      <c r="C947" s="42" t="s">
        <v>994</v>
      </c>
      <c r="D947" s="27">
        <f t="shared" si="2"/>
        <v>20</v>
      </c>
      <c r="E947" s="128" t="s">
        <v>3984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4.25" customHeight="1">
      <c r="A948" s="130" t="s">
        <v>3986</v>
      </c>
      <c r="B948" s="130" t="s">
        <v>3986</v>
      </c>
      <c r="C948" s="25" t="s">
        <v>995</v>
      </c>
      <c r="D948" s="27">
        <f t="shared" si="2"/>
        <v>21</v>
      </c>
      <c r="E948" s="95" t="s">
        <v>3984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4.25" customHeight="1">
      <c r="A949" s="130" t="s">
        <v>3986</v>
      </c>
      <c r="B949" s="130" t="s">
        <v>3986</v>
      </c>
      <c r="C949" s="25" t="s">
        <v>996</v>
      </c>
      <c r="D949" s="27">
        <f t="shared" si="2"/>
        <v>20</v>
      </c>
      <c r="E949" s="95" t="s">
        <v>3984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4.25" customHeight="1">
      <c r="A950" s="130" t="s">
        <v>3986</v>
      </c>
      <c r="B950" s="130" t="s">
        <v>3986</v>
      </c>
      <c r="C950" s="25" t="s">
        <v>997</v>
      </c>
      <c r="D950" s="27">
        <f t="shared" si="2"/>
        <v>21</v>
      </c>
      <c r="E950" s="95" t="s">
        <v>3984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4.25" customHeight="1">
      <c r="A951" s="130" t="s">
        <v>3986</v>
      </c>
      <c r="B951" s="130" t="s">
        <v>3986</v>
      </c>
      <c r="C951" s="42" t="s">
        <v>764</v>
      </c>
      <c r="D951" s="27">
        <f t="shared" si="2"/>
        <v>15</v>
      </c>
      <c r="E951" s="128" t="s">
        <v>3984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4.25" customHeight="1">
      <c r="A952" s="130" t="s">
        <v>3986</v>
      </c>
      <c r="B952" s="130" t="s">
        <v>3986</v>
      </c>
      <c r="C952" s="42" t="s">
        <v>990</v>
      </c>
      <c r="D952" s="27">
        <f t="shared" si="2"/>
        <v>4</v>
      </c>
      <c r="E952" s="128" t="s">
        <v>3984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4.25" customHeight="1">
      <c r="A953" s="130" t="s">
        <v>3986</v>
      </c>
      <c r="B953" s="130" t="s">
        <v>3986</v>
      </c>
      <c r="C953" s="25" t="s">
        <v>998</v>
      </c>
      <c r="D953" s="27">
        <f t="shared" si="2"/>
        <v>4</v>
      </c>
      <c r="E953" s="25" t="s">
        <v>999</v>
      </c>
      <c r="F953" s="83" t="s">
        <v>3984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4.25" customHeight="1">
      <c r="A954" s="130" t="s">
        <v>3986</v>
      </c>
      <c r="B954" s="130" t="s">
        <v>3986</v>
      </c>
      <c r="C954" s="25" t="s">
        <v>962</v>
      </c>
      <c r="D954" s="27">
        <f t="shared" si="2"/>
        <v>4</v>
      </c>
      <c r="E954" s="25" t="s">
        <v>963</v>
      </c>
      <c r="F954" s="83" t="s">
        <v>3984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4.25" customHeight="1">
      <c r="A955" s="130" t="s">
        <v>3986</v>
      </c>
      <c r="B955" s="130" t="s">
        <v>3986</v>
      </c>
      <c r="C955" s="25" t="s">
        <v>313</v>
      </c>
      <c r="D955" s="27">
        <f t="shared" si="2"/>
        <v>3</v>
      </c>
      <c r="E955" s="95" t="s">
        <v>3984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4.25" customHeight="1">
      <c r="A956" s="46" t="s">
        <v>36</v>
      </c>
      <c r="B956" s="46" t="s">
        <v>54</v>
      </c>
      <c r="C956" s="27" t="s">
        <v>1000</v>
      </c>
      <c r="D956" s="27">
        <f t="shared" si="2"/>
        <v>13</v>
      </c>
      <c r="E956" s="98" t="s">
        <v>3984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4.25" customHeight="1">
      <c r="A957" s="131" t="s">
        <v>3986</v>
      </c>
      <c r="B957" s="131" t="s">
        <v>3986</v>
      </c>
      <c r="C957" s="27" t="s">
        <v>1001</v>
      </c>
      <c r="D957" s="27">
        <f t="shared" si="2"/>
        <v>14</v>
      </c>
      <c r="E957" s="98" t="s">
        <v>3984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4.25" customHeight="1">
      <c r="A958" s="131" t="s">
        <v>3986</v>
      </c>
      <c r="B958" s="131" t="s">
        <v>3986</v>
      </c>
      <c r="C958" s="27" t="s">
        <v>1002</v>
      </c>
      <c r="D958" s="27">
        <f t="shared" si="2"/>
        <v>18</v>
      </c>
      <c r="E958" s="98" t="s">
        <v>3984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4.25" customHeight="1">
      <c r="A959" s="131" t="s">
        <v>3986</v>
      </c>
      <c r="B959" s="131" t="s">
        <v>3986</v>
      </c>
      <c r="C959" s="27" t="s">
        <v>1003</v>
      </c>
      <c r="D959" s="27">
        <f t="shared" si="2"/>
        <v>22</v>
      </c>
      <c r="E959" s="98" t="s">
        <v>3984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4.25" customHeight="1">
      <c r="A960" s="131" t="s">
        <v>3986</v>
      </c>
      <c r="B960" s="131" t="s">
        <v>3986</v>
      </c>
      <c r="C960" s="27" t="s">
        <v>1004</v>
      </c>
      <c r="D960" s="27">
        <f t="shared" si="2"/>
        <v>7</v>
      </c>
      <c r="E960" s="98" t="s">
        <v>3984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4.25" customHeight="1">
      <c r="A961" s="131" t="s">
        <v>3986</v>
      </c>
      <c r="B961" s="131" t="s">
        <v>3986</v>
      </c>
      <c r="C961" s="27" t="s">
        <v>1005</v>
      </c>
      <c r="D961" s="27">
        <f t="shared" si="2"/>
        <v>9</v>
      </c>
      <c r="E961" s="98" t="s">
        <v>3984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4.25" customHeight="1">
      <c r="A962" s="131" t="s">
        <v>3986</v>
      </c>
      <c r="B962" s="131" t="s">
        <v>3986</v>
      </c>
      <c r="C962" s="27" t="s">
        <v>1006</v>
      </c>
      <c r="D962" s="27">
        <f t="shared" si="2"/>
        <v>14</v>
      </c>
      <c r="E962" s="98" t="s">
        <v>3984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4.25" customHeight="1">
      <c r="A963" s="131" t="s">
        <v>3986</v>
      </c>
      <c r="B963" s="131" t="s">
        <v>3986</v>
      </c>
      <c r="C963" s="27" t="s">
        <v>849</v>
      </c>
      <c r="D963" s="27">
        <f t="shared" si="2"/>
        <v>10</v>
      </c>
      <c r="E963" s="98" t="s">
        <v>3986</v>
      </c>
      <c r="F963" s="9" t="s">
        <v>213</v>
      </c>
      <c r="G963" s="83" t="s">
        <v>3984</v>
      </c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4.25" customHeight="1">
      <c r="A964" s="47" t="s">
        <v>38</v>
      </c>
      <c r="B964" s="45" t="s">
        <v>54</v>
      </c>
      <c r="C964" s="25" t="s">
        <v>972</v>
      </c>
      <c r="D964" s="27">
        <f t="shared" si="2"/>
        <v>4</v>
      </c>
      <c r="E964" s="95" t="s">
        <v>3984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4.25" customHeight="1">
      <c r="A965" s="133" t="s">
        <v>3986</v>
      </c>
      <c r="B965" s="130" t="s">
        <v>3986</v>
      </c>
      <c r="C965" s="25" t="s">
        <v>973</v>
      </c>
      <c r="D965" s="27">
        <f t="shared" si="2"/>
        <v>3</v>
      </c>
      <c r="E965" s="95" t="s">
        <v>3984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4.25" customHeight="1">
      <c r="A966" s="133" t="s">
        <v>3986</v>
      </c>
      <c r="B966" s="130" t="s">
        <v>3986</v>
      </c>
      <c r="C966" s="25" t="s">
        <v>745</v>
      </c>
      <c r="D966" s="27">
        <f t="shared" si="2"/>
        <v>4</v>
      </c>
      <c r="E966" s="95" t="s">
        <v>3984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4.25" customHeight="1">
      <c r="A967" s="133" t="s">
        <v>3986</v>
      </c>
      <c r="B967" s="130" t="s">
        <v>3986</v>
      </c>
      <c r="C967" s="25" t="s">
        <v>974</v>
      </c>
      <c r="D967" s="27">
        <f t="shared" si="2"/>
        <v>6</v>
      </c>
      <c r="E967" s="95" t="s">
        <v>3984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4.25" customHeight="1">
      <c r="A968" s="133" t="s">
        <v>3986</v>
      </c>
      <c r="B968" s="130" t="s">
        <v>3986</v>
      </c>
      <c r="C968" s="25" t="s">
        <v>975</v>
      </c>
      <c r="D968" s="27">
        <f t="shared" si="2"/>
        <v>5</v>
      </c>
      <c r="E968" s="95" t="s">
        <v>3984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4.25" customHeight="1">
      <c r="A969" s="133" t="s">
        <v>3986</v>
      </c>
      <c r="B969" s="130" t="s">
        <v>3986</v>
      </c>
      <c r="C969" s="25" t="s">
        <v>1007</v>
      </c>
      <c r="D969" s="27">
        <f t="shared" si="2"/>
        <v>5</v>
      </c>
      <c r="E969" s="95" t="s">
        <v>3986</v>
      </c>
      <c r="F969" s="9" t="s">
        <v>213</v>
      </c>
      <c r="G969" s="83" t="s">
        <v>3984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4.25" customHeight="1">
      <c r="A970" s="26" t="s">
        <v>40</v>
      </c>
      <c r="B970" s="46" t="s">
        <v>54</v>
      </c>
      <c r="C970" s="27" t="s">
        <v>1008</v>
      </c>
      <c r="D970" s="27">
        <f t="shared" si="2"/>
        <v>11</v>
      </c>
      <c r="E970" s="98" t="s">
        <v>3984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4.25" customHeight="1">
      <c r="A971" s="101" t="s">
        <v>3986</v>
      </c>
      <c r="B971" s="131" t="s">
        <v>3986</v>
      </c>
      <c r="C971" s="27" t="s">
        <v>1009</v>
      </c>
      <c r="D971" s="27">
        <f t="shared" si="2"/>
        <v>21</v>
      </c>
      <c r="E971" s="98" t="s">
        <v>3984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4.25" customHeight="1">
      <c r="A972" s="101" t="s">
        <v>3986</v>
      </c>
      <c r="B972" s="131" t="s">
        <v>3986</v>
      </c>
      <c r="C972" s="27" t="s">
        <v>1010</v>
      </c>
      <c r="D972" s="27">
        <f t="shared" si="2"/>
        <v>14</v>
      </c>
      <c r="E972" s="98" t="s">
        <v>3984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4.25" customHeight="1">
      <c r="A973" s="101" t="s">
        <v>3986</v>
      </c>
      <c r="B973" s="131" t="s">
        <v>3986</v>
      </c>
      <c r="C973" s="27" t="s">
        <v>1011</v>
      </c>
      <c r="D973" s="27">
        <f t="shared" si="2"/>
        <v>4</v>
      </c>
      <c r="E973" s="98" t="s">
        <v>3984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4.25" customHeight="1">
      <c r="A974" s="101" t="s">
        <v>3986</v>
      </c>
      <c r="B974" s="131" t="s">
        <v>3986</v>
      </c>
      <c r="C974" s="27" t="s">
        <v>1012</v>
      </c>
      <c r="D974" s="27">
        <f t="shared" si="2"/>
        <v>10</v>
      </c>
      <c r="E974" s="98" t="s">
        <v>3984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4.25" customHeight="1">
      <c r="A975" s="101" t="s">
        <v>3986</v>
      </c>
      <c r="B975" s="131" t="s">
        <v>3986</v>
      </c>
      <c r="C975" s="27" t="s">
        <v>1013</v>
      </c>
      <c r="D975" s="27">
        <f t="shared" si="2"/>
        <v>5</v>
      </c>
      <c r="E975" s="98" t="s">
        <v>3984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4.25" customHeight="1">
      <c r="A976" s="134" t="s">
        <v>3986</v>
      </c>
      <c r="B976" s="132" t="s">
        <v>3986</v>
      </c>
      <c r="C976" s="27" t="s">
        <v>313</v>
      </c>
      <c r="D976" s="27">
        <f t="shared" si="2"/>
        <v>3</v>
      </c>
      <c r="E976" s="98" t="s">
        <v>3984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4.25" customHeight="1">
      <c r="A977" s="45" t="s">
        <v>39</v>
      </c>
      <c r="B977" s="45" t="s">
        <v>54</v>
      </c>
      <c r="C977" s="25" t="s">
        <v>1014</v>
      </c>
      <c r="D977" s="27">
        <f t="shared" si="2"/>
        <v>13</v>
      </c>
      <c r="E977" s="95" t="s">
        <v>3986</v>
      </c>
      <c r="F977" s="9" t="s">
        <v>1015</v>
      </c>
      <c r="G977" s="83" t="s">
        <v>3984</v>
      </c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4.25" customHeight="1">
      <c r="A978" s="130" t="s">
        <v>3986</v>
      </c>
      <c r="B978" s="130" t="s">
        <v>3986</v>
      </c>
      <c r="C978" s="25" t="s">
        <v>1016</v>
      </c>
      <c r="D978" s="27">
        <f t="shared" si="2"/>
        <v>11</v>
      </c>
      <c r="E978" s="95" t="s">
        <v>3984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4.25" customHeight="1">
      <c r="A979" s="130" t="s">
        <v>3986</v>
      </c>
      <c r="B979" s="130" t="s">
        <v>3986</v>
      </c>
      <c r="C979" s="25" t="s">
        <v>1017</v>
      </c>
      <c r="D979" s="27">
        <f t="shared" si="2"/>
        <v>16</v>
      </c>
      <c r="E979" s="95" t="s">
        <v>3984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4.25" customHeight="1">
      <c r="A980" s="130" t="s">
        <v>3986</v>
      </c>
      <c r="B980" s="130" t="s">
        <v>3986</v>
      </c>
      <c r="C980" s="25" t="s">
        <v>1018</v>
      </c>
      <c r="D980" s="27">
        <f t="shared" si="2"/>
        <v>14</v>
      </c>
      <c r="E980" s="95" t="s">
        <v>3984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4.25" customHeight="1">
      <c r="A981" s="130" t="s">
        <v>3986</v>
      </c>
      <c r="B981" s="130" t="s">
        <v>3986</v>
      </c>
      <c r="C981" s="25" t="s">
        <v>1019</v>
      </c>
      <c r="D981" s="27">
        <f t="shared" si="2"/>
        <v>27</v>
      </c>
      <c r="E981" s="95" t="s">
        <v>3984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4.25" customHeight="1">
      <c r="A982" s="130" t="s">
        <v>3986</v>
      </c>
      <c r="B982" s="130" t="s">
        <v>3986</v>
      </c>
      <c r="C982" s="25" t="s">
        <v>1020</v>
      </c>
      <c r="D982" s="27">
        <f t="shared" si="2"/>
        <v>25</v>
      </c>
      <c r="E982" s="95" t="s">
        <v>3984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4.25" customHeight="1">
      <c r="A983" s="130" t="s">
        <v>3986</v>
      </c>
      <c r="B983" s="130" t="s">
        <v>3986</v>
      </c>
      <c r="C983" s="25" t="s">
        <v>1021</v>
      </c>
      <c r="D983" s="27">
        <f t="shared" si="2"/>
        <v>33</v>
      </c>
      <c r="E983" s="95" t="s">
        <v>3984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4.25" customHeight="1">
      <c r="A984" s="130" t="s">
        <v>3986</v>
      </c>
      <c r="B984" s="130" t="s">
        <v>3986</v>
      </c>
      <c r="C984" s="25" t="s">
        <v>1022</v>
      </c>
      <c r="D984" s="27">
        <f t="shared" si="2"/>
        <v>31</v>
      </c>
      <c r="E984" s="95" t="s">
        <v>3984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4.25" customHeight="1">
      <c r="A985" s="130" t="s">
        <v>3986</v>
      </c>
      <c r="B985" s="130" t="s">
        <v>3986</v>
      </c>
      <c r="C985" s="25" t="s">
        <v>1023</v>
      </c>
      <c r="D985" s="27">
        <f t="shared" si="2"/>
        <v>4</v>
      </c>
      <c r="E985" s="25" t="s">
        <v>1024</v>
      </c>
      <c r="F985" s="9" t="s">
        <v>213</v>
      </c>
      <c r="G985" s="83" t="s">
        <v>3984</v>
      </c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4.25" customHeight="1">
      <c r="A986" s="26" t="s">
        <v>41</v>
      </c>
      <c r="B986" s="46" t="s">
        <v>54</v>
      </c>
      <c r="C986" s="27" t="s">
        <v>976</v>
      </c>
      <c r="D986" s="27">
        <f t="shared" si="2"/>
        <v>10</v>
      </c>
      <c r="E986" s="98" t="s">
        <v>3984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4.25" customHeight="1">
      <c r="A987" s="101" t="s">
        <v>3986</v>
      </c>
      <c r="B987" s="131" t="s">
        <v>3986</v>
      </c>
      <c r="C987" s="27" t="s">
        <v>977</v>
      </c>
      <c r="D987" s="27">
        <f t="shared" si="2"/>
        <v>13</v>
      </c>
      <c r="E987" s="98" t="s">
        <v>3984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4.25" customHeight="1">
      <c r="A988" s="101" t="s">
        <v>3986</v>
      </c>
      <c r="B988" s="131" t="s">
        <v>3986</v>
      </c>
      <c r="C988" s="27" t="s">
        <v>1025</v>
      </c>
      <c r="D988" s="27">
        <f t="shared" si="2"/>
        <v>34</v>
      </c>
      <c r="E988" s="98" t="s">
        <v>3984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4.25" customHeight="1">
      <c r="A989" s="101" t="s">
        <v>3986</v>
      </c>
      <c r="B989" s="131" t="s">
        <v>3986</v>
      </c>
      <c r="C989" s="27" t="s">
        <v>1026</v>
      </c>
      <c r="D989" s="27">
        <f t="shared" si="2"/>
        <v>35</v>
      </c>
      <c r="E989" s="98" t="s">
        <v>3984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4.25" customHeight="1">
      <c r="A990" s="101" t="s">
        <v>3986</v>
      </c>
      <c r="B990" s="131" t="s">
        <v>3986</v>
      </c>
      <c r="C990" s="27" t="s">
        <v>1027</v>
      </c>
      <c r="D990" s="27">
        <f t="shared" si="2"/>
        <v>33</v>
      </c>
      <c r="E990" s="98" t="s">
        <v>3984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4.25" customHeight="1">
      <c r="A991" s="101" t="s">
        <v>3986</v>
      </c>
      <c r="B991" s="131" t="s">
        <v>3986</v>
      </c>
      <c r="C991" s="27" t="s">
        <v>1028</v>
      </c>
      <c r="D991" s="27">
        <f t="shared" si="2"/>
        <v>24</v>
      </c>
      <c r="E991" s="98" t="s">
        <v>3984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4.25" customHeight="1">
      <c r="A992" s="45" t="s">
        <v>42</v>
      </c>
      <c r="B992" s="45" t="s">
        <v>54</v>
      </c>
      <c r="C992" s="25" t="s">
        <v>753</v>
      </c>
      <c r="D992" s="27">
        <f t="shared" si="2"/>
        <v>23</v>
      </c>
      <c r="E992" s="95" t="s">
        <v>3984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4.25" customHeight="1">
      <c r="A993" s="130" t="s">
        <v>3986</v>
      </c>
      <c r="B993" s="130" t="s">
        <v>3986</v>
      </c>
      <c r="C993" s="25" t="s">
        <v>952</v>
      </c>
      <c r="D993" s="27">
        <f t="shared" si="2"/>
        <v>26</v>
      </c>
      <c r="E993" s="95" t="s">
        <v>3984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4.25" customHeight="1">
      <c r="A994" s="130" t="s">
        <v>3986</v>
      </c>
      <c r="B994" s="130" t="s">
        <v>3986</v>
      </c>
      <c r="C994" s="25" t="s">
        <v>951</v>
      </c>
      <c r="D994" s="27">
        <f t="shared" si="2"/>
        <v>10</v>
      </c>
      <c r="E994" s="95" t="s">
        <v>3984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4.25" customHeight="1">
      <c r="A995" s="130" t="s">
        <v>3986</v>
      </c>
      <c r="B995" s="130" t="s">
        <v>3986</v>
      </c>
      <c r="C995" s="25" t="s">
        <v>754</v>
      </c>
      <c r="D995" s="27">
        <f t="shared" si="2"/>
        <v>10</v>
      </c>
      <c r="E995" s="95" t="s">
        <v>3984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4.25" customHeight="1">
      <c r="A996" s="130" t="s">
        <v>3986</v>
      </c>
      <c r="B996" s="130" t="s">
        <v>3986</v>
      </c>
      <c r="C996" s="25" t="s">
        <v>1029</v>
      </c>
      <c r="D996" s="27">
        <f t="shared" si="2"/>
        <v>17</v>
      </c>
      <c r="E996" s="25" t="s">
        <v>1030</v>
      </c>
      <c r="F996" s="83" t="s">
        <v>3984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4.25" customHeight="1">
      <c r="A997" s="130" t="s">
        <v>3986</v>
      </c>
      <c r="B997" s="130" t="s">
        <v>3986</v>
      </c>
      <c r="C997" s="25" t="s">
        <v>313</v>
      </c>
      <c r="D997" s="27">
        <f t="shared" si="2"/>
        <v>3</v>
      </c>
      <c r="E997" s="95" t="s">
        <v>3984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4.25" customHeight="1">
      <c r="A998" s="46" t="s">
        <v>43</v>
      </c>
      <c r="B998" s="46" t="s">
        <v>54</v>
      </c>
      <c r="C998" s="27" t="s">
        <v>1031</v>
      </c>
      <c r="D998" s="27">
        <f t="shared" si="2"/>
        <v>10</v>
      </c>
      <c r="E998" s="98" t="s">
        <v>3986</v>
      </c>
      <c r="F998" s="9" t="s">
        <v>1015</v>
      </c>
      <c r="G998" s="83" t="s">
        <v>3984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4.25" customHeight="1">
      <c r="A999" s="131" t="s">
        <v>3986</v>
      </c>
      <c r="B999" s="131" t="s">
        <v>3986</v>
      </c>
      <c r="C999" s="27" t="s">
        <v>1032</v>
      </c>
      <c r="D999" s="27">
        <f t="shared" si="2"/>
        <v>13</v>
      </c>
      <c r="E999" s="98" t="s">
        <v>3984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4.25" customHeight="1">
      <c r="A1000" s="45" t="s">
        <v>45</v>
      </c>
      <c r="B1000" s="45" t="s">
        <v>54</v>
      </c>
      <c r="C1000" s="25" t="s">
        <v>1033</v>
      </c>
      <c r="D1000" s="27">
        <f t="shared" si="2"/>
        <v>46</v>
      </c>
      <c r="E1000" s="95" t="s">
        <v>3984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ht="14.25" customHeight="1">
      <c r="A1001" s="130" t="s">
        <v>3986</v>
      </c>
      <c r="B1001" s="130" t="s">
        <v>3986</v>
      </c>
      <c r="C1001" s="25" t="s">
        <v>1034</v>
      </c>
      <c r="D1001" s="27">
        <f t="shared" si="2"/>
        <v>11</v>
      </c>
      <c r="E1001" s="95" t="s">
        <v>3984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ht="14.25" customHeight="1">
      <c r="A1002" s="130" t="s">
        <v>3986</v>
      </c>
      <c r="B1002" s="130" t="s">
        <v>3986</v>
      </c>
      <c r="C1002" s="25" t="s">
        <v>1035</v>
      </c>
      <c r="D1002" s="27">
        <f t="shared" si="2"/>
        <v>12</v>
      </c>
      <c r="E1002" s="95" t="s">
        <v>3984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ht="14.25" customHeight="1">
      <c r="A1003" s="130" t="s">
        <v>3986</v>
      </c>
      <c r="B1003" s="130" t="s">
        <v>3986</v>
      </c>
      <c r="C1003" s="25" t="s">
        <v>1036</v>
      </c>
      <c r="D1003" s="27">
        <f t="shared" si="2"/>
        <v>16</v>
      </c>
      <c r="E1003" s="95" t="s">
        <v>3986</v>
      </c>
      <c r="F1003" s="9" t="s">
        <v>213</v>
      </c>
      <c r="G1003" s="83" t="s">
        <v>3984</v>
      </c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ht="14.25" customHeight="1">
      <c r="A1004" s="130" t="s">
        <v>3986</v>
      </c>
      <c r="B1004" s="130" t="s">
        <v>3986</v>
      </c>
      <c r="C1004" s="25" t="s">
        <v>1037</v>
      </c>
      <c r="D1004" s="27">
        <f t="shared" si="2"/>
        <v>9</v>
      </c>
      <c r="E1004" s="95" t="s">
        <v>3984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ht="14.25" customHeight="1">
      <c r="A1005" s="130" t="s">
        <v>3986</v>
      </c>
      <c r="B1005" s="130" t="s">
        <v>3986</v>
      </c>
      <c r="C1005" s="25" t="s">
        <v>1038</v>
      </c>
      <c r="D1005" s="27">
        <f t="shared" si="2"/>
        <v>16</v>
      </c>
      <c r="E1005" s="95" t="s">
        <v>3984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ht="14.25" customHeight="1">
      <c r="A1006" s="130" t="s">
        <v>3986</v>
      </c>
      <c r="B1006" s="130" t="s">
        <v>3986</v>
      </c>
      <c r="C1006" s="25" t="s">
        <v>1039</v>
      </c>
      <c r="D1006" s="27">
        <f t="shared" si="2"/>
        <v>16</v>
      </c>
      <c r="E1006" s="95" t="s">
        <v>3986</v>
      </c>
      <c r="F1006" s="9" t="s">
        <v>213</v>
      </c>
      <c r="G1006" s="83" t="s">
        <v>3984</v>
      </c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ht="14.25" customHeight="1">
      <c r="A1007" s="130" t="s">
        <v>3986</v>
      </c>
      <c r="B1007" s="130" t="s">
        <v>3986</v>
      </c>
      <c r="C1007" s="25" t="s">
        <v>1040</v>
      </c>
      <c r="D1007" s="27">
        <f t="shared" si="2"/>
        <v>10</v>
      </c>
      <c r="E1007" s="95" t="s">
        <v>3984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ht="14.25" customHeight="1">
      <c r="A1008" s="130" t="s">
        <v>3986</v>
      </c>
      <c r="B1008" s="130" t="s">
        <v>3986</v>
      </c>
      <c r="C1008" s="25" t="s">
        <v>1041</v>
      </c>
      <c r="D1008" s="27">
        <f t="shared" si="2"/>
        <v>18</v>
      </c>
      <c r="E1008" s="95" t="s">
        <v>3984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ht="14.25" customHeight="1">
      <c r="A1009" s="130" t="s">
        <v>3986</v>
      </c>
      <c r="B1009" s="130" t="s">
        <v>3986</v>
      </c>
      <c r="C1009" s="25" t="s">
        <v>1042</v>
      </c>
      <c r="D1009" s="27">
        <f t="shared" si="2"/>
        <v>24</v>
      </c>
      <c r="E1009" s="95" t="s">
        <v>3984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ht="14.25" customHeight="1">
      <c r="A1010" s="130" t="s">
        <v>3986</v>
      </c>
      <c r="B1010" s="130" t="s">
        <v>3986</v>
      </c>
      <c r="C1010" s="25" t="s">
        <v>1043</v>
      </c>
      <c r="D1010" s="27">
        <f t="shared" si="2"/>
        <v>20</v>
      </c>
      <c r="E1010" s="95" t="s">
        <v>3984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ht="14.25" customHeight="1">
      <c r="A1011" s="130" t="s">
        <v>3986</v>
      </c>
      <c r="B1011" s="130" t="s">
        <v>3986</v>
      </c>
      <c r="C1011" s="25" t="s">
        <v>1044</v>
      </c>
      <c r="D1011" s="27">
        <f t="shared" si="2"/>
        <v>15</v>
      </c>
      <c r="E1011" s="95" t="s">
        <v>3984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ht="14.25" customHeight="1">
      <c r="A1012" s="130" t="s">
        <v>3986</v>
      </c>
      <c r="B1012" s="130" t="s">
        <v>3986</v>
      </c>
      <c r="C1012" s="25" t="s">
        <v>1045</v>
      </c>
      <c r="D1012" s="27">
        <f t="shared" si="2"/>
        <v>28</v>
      </c>
      <c r="E1012" s="95" t="s">
        <v>3984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ht="14.25" customHeight="1">
      <c r="A1013" s="130" t="s">
        <v>3986</v>
      </c>
      <c r="B1013" s="130" t="s">
        <v>3986</v>
      </c>
      <c r="C1013" s="25" t="s">
        <v>1046</v>
      </c>
      <c r="D1013" s="27">
        <f t="shared" si="2"/>
        <v>14</v>
      </c>
      <c r="E1013" s="95" t="s">
        <v>3984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 ht="14.25" customHeight="1">
      <c r="A1014" s="130" t="s">
        <v>3986</v>
      </c>
      <c r="B1014" s="130" t="s">
        <v>3986</v>
      </c>
      <c r="C1014" s="25" t="s">
        <v>1047</v>
      </c>
      <c r="D1014" s="27">
        <f t="shared" si="2"/>
        <v>13</v>
      </c>
      <c r="E1014" s="95" t="s">
        <v>3984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 ht="14.25" customHeight="1">
      <c r="A1015" s="130" t="s">
        <v>3986</v>
      </c>
      <c r="B1015" s="130" t="s">
        <v>3986</v>
      </c>
      <c r="C1015" s="25" t="s">
        <v>1048</v>
      </c>
      <c r="D1015" s="27">
        <f t="shared" si="2"/>
        <v>13</v>
      </c>
      <c r="E1015" s="95" t="s">
        <v>3984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 ht="14.25" customHeight="1">
      <c r="A1016" s="130" t="s">
        <v>3986</v>
      </c>
      <c r="B1016" s="130" t="s">
        <v>3986</v>
      </c>
      <c r="C1016" s="25" t="s">
        <v>1049</v>
      </c>
      <c r="D1016" s="27">
        <f t="shared" si="2"/>
        <v>24</v>
      </c>
      <c r="E1016" s="95" t="s">
        <v>3984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 ht="14.25" customHeight="1">
      <c r="A1017" s="130" t="s">
        <v>3986</v>
      </c>
      <c r="B1017" s="130" t="s">
        <v>3986</v>
      </c>
      <c r="C1017" s="25" t="s">
        <v>1050</v>
      </c>
      <c r="D1017" s="27">
        <f t="shared" si="2"/>
        <v>16</v>
      </c>
      <c r="E1017" s="95" t="s">
        <v>3984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 ht="14.25" customHeight="1">
      <c r="A1018" s="130" t="s">
        <v>3986</v>
      </c>
      <c r="B1018" s="130" t="s">
        <v>3986</v>
      </c>
      <c r="C1018" s="25" t="s">
        <v>1051</v>
      </c>
      <c r="D1018" s="27">
        <f t="shared" si="2"/>
        <v>20</v>
      </c>
      <c r="E1018" s="95" t="s">
        <v>3984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 ht="14.25" customHeight="1">
      <c r="A1019" s="130" t="s">
        <v>3986</v>
      </c>
      <c r="B1019" s="130" t="s">
        <v>3986</v>
      </c>
      <c r="C1019" s="25" t="s">
        <v>1052</v>
      </c>
      <c r="D1019" s="27">
        <f t="shared" si="2"/>
        <v>18</v>
      </c>
      <c r="E1019" s="95" t="s">
        <v>3984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 ht="14.25" customHeight="1">
      <c r="A1020" s="130" t="s">
        <v>3986</v>
      </c>
      <c r="B1020" s="130" t="s">
        <v>3986</v>
      </c>
      <c r="C1020" s="25" t="s">
        <v>1053</v>
      </c>
      <c r="D1020" s="27">
        <f t="shared" si="2"/>
        <v>17</v>
      </c>
      <c r="E1020" s="95" t="s">
        <v>3984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 ht="14.25" customHeight="1">
      <c r="A1021" s="130" t="s">
        <v>3986</v>
      </c>
      <c r="B1021" s="130" t="s">
        <v>3986</v>
      </c>
      <c r="C1021" s="25" t="s">
        <v>1054</v>
      </c>
      <c r="D1021" s="27">
        <f t="shared" si="2"/>
        <v>26</v>
      </c>
      <c r="E1021" s="95" t="s">
        <v>3984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 ht="14.25" customHeight="1">
      <c r="A1022" s="130" t="s">
        <v>3986</v>
      </c>
      <c r="B1022" s="130" t="s">
        <v>3986</v>
      </c>
      <c r="C1022" s="25" t="s">
        <v>1055</v>
      </c>
      <c r="D1022" s="27">
        <f t="shared" si="2"/>
        <v>22</v>
      </c>
      <c r="E1022" s="95" t="s">
        <v>3984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 ht="14.25" customHeight="1">
      <c r="A1023" s="130" t="s">
        <v>3986</v>
      </c>
      <c r="B1023" s="130" t="s">
        <v>3986</v>
      </c>
      <c r="C1023" s="25" t="s">
        <v>1056</v>
      </c>
      <c r="D1023" s="27">
        <f t="shared" si="2"/>
        <v>13</v>
      </c>
      <c r="E1023" s="95" t="s">
        <v>3984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 ht="14.25" customHeight="1">
      <c r="A1024" s="130" t="s">
        <v>3986</v>
      </c>
      <c r="B1024" s="130" t="s">
        <v>3986</v>
      </c>
      <c r="C1024" s="25" t="s">
        <v>1057</v>
      </c>
      <c r="D1024" s="27">
        <f t="shared" si="2"/>
        <v>8</v>
      </c>
      <c r="E1024" s="95" t="s">
        <v>3984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 ht="14.25" customHeight="1">
      <c r="A1025" s="130" t="s">
        <v>3986</v>
      </c>
      <c r="B1025" s="130" t="s">
        <v>3986</v>
      </c>
      <c r="C1025" s="25" t="s">
        <v>1058</v>
      </c>
      <c r="D1025" s="27">
        <f t="shared" si="2"/>
        <v>11</v>
      </c>
      <c r="E1025" s="95" t="s">
        <v>3984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 ht="14.25" customHeight="1">
      <c r="A1026" s="130" t="s">
        <v>3986</v>
      </c>
      <c r="B1026" s="130" t="s">
        <v>3986</v>
      </c>
      <c r="C1026" s="25" t="s">
        <v>1059</v>
      </c>
      <c r="D1026" s="27">
        <f t="shared" si="2"/>
        <v>12</v>
      </c>
      <c r="E1026" s="95" t="s">
        <v>3984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 ht="14.25" customHeight="1">
      <c r="A1027" s="130" t="s">
        <v>3986</v>
      </c>
      <c r="B1027" s="130" t="s">
        <v>3986</v>
      </c>
      <c r="C1027" s="25" t="s">
        <v>1060</v>
      </c>
      <c r="D1027" s="27">
        <f t="shared" si="2"/>
        <v>10</v>
      </c>
      <c r="E1027" s="95" t="s">
        <v>3984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 ht="14.25" customHeight="1">
      <c r="A1028" s="130" t="s">
        <v>3986</v>
      </c>
      <c r="B1028" s="130" t="s">
        <v>3986</v>
      </c>
      <c r="C1028" s="25" t="s">
        <v>1061</v>
      </c>
      <c r="D1028" s="27">
        <f t="shared" si="2"/>
        <v>12</v>
      </c>
      <c r="E1028" s="95" t="s">
        <v>3984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 ht="14.25" customHeight="1">
      <c r="A1029" s="130" t="s">
        <v>3986</v>
      </c>
      <c r="B1029" s="130" t="s">
        <v>3986</v>
      </c>
      <c r="C1029" s="25" t="s">
        <v>1062</v>
      </c>
      <c r="D1029" s="27">
        <f t="shared" si="2"/>
        <v>9</v>
      </c>
      <c r="E1029" s="95" t="s">
        <v>3984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 ht="14.25" customHeight="1">
      <c r="A1030" s="130" t="s">
        <v>3986</v>
      </c>
      <c r="B1030" s="130" t="s">
        <v>3986</v>
      </c>
      <c r="C1030" s="25" t="s">
        <v>1063</v>
      </c>
      <c r="D1030" s="27">
        <f t="shared" si="2"/>
        <v>6</v>
      </c>
      <c r="E1030" s="95" t="s">
        <v>3984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 ht="14.25" customHeight="1">
      <c r="A1031" s="130" t="s">
        <v>3986</v>
      </c>
      <c r="B1031" s="130" t="s">
        <v>3986</v>
      </c>
      <c r="C1031" s="36" t="s">
        <v>1064</v>
      </c>
      <c r="D1031" s="27">
        <f t="shared" si="2"/>
        <v>7</v>
      </c>
      <c r="E1031" s="95" t="s">
        <v>3986</v>
      </c>
      <c r="F1031" s="9" t="s">
        <v>213</v>
      </c>
      <c r="G1031" s="83" t="s">
        <v>3984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 ht="14.25" customHeight="1">
      <c r="A1032" s="130" t="s">
        <v>3986</v>
      </c>
      <c r="B1032" s="130" t="s">
        <v>3986</v>
      </c>
      <c r="C1032" s="25" t="s">
        <v>1065</v>
      </c>
      <c r="D1032" s="27">
        <f t="shared" si="2"/>
        <v>4</v>
      </c>
      <c r="E1032" s="95" t="s">
        <v>3984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 ht="14.25" customHeight="1">
      <c r="A1033" s="130" t="s">
        <v>3986</v>
      </c>
      <c r="B1033" s="130" t="s">
        <v>3986</v>
      </c>
      <c r="C1033" s="25" t="s">
        <v>313</v>
      </c>
      <c r="D1033" s="27">
        <f t="shared" si="2"/>
        <v>3</v>
      </c>
      <c r="E1033" s="95" t="s">
        <v>3984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 ht="14.25" customHeight="1">
      <c r="A1034" s="29" t="s">
        <v>44</v>
      </c>
      <c r="B1034" s="29" t="s">
        <v>54</v>
      </c>
      <c r="C1034" s="27" t="s">
        <v>1066</v>
      </c>
      <c r="D1034" s="27">
        <f t="shared" si="2"/>
        <v>7</v>
      </c>
      <c r="E1034" s="98" t="s">
        <v>3986</v>
      </c>
      <c r="F1034" s="9" t="s">
        <v>1015</v>
      </c>
      <c r="G1034" s="83" t="s">
        <v>3984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 ht="14.25" customHeight="1">
      <c r="A1035" s="105" t="s">
        <v>3986</v>
      </c>
      <c r="B1035" s="105" t="s">
        <v>3986</v>
      </c>
      <c r="C1035" s="27" t="s">
        <v>1067</v>
      </c>
      <c r="D1035" s="27">
        <f t="shared" si="2"/>
        <v>10</v>
      </c>
      <c r="E1035" s="98" t="s">
        <v>3984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 ht="14.25" customHeight="1">
      <c r="A1036" s="105" t="s">
        <v>3986</v>
      </c>
      <c r="B1036" s="105" t="s">
        <v>3986</v>
      </c>
      <c r="C1036" s="27" t="s">
        <v>313</v>
      </c>
      <c r="D1036" s="27">
        <f t="shared" si="2"/>
        <v>3</v>
      </c>
      <c r="E1036" s="98" t="s">
        <v>3984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 ht="14.25" customHeight="1">
      <c r="A1037" s="45" t="s">
        <v>1068</v>
      </c>
      <c r="B1037" s="45" t="s">
        <v>54</v>
      </c>
      <c r="C1037" s="25" t="s">
        <v>1069</v>
      </c>
      <c r="D1037" s="27">
        <f t="shared" si="2"/>
        <v>15</v>
      </c>
      <c r="E1037" s="95" t="s">
        <v>3984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</row>
    <row r="1038" spans="1:27" ht="14.25" customHeight="1">
      <c r="A1038" s="130" t="s">
        <v>3986</v>
      </c>
      <c r="B1038" s="130" t="s">
        <v>3986</v>
      </c>
      <c r="C1038" s="25" t="s">
        <v>1070</v>
      </c>
      <c r="D1038" s="27">
        <f t="shared" si="2"/>
        <v>23</v>
      </c>
      <c r="E1038" s="25" t="s">
        <v>1071</v>
      </c>
      <c r="F1038" s="83" t="s">
        <v>3984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</row>
    <row r="1039" spans="1:27" ht="14.25" customHeight="1">
      <c r="A1039" s="130" t="s">
        <v>3986</v>
      </c>
      <c r="B1039" s="130" t="s">
        <v>3986</v>
      </c>
      <c r="C1039" s="25" t="s">
        <v>1072</v>
      </c>
      <c r="D1039" s="27">
        <f t="shared" si="2"/>
        <v>28</v>
      </c>
      <c r="E1039" s="25" t="s">
        <v>1073</v>
      </c>
      <c r="F1039" s="83" t="s">
        <v>3984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</row>
    <row r="1040" spans="1:27" ht="14.25" customHeight="1">
      <c r="A1040" s="130" t="s">
        <v>3986</v>
      </c>
      <c r="B1040" s="130" t="s">
        <v>3986</v>
      </c>
      <c r="C1040" s="25" t="s">
        <v>1074</v>
      </c>
      <c r="D1040" s="27">
        <f t="shared" si="2"/>
        <v>28</v>
      </c>
      <c r="E1040" s="25" t="s">
        <v>1075</v>
      </c>
      <c r="F1040" s="83" t="s">
        <v>3984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ht="17.45" customHeight="1">
      <c r="A1041" s="135" t="s">
        <v>3985</v>
      </c>
      <c r="B1041" s="9"/>
      <c r="C1041" s="7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ht="17.45" customHeight="1">
      <c r="A1042" s="135" t="s">
        <v>3985</v>
      </c>
      <c r="B1042" s="9"/>
      <c r="C1042" s="7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ht="17.45" customHeight="1">
      <c r="A1043" s="135" t="s">
        <v>3985</v>
      </c>
      <c r="B1043" s="9"/>
      <c r="C1043" s="7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ht="17.45" customHeight="1">
      <c r="A1044" s="135" t="s">
        <v>3985</v>
      </c>
      <c r="B1044" s="9"/>
      <c r="C1044" s="7"/>
      <c r="D1044" s="7"/>
      <c r="E1044" s="7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ht="17.45" customHeight="1">
      <c r="A1045" s="135" t="s">
        <v>3985</v>
      </c>
      <c r="B1045" s="9"/>
      <c r="C1045" s="7"/>
      <c r="D1045" s="7"/>
      <c r="E1045" s="7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ht="17.45" customHeight="1">
      <c r="A1046" s="135" t="s">
        <v>3985</v>
      </c>
      <c r="B1046" s="9"/>
      <c r="C1046" s="7"/>
      <c r="D1046" s="7"/>
      <c r="E1046" s="7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ht="17.45" customHeight="1">
      <c r="A1047" s="135" t="s">
        <v>3985</v>
      </c>
      <c r="B1047" s="9"/>
      <c r="C1047" s="7"/>
      <c r="D1047" s="7"/>
      <c r="E1047" s="7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ht="17.45" customHeight="1">
      <c r="A1048" s="135" t="s">
        <v>3985</v>
      </c>
      <c r="B1048" s="9"/>
      <c r="C1048" s="7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ht="17.45" customHeight="1">
      <c r="A1049" s="135" t="s">
        <v>3985</v>
      </c>
      <c r="B1049" s="9"/>
      <c r="C1049" s="7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ht="17.45" customHeight="1">
      <c r="A1050" s="135" t="s">
        <v>3985</v>
      </c>
      <c r="B1050" s="9"/>
      <c r="C1050" s="7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ht="17.45" customHeight="1">
      <c r="A1051" s="135" t="s">
        <v>3985</v>
      </c>
      <c r="B1051" s="9"/>
      <c r="C1051" s="7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ht="17.45" customHeight="1">
      <c r="A1052" s="135" t="s">
        <v>3985</v>
      </c>
      <c r="B1052" s="9"/>
      <c r="C1052" s="7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ht="17.45" customHeight="1">
      <c r="A1053" s="135" t="s">
        <v>3985</v>
      </c>
      <c r="B1053" s="9"/>
      <c r="C1053" s="7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ht="17.45" customHeight="1">
      <c r="A1054" s="135" t="s">
        <v>3985</v>
      </c>
      <c r="B1054" s="9"/>
      <c r="C1054" s="7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ht="17.45" customHeight="1">
      <c r="A1055" s="135" t="s">
        <v>3985</v>
      </c>
      <c r="B1055" s="9"/>
      <c r="C1055" s="7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ht="17.45" customHeight="1">
      <c r="A1056" s="135" t="s">
        <v>3985</v>
      </c>
      <c r="B1056" s="9"/>
      <c r="C1056" s="7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ht="17.45" customHeight="1">
      <c r="A1057" s="135" t="s">
        <v>3985</v>
      </c>
      <c r="B1057" s="9"/>
      <c r="C1057" s="7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ht="17.45" customHeight="1">
      <c r="A1058" s="135" t="s">
        <v>3985</v>
      </c>
      <c r="B1058" s="9"/>
      <c r="C1058" s="7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</row>
    <row r="1059" spans="1:27" ht="17.45" customHeight="1">
      <c r="A1059" s="135" t="s">
        <v>3985</v>
      </c>
      <c r="B1059" s="9"/>
      <c r="C1059" s="7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</row>
    <row r="1060" spans="1:27" ht="17.45" customHeight="1">
      <c r="A1060" s="135" t="s">
        <v>3985</v>
      </c>
      <c r="B1060" s="9"/>
      <c r="C1060" s="7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</row>
    <row r="1061" spans="1:27" ht="17.45" customHeight="1">
      <c r="A1061" s="135" t="s">
        <v>3985</v>
      </c>
      <c r="B1061" s="9"/>
      <c r="C1061" s="7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</row>
    <row r="1062" spans="1:27" ht="17.45" customHeight="1">
      <c r="A1062" s="135" t="s">
        <v>3985</v>
      </c>
      <c r="B1062" s="9"/>
      <c r="C1062" s="7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</row>
    <row r="1063" spans="1:27" ht="17.45" customHeight="1">
      <c r="A1063" s="135" t="s">
        <v>3985</v>
      </c>
      <c r="B1063" s="9"/>
      <c r="C1063" s="7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ht="17.45" customHeight="1">
      <c r="A1064" s="135" t="s">
        <v>3985</v>
      </c>
      <c r="B1064" s="9"/>
      <c r="C1064" s="7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ht="17.45" customHeight="1">
      <c r="A1065" s="135" t="s">
        <v>3985</v>
      </c>
      <c r="B1065" s="9"/>
      <c r="C1065" s="7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ht="17.45" customHeight="1">
      <c r="A1066" s="135" t="s">
        <v>3985</v>
      </c>
      <c r="B1066" s="9"/>
      <c r="C1066" s="7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ht="17.45" customHeight="1">
      <c r="A1067" s="135" t="s">
        <v>3985</v>
      </c>
      <c r="B1067" s="9"/>
      <c r="C1067" s="7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ht="17.45" customHeight="1">
      <c r="A1068" s="135" t="s">
        <v>3985</v>
      </c>
      <c r="B1068" s="9"/>
      <c r="C1068" s="7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ht="17.45" customHeight="1">
      <c r="A1069" s="135" t="s">
        <v>3985</v>
      </c>
      <c r="B1069" s="9"/>
      <c r="C1069" s="7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ht="17.45" customHeight="1">
      <c r="A1070" s="135" t="s">
        <v>3985</v>
      </c>
      <c r="B1070" s="9"/>
      <c r="C1070" s="7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ht="17.45" customHeight="1">
      <c r="A1071" s="135" t="s">
        <v>3985</v>
      </c>
      <c r="B1071" s="9"/>
      <c r="C1071" s="7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ht="17.45" customHeight="1">
      <c r="A1072" s="135" t="s">
        <v>3985</v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ht="17.45" customHeight="1">
      <c r="A1073" s="135" t="s">
        <v>3985</v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ht="17.45" customHeight="1">
      <c r="A1074" s="136" t="s">
        <v>3985</v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ht="17.45" customHeight="1">
      <c r="A1075" s="135" t="s">
        <v>3985</v>
      </c>
      <c r="B1075" s="9"/>
      <c r="C1075" s="7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 ht="14.25" customHeight="1">
      <c r="A1076" s="83" t="s">
        <v>3986</v>
      </c>
      <c r="B1076" s="83" t="s">
        <v>3986</v>
      </c>
      <c r="C1076" s="7" t="s">
        <v>308</v>
      </c>
      <c r="D1076" s="83" t="s">
        <v>3984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 ht="14.25" customHeight="1">
      <c r="A1077" s="83" t="s">
        <v>3986</v>
      </c>
      <c r="B1077" s="83" t="s">
        <v>3986</v>
      </c>
      <c r="C1077" s="7" t="s">
        <v>80</v>
      </c>
      <c r="D1077" s="83" t="s">
        <v>3984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 ht="14.25" customHeight="1">
      <c r="A1078" s="83" t="s">
        <v>3986</v>
      </c>
      <c r="B1078" s="83" t="s">
        <v>3986</v>
      </c>
      <c r="C1078" s="7" t="s">
        <v>309</v>
      </c>
      <c r="D1078" s="83" t="s">
        <v>3984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 ht="14.25" customHeight="1">
      <c r="A1079" s="83" t="s">
        <v>3986</v>
      </c>
      <c r="B1079" s="83" t="s">
        <v>3986</v>
      </c>
      <c r="C1079" s="7" t="s">
        <v>312</v>
      </c>
      <c r="D1079" s="83" t="s">
        <v>3984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ht="17.45" customHeight="1">
      <c r="A1080" s="135" t="s">
        <v>3985</v>
      </c>
      <c r="B1080" s="9"/>
      <c r="C1080" s="7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 ht="14.25" customHeight="1">
      <c r="A1081" s="83" t="s">
        <v>3986</v>
      </c>
      <c r="B1081" s="83" t="s">
        <v>3986</v>
      </c>
      <c r="C1081" s="7" t="s">
        <v>308</v>
      </c>
      <c r="D1081" s="83" t="s">
        <v>3984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 ht="14.25" customHeight="1">
      <c r="A1082" s="83" t="s">
        <v>3986</v>
      </c>
      <c r="B1082" s="83" t="s">
        <v>3986</v>
      </c>
      <c r="C1082" s="7" t="s">
        <v>80</v>
      </c>
      <c r="D1082" s="83" t="s">
        <v>3984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 ht="14.25" customHeight="1">
      <c r="A1083" s="83" t="s">
        <v>3986</v>
      </c>
      <c r="B1083" s="83" t="s">
        <v>3986</v>
      </c>
      <c r="C1083" s="7" t="s">
        <v>309</v>
      </c>
      <c r="D1083" s="83" t="s">
        <v>3984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 ht="14.25" customHeight="1">
      <c r="A1084" s="83" t="s">
        <v>3986</v>
      </c>
      <c r="B1084" s="83" t="s">
        <v>3986</v>
      </c>
      <c r="C1084" s="7" t="s">
        <v>312</v>
      </c>
      <c r="D1084" s="83" t="s">
        <v>3984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 ht="14.25" customHeight="1">
      <c r="A1085" s="83" t="s">
        <v>3986</v>
      </c>
      <c r="B1085" s="83" t="s">
        <v>3986</v>
      </c>
      <c r="C1085" s="7" t="s">
        <v>310</v>
      </c>
      <c r="D1085" s="83" t="s">
        <v>3984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ht="17.45" customHeight="1">
      <c r="A1086" s="135" t="s">
        <v>3985</v>
      </c>
      <c r="B1086" s="9"/>
      <c r="C1086" s="7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 ht="14.25" customHeight="1">
      <c r="A1087" s="83" t="s">
        <v>3986</v>
      </c>
      <c r="B1087" s="83" t="s">
        <v>3986</v>
      </c>
      <c r="C1087" s="7" t="s">
        <v>308</v>
      </c>
      <c r="D1087" s="83" t="s">
        <v>3984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 ht="14.25" customHeight="1">
      <c r="A1088" s="83" t="s">
        <v>3986</v>
      </c>
      <c r="B1088" s="83" t="s">
        <v>3986</v>
      </c>
      <c r="C1088" s="7" t="s">
        <v>80</v>
      </c>
      <c r="D1088" s="83" t="s">
        <v>3984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 ht="14.25" customHeight="1">
      <c r="A1089" s="83" t="s">
        <v>3986</v>
      </c>
      <c r="B1089" s="83" t="s">
        <v>3986</v>
      </c>
      <c r="C1089" s="7" t="s">
        <v>312</v>
      </c>
      <c r="D1089" s="83" t="s">
        <v>3984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ht="17.45" customHeight="1">
      <c r="A1090" s="135" t="s">
        <v>3985</v>
      </c>
      <c r="B1090" s="9"/>
      <c r="C1090" s="7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 ht="14.25" customHeight="1">
      <c r="A1091" s="83" t="s">
        <v>3986</v>
      </c>
      <c r="B1091" s="83" t="s">
        <v>3986</v>
      </c>
      <c r="C1091" s="7" t="s">
        <v>887</v>
      </c>
      <c r="D1091" s="83" t="s">
        <v>3984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 ht="14.25" customHeight="1">
      <c r="A1092" s="83" t="s">
        <v>3986</v>
      </c>
      <c r="B1092" s="83" t="s">
        <v>3986</v>
      </c>
      <c r="C1092" s="7" t="s">
        <v>313</v>
      </c>
      <c r="D1092" s="83" t="s">
        <v>3984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ht="17.45" customHeight="1">
      <c r="A1093" s="135" t="s">
        <v>3985</v>
      </c>
      <c r="B1093" s="9"/>
      <c r="C1093" s="7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 ht="14.25" customHeight="1">
      <c r="A1094" s="83" t="s">
        <v>3986</v>
      </c>
      <c r="B1094" s="83" t="s">
        <v>3986</v>
      </c>
      <c r="C1094" s="7" t="s">
        <v>439</v>
      </c>
      <c r="D1094" s="83" t="s">
        <v>3984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 ht="14.25" customHeight="1">
      <c r="A1095" s="83" t="s">
        <v>3986</v>
      </c>
      <c r="B1095" s="83" t="s">
        <v>3986</v>
      </c>
      <c r="C1095" s="7" t="s">
        <v>739</v>
      </c>
      <c r="D1095" s="83" t="s">
        <v>3984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 ht="14.25" customHeight="1">
      <c r="A1096" s="83" t="s">
        <v>3986</v>
      </c>
      <c r="B1096" s="83" t="s">
        <v>3986</v>
      </c>
      <c r="C1096" s="7" t="s">
        <v>740</v>
      </c>
      <c r="D1096" s="83" t="s">
        <v>3984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 ht="14.25" customHeight="1">
      <c r="A1097" s="83" t="s">
        <v>3986</v>
      </c>
      <c r="B1097" s="83" t="s">
        <v>3986</v>
      </c>
      <c r="C1097" s="7" t="s">
        <v>743</v>
      </c>
      <c r="D1097" s="83" t="s">
        <v>3984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 ht="14.25" customHeight="1">
      <c r="A1098" s="83" t="s">
        <v>3986</v>
      </c>
      <c r="B1098" s="83" t="s">
        <v>3986</v>
      </c>
      <c r="C1098" s="7" t="s">
        <v>744</v>
      </c>
      <c r="D1098" s="83" t="s">
        <v>3984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 ht="14.25" customHeight="1">
      <c r="A1099" s="83" t="s">
        <v>3986</v>
      </c>
      <c r="B1099" s="83" t="s">
        <v>3986</v>
      </c>
      <c r="C1099" s="7" t="s">
        <v>745</v>
      </c>
      <c r="D1099" s="83" t="s">
        <v>3984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 ht="14.25" customHeight="1">
      <c r="A1100" s="83" t="s">
        <v>3986</v>
      </c>
      <c r="B1100" s="83" t="s">
        <v>3986</v>
      </c>
      <c r="C1100" s="7" t="s">
        <v>746</v>
      </c>
      <c r="D1100" s="83" t="s">
        <v>3984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 ht="14.25" customHeight="1">
      <c r="A1101" s="83" t="s">
        <v>3986</v>
      </c>
      <c r="B1101" s="83" t="s">
        <v>3986</v>
      </c>
      <c r="C1101" s="7" t="s">
        <v>747</v>
      </c>
      <c r="D1101" s="83" t="s">
        <v>3984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 ht="14.25" customHeight="1">
      <c r="A1102" s="83" t="s">
        <v>3986</v>
      </c>
      <c r="B1102" s="83" t="s">
        <v>3986</v>
      </c>
      <c r="C1102" s="7" t="s">
        <v>748</v>
      </c>
      <c r="D1102" s="83" t="s">
        <v>3984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 ht="14.25" customHeight="1">
      <c r="A1103" s="83" t="s">
        <v>3986</v>
      </c>
      <c r="B1103" s="83" t="s">
        <v>3986</v>
      </c>
      <c r="C1103" s="7" t="s">
        <v>750</v>
      </c>
      <c r="D1103" s="83" t="s">
        <v>3984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 ht="14.25" customHeight="1">
      <c r="A1104" s="83" t="s">
        <v>3986</v>
      </c>
      <c r="B1104" s="83" t="s">
        <v>3986</v>
      </c>
      <c r="C1104" s="7" t="s">
        <v>484</v>
      </c>
      <c r="D1104" s="83" t="s">
        <v>3984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 ht="14.25" customHeight="1">
      <c r="A1105" s="83" t="s">
        <v>3986</v>
      </c>
      <c r="B1105" s="83" t="s">
        <v>3986</v>
      </c>
      <c r="C1105" s="7" t="s">
        <v>313</v>
      </c>
      <c r="D1105" s="83" t="s">
        <v>3984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ht="17.45" customHeight="1">
      <c r="A1106" s="135" t="s">
        <v>3985</v>
      </c>
      <c r="B1106" s="9"/>
      <c r="C1106" s="7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ht="17.45" customHeight="1">
      <c r="A1107" s="135" t="s">
        <v>3985</v>
      </c>
      <c r="B1107" s="9"/>
      <c r="C1107" s="7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 ht="14.25" customHeight="1">
      <c r="A1108" s="83" t="s">
        <v>3986</v>
      </c>
      <c r="B1108" s="83" t="s">
        <v>3986</v>
      </c>
      <c r="C1108" s="7" t="s">
        <v>885</v>
      </c>
      <c r="D1108" s="83" t="s">
        <v>3984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 ht="14.25" customHeight="1">
      <c r="A1109" s="83" t="s">
        <v>3986</v>
      </c>
      <c r="B1109" s="83" t="s">
        <v>3986</v>
      </c>
      <c r="C1109" s="7" t="s">
        <v>886</v>
      </c>
      <c r="D1109" s="83" t="s">
        <v>3984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 ht="14.25" customHeight="1">
      <c r="A1110" s="83" t="s">
        <v>3986</v>
      </c>
      <c r="B1110" s="83" t="s">
        <v>3986</v>
      </c>
      <c r="C1110" s="7" t="s">
        <v>888</v>
      </c>
      <c r="D1110" s="83" t="s">
        <v>3984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 ht="14.25" customHeight="1">
      <c r="A1111" s="83" t="s">
        <v>3986</v>
      </c>
      <c r="B1111" s="83" t="s">
        <v>3986</v>
      </c>
      <c r="C1111" s="7" t="s">
        <v>313</v>
      </c>
      <c r="D1111" s="83" t="s">
        <v>3984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ht="17.45" customHeight="1">
      <c r="A1112" s="135" t="s">
        <v>3985</v>
      </c>
      <c r="B1112" s="9"/>
      <c r="C1112" s="7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 ht="14.25" customHeight="1">
      <c r="A1113" s="83" t="s">
        <v>3986</v>
      </c>
      <c r="B1113" s="83" t="s">
        <v>3986</v>
      </c>
      <c r="C1113" s="7" t="s">
        <v>320</v>
      </c>
      <c r="D1113" s="83" t="s">
        <v>3984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 ht="14.25" customHeight="1">
      <c r="A1114" s="83" t="s">
        <v>3986</v>
      </c>
      <c r="B1114" s="83" t="s">
        <v>3986</v>
      </c>
      <c r="C1114" s="7" t="s">
        <v>321</v>
      </c>
      <c r="D1114" s="83" t="s">
        <v>3984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 ht="14.25" customHeight="1">
      <c r="A1115" s="83" t="s">
        <v>3986</v>
      </c>
      <c r="B1115" s="83" t="s">
        <v>3986</v>
      </c>
      <c r="C1115" s="7" t="s">
        <v>311</v>
      </c>
      <c r="D1115" s="83" t="s">
        <v>3984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 ht="14.25" customHeight="1">
      <c r="A1116" s="83" t="s">
        <v>3986</v>
      </c>
      <c r="B1116" s="83" t="s">
        <v>3986</v>
      </c>
      <c r="C1116" s="7" t="s">
        <v>313</v>
      </c>
      <c r="D1116" s="83" t="s">
        <v>3984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ht="17.45" customHeight="1">
      <c r="A1117" s="135" t="s">
        <v>3985</v>
      </c>
      <c r="B1117" s="9"/>
      <c r="C1117" s="7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 ht="14.25" customHeight="1">
      <c r="A1118" s="83" t="s">
        <v>3986</v>
      </c>
      <c r="B1118" s="83" t="s">
        <v>3986</v>
      </c>
      <c r="C1118" s="7" t="s">
        <v>324</v>
      </c>
      <c r="D1118" s="83" t="s">
        <v>3984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 ht="14.25" customHeight="1">
      <c r="A1119" s="83" t="s">
        <v>3986</v>
      </c>
      <c r="B1119" s="83" t="s">
        <v>3986</v>
      </c>
      <c r="C1119" s="7" t="s">
        <v>1076</v>
      </c>
      <c r="D1119" s="83" t="s">
        <v>3984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ht="17.45" customHeight="1">
      <c r="A1120" s="135" t="s">
        <v>3985</v>
      </c>
      <c r="B1120" s="9"/>
      <c r="C1120" s="7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 ht="14.25" customHeight="1">
      <c r="A1121" s="83" t="s">
        <v>3986</v>
      </c>
      <c r="B1121" s="83" t="s">
        <v>3986</v>
      </c>
      <c r="C1121" s="7" t="s">
        <v>324</v>
      </c>
      <c r="D1121" s="83" t="s">
        <v>3984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 ht="14.25" customHeight="1">
      <c r="A1122" s="83" t="s">
        <v>3986</v>
      </c>
      <c r="B1122" s="83" t="s">
        <v>3986</v>
      </c>
      <c r="C1122" s="7" t="s">
        <v>326</v>
      </c>
      <c r="D1122" s="83" t="s">
        <v>3984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 ht="14.25" customHeight="1">
      <c r="A1123" s="83" t="s">
        <v>3986</v>
      </c>
      <c r="B1123" s="83" t="s">
        <v>3986</v>
      </c>
      <c r="C1123" s="7" t="s">
        <v>328</v>
      </c>
      <c r="D1123" s="83" t="s">
        <v>3984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 ht="14.25" customHeight="1">
      <c r="A1124" s="83" t="s">
        <v>3986</v>
      </c>
      <c r="B1124" s="83" t="s">
        <v>3986</v>
      </c>
      <c r="C1124" s="7" t="s">
        <v>330</v>
      </c>
      <c r="D1124" s="83" t="s">
        <v>3984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 ht="14.25" customHeight="1">
      <c r="A1125" s="83" t="s">
        <v>3986</v>
      </c>
      <c r="B1125" s="83" t="s">
        <v>3986</v>
      </c>
      <c r="C1125" s="7" t="s">
        <v>335</v>
      </c>
      <c r="D1125" s="83" t="s">
        <v>3984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 ht="14.25" customHeight="1">
      <c r="A1126" s="83" t="s">
        <v>3986</v>
      </c>
      <c r="B1126" s="83" t="s">
        <v>3986</v>
      </c>
      <c r="C1126" s="7" t="s">
        <v>313</v>
      </c>
      <c r="D1126" s="83" t="s">
        <v>3984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ht="17.45" customHeight="1">
      <c r="A1127" s="135" t="s">
        <v>3985</v>
      </c>
      <c r="B1127" s="9"/>
      <c r="C1127" s="7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ht="17.45" customHeight="1">
      <c r="A1128" s="135" t="s">
        <v>3985</v>
      </c>
      <c r="B1128" s="9"/>
      <c r="C1128" s="7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 ht="14.25" customHeight="1">
      <c r="A1129" s="83" t="s">
        <v>3986</v>
      </c>
      <c r="B1129" s="83" t="s">
        <v>3986</v>
      </c>
      <c r="C1129" s="7" t="s">
        <v>435</v>
      </c>
      <c r="D1129" s="83" t="s">
        <v>3984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 ht="14.25" customHeight="1">
      <c r="A1130" s="83" t="s">
        <v>3986</v>
      </c>
      <c r="B1130" s="83" t="s">
        <v>3986</v>
      </c>
      <c r="C1130" s="7" t="s">
        <v>436</v>
      </c>
      <c r="D1130" s="83" t="s">
        <v>3984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 ht="14.25" customHeight="1">
      <c r="A1131" s="83" t="s">
        <v>3986</v>
      </c>
      <c r="B1131" s="83" t="s">
        <v>3986</v>
      </c>
      <c r="C1131" s="7" t="s">
        <v>438</v>
      </c>
      <c r="D1131" s="83" t="s">
        <v>3984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 ht="14.25" customHeight="1">
      <c r="A1132" s="83" t="s">
        <v>3986</v>
      </c>
      <c r="B1132" s="83" t="s">
        <v>3986</v>
      </c>
      <c r="C1132" s="7" t="s">
        <v>439</v>
      </c>
      <c r="D1132" s="83" t="s">
        <v>3984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 ht="14.25" customHeight="1">
      <c r="A1133" s="83" t="s">
        <v>3986</v>
      </c>
      <c r="B1133" s="83" t="s">
        <v>3986</v>
      </c>
      <c r="C1133" s="7" t="s">
        <v>440</v>
      </c>
      <c r="D1133" s="83" t="s">
        <v>3984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 ht="14.25" customHeight="1">
      <c r="A1134" s="83" t="s">
        <v>3986</v>
      </c>
      <c r="B1134" s="83" t="s">
        <v>3986</v>
      </c>
      <c r="C1134" s="7" t="s">
        <v>442</v>
      </c>
      <c r="D1134" s="83" t="s">
        <v>3984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 ht="14.25" customHeight="1">
      <c r="A1135" s="83" t="s">
        <v>3986</v>
      </c>
      <c r="B1135" s="83" t="s">
        <v>3986</v>
      </c>
      <c r="C1135" s="7" t="s">
        <v>443</v>
      </c>
      <c r="D1135" s="83" t="s">
        <v>3984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 ht="14.25" customHeight="1">
      <c r="A1136" s="83" t="s">
        <v>3986</v>
      </c>
      <c r="B1136" s="83" t="s">
        <v>3986</v>
      </c>
      <c r="C1136" s="7" t="s">
        <v>444</v>
      </c>
      <c r="D1136" s="83" t="s">
        <v>3984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ht="14.25" customHeight="1">
      <c r="A1137" s="83" t="s">
        <v>3986</v>
      </c>
      <c r="B1137" s="83" t="s">
        <v>3986</v>
      </c>
      <c r="C1137" s="7" t="s">
        <v>445</v>
      </c>
      <c r="D1137" s="83" t="s">
        <v>3984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</row>
    <row r="1138" spans="1:27" ht="14.25" customHeight="1">
      <c r="A1138" s="83" t="s">
        <v>3986</v>
      </c>
      <c r="B1138" s="83" t="s">
        <v>3986</v>
      </c>
      <c r="C1138" s="7" t="s">
        <v>446</v>
      </c>
      <c r="D1138" s="83" t="s">
        <v>3984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</row>
    <row r="1139" spans="1:27" ht="14.25" customHeight="1">
      <c r="A1139" s="83" t="s">
        <v>3986</v>
      </c>
      <c r="B1139" s="83" t="s">
        <v>3986</v>
      </c>
      <c r="C1139" s="7" t="s">
        <v>447</v>
      </c>
      <c r="D1139" s="83" t="s">
        <v>3984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</row>
    <row r="1140" spans="1:27" ht="14.25" customHeight="1">
      <c r="A1140" s="83" t="s">
        <v>3986</v>
      </c>
      <c r="B1140" s="83" t="s">
        <v>3986</v>
      </c>
      <c r="C1140" s="7" t="s">
        <v>448</v>
      </c>
      <c r="D1140" s="83" t="s">
        <v>3984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 ht="14.25" customHeight="1">
      <c r="A1141" s="83" t="s">
        <v>3986</v>
      </c>
      <c r="B1141" s="83" t="s">
        <v>3986</v>
      </c>
      <c r="C1141" s="7" t="s">
        <v>449</v>
      </c>
      <c r="D1141" s="83" t="s">
        <v>3984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 ht="14.25" customHeight="1">
      <c r="A1142" s="83" t="s">
        <v>3986</v>
      </c>
      <c r="B1142" s="83" t="s">
        <v>3986</v>
      </c>
      <c r="C1142" s="7" t="s">
        <v>450</v>
      </c>
      <c r="D1142" s="83" t="s">
        <v>3984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 ht="14.25" customHeight="1">
      <c r="A1143" s="83" t="s">
        <v>3986</v>
      </c>
      <c r="B1143" s="83" t="s">
        <v>3986</v>
      </c>
      <c r="C1143" s="7" t="s">
        <v>451</v>
      </c>
      <c r="D1143" s="83" t="s">
        <v>3984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 ht="14.25" customHeight="1">
      <c r="A1144" s="83" t="s">
        <v>3986</v>
      </c>
      <c r="B1144" s="83" t="s">
        <v>3986</v>
      </c>
      <c r="C1144" s="7" t="s">
        <v>453</v>
      </c>
      <c r="D1144" s="83" t="s">
        <v>3984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 ht="14.25" customHeight="1">
      <c r="A1145" s="83" t="s">
        <v>3986</v>
      </c>
      <c r="B1145" s="83" t="s">
        <v>3986</v>
      </c>
      <c r="C1145" s="7" t="s">
        <v>454</v>
      </c>
      <c r="D1145" s="83" t="s">
        <v>3984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 ht="14.25" customHeight="1">
      <c r="A1146" s="83" t="s">
        <v>3986</v>
      </c>
      <c r="B1146" s="83" t="s">
        <v>3986</v>
      </c>
      <c r="C1146" s="7" t="s">
        <v>455</v>
      </c>
      <c r="D1146" s="83" t="s">
        <v>3984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 ht="14.25" customHeight="1">
      <c r="A1147" s="83" t="s">
        <v>3986</v>
      </c>
      <c r="B1147" s="83" t="s">
        <v>3986</v>
      </c>
      <c r="C1147" s="7" t="s">
        <v>457</v>
      </c>
      <c r="D1147" s="83" t="s">
        <v>3984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 ht="14.25" customHeight="1">
      <c r="A1148" s="83" t="s">
        <v>3986</v>
      </c>
      <c r="B1148" s="83" t="s">
        <v>3986</v>
      </c>
      <c r="C1148" s="7" t="s">
        <v>458</v>
      </c>
      <c r="D1148" s="83" t="s">
        <v>3984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 ht="14.25" customHeight="1">
      <c r="A1149" s="83" t="s">
        <v>3986</v>
      </c>
      <c r="B1149" s="83" t="s">
        <v>3986</v>
      </c>
      <c r="C1149" s="7" t="s">
        <v>459</v>
      </c>
      <c r="D1149" s="83" t="s">
        <v>3984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 ht="14.25" customHeight="1">
      <c r="A1150" s="83" t="s">
        <v>3986</v>
      </c>
      <c r="B1150" s="83" t="s">
        <v>3986</v>
      </c>
      <c r="C1150" s="7" t="s">
        <v>460</v>
      </c>
      <c r="D1150" s="83" t="s">
        <v>3984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 ht="14.25" customHeight="1">
      <c r="A1151" s="83" t="s">
        <v>3986</v>
      </c>
      <c r="B1151" s="83" t="s">
        <v>3986</v>
      </c>
      <c r="C1151" s="7" t="s">
        <v>461</v>
      </c>
      <c r="D1151" s="83" t="s">
        <v>3984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 ht="14.25" customHeight="1">
      <c r="A1152" s="83" t="s">
        <v>3986</v>
      </c>
      <c r="B1152" s="83" t="s">
        <v>3986</v>
      </c>
      <c r="C1152" s="7" t="s">
        <v>462</v>
      </c>
      <c r="D1152" s="83" t="s">
        <v>3984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 ht="14.25" customHeight="1">
      <c r="A1153" s="83" t="s">
        <v>3986</v>
      </c>
      <c r="B1153" s="83" t="s">
        <v>3986</v>
      </c>
      <c r="C1153" s="7" t="s">
        <v>463</v>
      </c>
      <c r="D1153" s="83" t="s">
        <v>3984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 ht="14.25" customHeight="1">
      <c r="A1154" s="83" t="s">
        <v>3986</v>
      </c>
      <c r="B1154" s="83" t="s">
        <v>3986</v>
      </c>
      <c r="C1154" s="7" t="s">
        <v>464</v>
      </c>
      <c r="D1154" s="83" t="s">
        <v>3984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 ht="14.25" customHeight="1">
      <c r="A1155" s="83" t="s">
        <v>3986</v>
      </c>
      <c r="B1155" s="83" t="s">
        <v>3986</v>
      </c>
      <c r="C1155" s="7" t="s">
        <v>465</v>
      </c>
      <c r="D1155" s="83" t="s">
        <v>3984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 ht="14.25" customHeight="1">
      <c r="A1156" s="83" t="s">
        <v>3986</v>
      </c>
      <c r="B1156" s="83" t="s">
        <v>3986</v>
      </c>
      <c r="C1156" s="7" t="s">
        <v>466</v>
      </c>
      <c r="D1156" s="83" t="s">
        <v>3984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 ht="14.25" customHeight="1">
      <c r="A1157" s="83" t="s">
        <v>3986</v>
      </c>
      <c r="B1157" s="83" t="s">
        <v>3986</v>
      </c>
      <c r="C1157" s="7" t="s">
        <v>467</v>
      </c>
      <c r="D1157" s="83" t="s">
        <v>3984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 ht="14.25" customHeight="1">
      <c r="A1158" s="83" t="s">
        <v>3986</v>
      </c>
      <c r="B1158" s="83" t="s">
        <v>3986</v>
      </c>
      <c r="C1158" s="7" t="s">
        <v>468</v>
      </c>
      <c r="D1158" s="83" t="s">
        <v>3984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 ht="14.25" customHeight="1">
      <c r="A1159" s="83" t="s">
        <v>3986</v>
      </c>
      <c r="B1159" s="83" t="s">
        <v>3986</v>
      </c>
      <c r="C1159" s="7" t="s">
        <v>469</v>
      </c>
      <c r="D1159" s="83" t="s">
        <v>3984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 ht="14.25" customHeight="1">
      <c r="A1160" s="83" t="s">
        <v>3986</v>
      </c>
      <c r="B1160" s="83" t="s">
        <v>3986</v>
      </c>
      <c r="C1160" s="7" t="s">
        <v>470</v>
      </c>
      <c r="D1160" s="83" t="s">
        <v>3984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 ht="14.25" customHeight="1">
      <c r="A1161" s="83" t="s">
        <v>3986</v>
      </c>
      <c r="B1161" s="83" t="s">
        <v>3986</v>
      </c>
      <c r="C1161" s="7" t="s">
        <v>471</v>
      </c>
      <c r="D1161" s="83" t="s">
        <v>3984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 ht="14.25" customHeight="1">
      <c r="A1162" s="83" t="s">
        <v>3986</v>
      </c>
      <c r="B1162" s="83" t="s">
        <v>3986</v>
      </c>
      <c r="C1162" s="7" t="s">
        <v>24</v>
      </c>
      <c r="D1162" s="83" t="s">
        <v>3984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 ht="14.25" customHeight="1">
      <c r="A1163" s="83" t="s">
        <v>3986</v>
      </c>
      <c r="B1163" s="83" t="s">
        <v>3986</v>
      </c>
      <c r="C1163" s="7" t="s">
        <v>472</v>
      </c>
      <c r="D1163" s="83" t="s">
        <v>3984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 ht="14.25" customHeight="1">
      <c r="A1164" s="83" t="s">
        <v>3986</v>
      </c>
      <c r="B1164" s="83" t="s">
        <v>3986</v>
      </c>
      <c r="C1164" s="7" t="s">
        <v>474</v>
      </c>
      <c r="D1164" s="83" t="s">
        <v>3984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 ht="14.25" customHeight="1">
      <c r="A1165" s="83" t="s">
        <v>3986</v>
      </c>
      <c r="B1165" s="83" t="s">
        <v>3986</v>
      </c>
      <c r="C1165" s="7" t="s">
        <v>475</v>
      </c>
      <c r="D1165" s="83" t="s">
        <v>3984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 ht="14.25" customHeight="1">
      <c r="A1166" s="83" t="s">
        <v>3986</v>
      </c>
      <c r="B1166" s="83" t="s">
        <v>3986</v>
      </c>
      <c r="C1166" s="7" t="s">
        <v>476</v>
      </c>
      <c r="D1166" s="83" t="s">
        <v>3984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 ht="14.25" customHeight="1">
      <c r="A1167" s="83" t="s">
        <v>3986</v>
      </c>
      <c r="B1167" s="83" t="s">
        <v>3986</v>
      </c>
      <c r="C1167" s="7" t="s">
        <v>477</v>
      </c>
      <c r="D1167" s="83" t="s">
        <v>3984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 ht="14.25" customHeight="1">
      <c r="A1168" s="83" t="s">
        <v>3986</v>
      </c>
      <c r="B1168" s="83" t="s">
        <v>3986</v>
      </c>
      <c r="C1168" s="7" t="s">
        <v>479</v>
      </c>
      <c r="D1168" s="83" t="s">
        <v>3984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 ht="14.25" customHeight="1">
      <c r="A1169" s="83" t="s">
        <v>3986</v>
      </c>
      <c r="B1169" s="83" t="s">
        <v>3986</v>
      </c>
      <c r="C1169" s="7" t="s">
        <v>483</v>
      </c>
      <c r="D1169" s="83" t="s">
        <v>3984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 ht="14.25" customHeight="1">
      <c r="A1170" s="83" t="s">
        <v>3986</v>
      </c>
      <c r="B1170" s="83" t="s">
        <v>3986</v>
      </c>
      <c r="C1170" s="7" t="s">
        <v>313</v>
      </c>
      <c r="D1170" s="83" t="s">
        <v>3984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</row>
    <row r="1171" spans="1:27" ht="14.25" customHeight="1">
      <c r="A1171" s="83" t="s">
        <v>3986</v>
      </c>
      <c r="B1171" s="83" t="s">
        <v>3986</v>
      </c>
      <c r="C1171" s="7" t="s">
        <v>485</v>
      </c>
      <c r="D1171" s="83" t="s">
        <v>3984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</row>
    <row r="1172" spans="1:27" ht="14.25" customHeight="1">
      <c r="A1172" s="83" t="s">
        <v>3986</v>
      </c>
      <c r="B1172" s="83" t="s">
        <v>3986</v>
      </c>
      <c r="C1172" s="7" t="s">
        <v>486</v>
      </c>
      <c r="D1172" s="83" t="s">
        <v>3984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 ht="14.25" customHeight="1">
      <c r="A1173" s="83" t="s">
        <v>3986</v>
      </c>
      <c r="B1173" s="83" t="s">
        <v>3986</v>
      </c>
      <c r="C1173" s="7" t="s">
        <v>487</v>
      </c>
      <c r="D1173" s="83" t="s">
        <v>3984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 ht="14.25" customHeight="1">
      <c r="A1174" s="83" t="s">
        <v>3986</v>
      </c>
      <c r="B1174" s="83" t="s">
        <v>3986</v>
      </c>
      <c r="C1174" s="7" t="s">
        <v>488</v>
      </c>
      <c r="D1174" s="83" t="s">
        <v>3984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 ht="14.25" customHeight="1">
      <c r="A1175" s="83" t="s">
        <v>3986</v>
      </c>
      <c r="B1175" s="83" t="s">
        <v>3986</v>
      </c>
      <c r="C1175" s="7" t="s">
        <v>489</v>
      </c>
      <c r="D1175" s="83" t="s">
        <v>3984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 ht="14.25" customHeight="1">
      <c r="A1176" s="83" t="s">
        <v>3986</v>
      </c>
      <c r="B1176" s="83" t="s">
        <v>3986</v>
      </c>
      <c r="C1176" s="7" t="s">
        <v>490</v>
      </c>
      <c r="D1176" s="83" t="s">
        <v>3984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 ht="14.25" customHeight="1">
      <c r="A1177" s="83" t="s">
        <v>3986</v>
      </c>
      <c r="B1177" s="83" t="s">
        <v>3986</v>
      </c>
      <c r="C1177" s="7" t="s">
        <v>491</v>
      </c>
      <c r="D1177" s="83" t="s">
        <v>3984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 ht="14.25" customHeight="1">
      <c r="A1178" s="83" t="s">
        <v>3986</v>
      </c>
      <c r="B1178" s="83" t="s">
        <v>3986</v>
      </c>
      <c r="C1178" s="7" t="s">
        <v>492</v>
      </c>
      <c r="D1178" s="83" t="s">
        <v>3984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 ht="14.25" customHeight="1">
      <c r="A1179" s="83" t="s">
        <v>3986</v>
      </c>
      <c r="B1179" s="83" t="s">
        <v>3986</v>
      </c>
      <c r="C1179" s="7" t="s">
        <v>493</v>
      </c>
      <c r="D1179" s="83" t="s">
        <v>3984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</row>
    <row r="1180" spans="1:27" ht="14.25" customHeight="1">
      <c r="A1180" s="83" t="s">
        <v>3986</v>
      </c>
      <c r="B1180" s="83" t="s">
        <v>3986</v>
      </c>
      <c r="C1180" s="7" t="s">
        <v>494</v>
      </c>
      <c r="D1180" s="83" t="s">
        <v>3984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 ht="14.25" customHeight="1">
      <c r="A1181" s="83" t="s">
        <v>3986</v>
      </c>
      <c r="B1181" s="83" t="s">
        <v>3986</v>
      </c>
      <c r="C1181" s="7" t="s">
        <v>495</v>
      </c>
      <c r="D1181" s="83" t="s">
        <v>3984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 ht="14.25" customHeight="1">
      <c r="A1182" s="83" t="s">
        <v>3986</v>
      </c>
      <c r="B1182" s="83" t="s">
        <v>3986</v>
      </c>
      <c r="C1182" s="7" t="s">
        <v>496</v>
      </c>
      <c r="D1182" s="83" t="s">
        <v>3984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 ht="14.25" customHeight="1">
      <c r="A1183" s="83" t="s">
        <v>3986</v>
      </c>
      <c r="B1183" s="83" t="s">
        <v>3986</v>
      </c>
      <c r="C1183" s="7" t="s">
        <v>497</v>
      </c>
      <c r="D1183" s="83" t="s">
        <v>3984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 ht="14.25" customHeight="1">
      <c r="A1184" s="83" t="s">
        <v>3986</v>
      </c>
      <c r="B1184" s="83" t="s">
        <v>3986</v>
      </c>
      <c r="C1184" s="7" t="s">
        <v>498</v>
      </c>
      <c r="D1184" s="83" t="s">
        <v>3984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 ht="14.25" customHeight="1">
      <c r="A1185" s="83" t="s">
        <v>3986</v>
      </c>
      <c r="B1185" s="83" t="s">
        <v>3986</v>
      </c>
      <c r="C1185" s="7" t="s">
        <v>499</v>
      </c>
      <c r="D1185" s="83" t="s">
        <v>3984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 ht="14.25" customHeight="1">
      <c r="A1186" s="83" t="s">
        <v>3986</v>
      </c>
      <c r="B1186" s="83" t="s">
        <v>3986</v>
      </c>
      <c r="C1186" s="7" t="s">
        <v>500</v>
      </c>
      <c r="D1186" s="83" t="s">
        <v>3984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 ht="14.25" customHeight="1">
      <c r="A1187" s="83" t="s">
        <v>3986</v>
      </c>
      <c r="B1187" s="83" t="s">
        <v>3986</v>
      </c>
      <c r="C1187" s="7" t="s">
        <v>501</v>
      </c>
      <c r="D1187" s="83" t="s">
        <v>3984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 ht="14.25" customHeight="1">
      <c r="A1188" s="83" t="s">
        <v>3986</v>
      </c>
      <c r="B1188" s="83" t="s">
        <v>3986</v>
      </c>
      <c r="C1188" s="7" t="s">
        <v>502</v>
      </c>
      <c r="D1188" s="83" t="s">
        <v>3984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 ht="14.25" customHeight="1">
      <c r="A1189" s="83" t="s">
        <v>3986</v>
      </c>
      <c r="B1189" s="83" t="s">
        <v>3986</v>
      </c>
      <c r="C1189" s="7" t="s">
        <v>504</v>
      </c>
      <c r="D1189" s="83" t="s">
        <v>3984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 ht="14.25" customHeight="1">
      <c r="A1190" s="83" t="s">
        <v>3986</v>
      </c>
      <c r="B1190" s="83" t="s">
        <v>3986</v>
      </c>
      <c r="C1190" s="7" t="s">
        <v>506</v>
      </c>
      <c r="D1190" s="83" t="s">
        <v>3984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 ht="14.25" customHeight="1">
      <c r="A1191" s="83" t="s">
        <v>3986</v>
      </c>
      <c r="B1191" s="83" t="s">
        <v>3986</v>
      </c>
      <c r="C1191" s="7" t="s">
        <v>508</v>
      </c>
      <c r="D1191" s="83" t="s">
        <v>3984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 ht="14.25" customHeight="1">
      <c r="A1192" s="83" t="s">
        <v>3986</v>
      </c>
      <c r="B1192" s="83" t="s">
        <v>3986</v>
      </c>
      <c r="C1192" s="7" t="s">
        <v>509</v>
      </c>
      <c r="D1192" s="83" t="s">
        <v>3984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 ht="14.25" customHeight="1">
      <c r="A1193" s="83" t="s">
        <v>3986</v>
      </c>
      <c r="B1193" s="83" t="s">
        <v>3986</v>
      </c>
      <c r="C1193" s="7" t="s">
        <v>511</v>
      </c>
      <c r="D1193" s="83" t="s">
        <v>3984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</row>
    <row r="1194" spans="1:27" ht="14.25" customHeight="1">
      <c r="A1194" s="83" t="s">
        <v>3986</v>
      </c>
      <c r="B1194" s="83" t="s">
        <v>3986</v>
      </c>
      <c r="C1194" s="7" t="s">
        <v>512</v>
      </c>
      <c r="D1194" s="83" t="s">
        <v>3984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</row>
    <row r="1195" spans="1:27" ht="14.25" customHeight="1">
      <c r="A1195" s="83" t="s">
        <v>3986</v>
      </c>
      <c r="B1195" s="83" t="s">
        <v>3986</v>
      </c>
      <c r="C1195" s="7" t="s">
        <v>513</v>
      </c>
      <c r="D1195" s="83" t="s">
        <v>3984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 ht="14.25" customHeight="1">
      <c r="A1196" s="83" t="s">
        <v>3986</v>
      </c>
      <c r="B1196" s="83" t="s">
        <v>3986</v>
      </c>
      <c r="C1196" s="7" t="s">
        <v>514</v>
      </c>
      <c r="D1196" s="83" t="s">
        <v>3984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 ht="14.25" customHeight="1">
      <c r="A1197" s="83" t="s">
        <v>3986</v>
      </c>
      <c r="B1197" s="83" t="s">
        <v>3986</v>
      </c>
      <c r="C1197" s="7" t="s">
        <v>515</v>
      </c>
      <c r="D1197" s="83" t="s">
        <v>3984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 ht="14.25" customHeight="1">
      <c r="A1198" s="83" t="s">
        <v>3986</v>
      </c>
      <c r="B1198" s="83" t="s">
        <v>3986</v>
      </c>
      <c r="C1198" s="7" t="s">
        <v>516</v>
      </c>
      <c r="D1198" s="83" t="s">
        <v>3984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 ht="14.25" customHeight="1">
      <c r="A1199" s="83" t="s">
        <v>3986</v>
      </c>
      <c r="B1199" s="83" t="s">
        <v>3986</v>
      </c>
      <c r="C1199" s="7" t="s">
        <v>517</v>
      </c>
      <c r="D1199" s="83" t="s">
        <v>3984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 ht="14.25" customHeight="1">
      <c r="A1200" s="83" t="s">
        <v>3986</v>
      </c>
      <c r="B1200" s="83" t="s">
        <v>3986</v>
      </c>
      <c r="C1200" s="7" t="s">
        <v>518</v>
      </c>
      <c r="D1200" s="83" t="s">
        <v>3984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 ht="14.25" customHeight="1">
      <c r="A1201" s="83" t="s">
        <v>3986</v>
      </c>
      <c r="B1201" s="83" t="s">
        <v>3986</v>
      </c>
      <c r="C1201" s="7" t="s">
        <v>520</v>
      </c>
      <c r="D1201" s="83" t="s">
        <v>3984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 ht="14.25" customHeight="1">
      <c r="A1202" s="83" t="s">
        <v>3986</v>
      </c>
      <c r="B1202" s="83" t="s">
        <v>3986</v>
      </c>
      <c r="C1202" s="7" t="s">
        <v>521</v>
      </c>
      <c r="D1202" s="83" t="s">
        <v>3984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 ht="14.25" customHeight="1">
      <c r="A1203" s="83" t="s">
        <v>3986</v>
      </c>
      <c r="B1203" s="83" t="s">
        <v>3986</v>
      </c>
      <c r="C1203" s="7" t="s">
        <v>523</v>
      </c>
      <c r="D1203" s="83" t="s">
        <v>3984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 ht="14.25" customHeight="1">
      <c r="A1204" s="83" t="s">
        <v>3986</v>
      </c>
      <c r="B1204" s="83" t="s">
        <v>3986</v>
      </c>
      <c r="C1204" s="7" t="s">
        <v>524</v>
      </c>
      <c r="D1204" s="83" t="s">
        <v>3984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</row>
    <row r="1205" spans="1:27" ht="14.25" customHeight="1">
      <c r="A1205" s="83" t="s">
        <v>3986</v>
      </c>
      <c r="B1205" s="83" t="s">
        <v>3986</v>
      </c>
      <c r="C1205" s="7" t="s">
        <v>525</v>
      </c>
      <c r="D1205" s="83" t="s">
        <v>3984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</row>
    <row r="1206" spans="1:27" ht="14.25" customHeight="1">
      <c r="A1206" s="83" t="s">
        <v>3986</v>
      </c>
      <c r="B1206" s="83" t="s">
        <v>3986</v>
      </c>
      <c r="C1206" s="7" t="s">
        <v>526</v>
      </c>
      <c r="D1206" s="83" t="s">
        <v>3984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 ht="14.25" customHeight="1">
      <c r="A1207" s="83" t="s">
        <v>3986</v>
      </c>
      <c r="B1207" s="83" t="s">
        <v>3986</v>
      </c>
      <c r="C1207" s="7" t="s">
        <v>527</v>
      </c>
      <c r="D1207" s="83" t="s">
        <v>3984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 ht="14.25" customHeight="1">
      <c r="A1208" s="83" t="s">
        <v>3986</v>
      </c>
      <c r="B1208" s="83" t="s">
        <v>3986</v>
      </c>
      <c r="C1208" s="7" t="s">
        <v>529</v>
      </c>
      <c r="D1208" s="83" t="s">
        <v>3984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 ht="14.25" customHeight="1">
      <c r="A1209" s="83" t="s">
        <v>3986</v>
      </c>
      <c r="B1209" s="83" t="s">
        <v>3986</v>
      </c>
      <c r="C1209" s="7" t="s">
        <v>530</v>
      </c>
      <c r="D1209" s="83" t="s">
        <v>3984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 ht="14.25" customHeight="1">
      <c r="A1210" s="83" t="s">
        <v>3986</v>
      </c>
      <c r="B1210" s="83" t="s">
        <v>3986</v>
      </c>
      <c r="C1210" s="7" t="s">
        <v>531</v>
      </c>
      <c r="D1210" s="83" t="s">
        <v>3984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</row>
    <row r="1211" spans="1:27" ht="14.25" customHeight="1">
      <c r="A1211" s="83" t="s">
        <v>3986</v>
      </c>
      <c r="B1211" s="83" t="s">
        <v>3986</v>
      </c>
      <c r="C1211" s="7" t="s">
        <v>532</v>
      </c>
      <c r="D1211" s="83" t="s">
        <v>3984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</row>
    <row r="1212" spans="1:27" ht="14.25" customHeight="1">
      <c r="A1212" s="83" t="s">
        <v>3986</v>
      </c>
      <c r="B1212" s="83" t="s">
        <v>3986</v>
      </c>
      <c r="C1212" s="7" t="s">
        <v>533</v>
      </c>
      <c r="D1212" s="83" t="s">
        <v>3984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 ht="14.25" customHeight="1">
      <c r="A1213" s="83" t="s">
        <v>3986</v>
      </c>
      <c r="B1213" s="83" t="s">
        <v>3986</v>
      </c>
      <c r="C1213" s="7" t="s">
        <v>534</v>
      </c>
      <c r="D1213" s="83" t="s">
        <v>3984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 ht="14.25" customHeight="1">
      <c r="A1214" s="83" t="s">
        <v>3986</v>
      </c>
      <c r="B1214" s="83" t="s">
        <v>3986</v>
      </c>
      <c r="C1214" s="7" t="s">
        <v>535</v>
      </c>
      <c r="D1214" s="83" t="s">
        <v>3984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 ht="14.25" customHeight="1">
      <c r="A1215" s="83" t="s">
        <v>3986</v>
      </c>
      <c r="B1215" s="83" t="s">
        <v>3986</v>
      </c>
      <c r="C1215" s="7" t="s">
        <v>536</v>
      </c>
      <c r="D1215" s="83" t="s">
        <v>3984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 ht="14.25" customHeight="1">
      <c r="A1216" s="83" t="s">
        <v>3986</v>
      </c>
      <c r="B1216" s="83" t="s">
        <v>3986</v>
      </c>
      <c r="C1216" s="7" t="s">
        <v>538</v>
      </c>
      <c r="D1216" s="83" t="s">
        <v>3984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 ht="14.25" customHeight="1">
      <c r="A1217" s="83" t="s">
        <v>3986</v>
      </c>
      <c r="B1217" s="83" t="s">
        <v>3986</v>
      </c>
      <c r="C1217" s="7" t="s">
        <v>539</v>
      </c>
      <c r="D1217" s="83" t="s">
        <v>3984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 ht="14.25" customHeight="1">
      <c r="A1218" s="83" t="s">
        <v>3986</v>
      </c>
      <c r="B1218" s="83" t="s">
        <v>3986</v>
      </c>
      <c r="C1218" s="7" t="s">
        <v>540</v>
      </c>
      <c r="D1218" s="83" t="s">
        <v>3984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 ht="14.25" customHeight="1">
      <c r="A1219" s="83" t="s">
        <v>3986</v>
      </c>
      <c r="B1219" s="83" t="s">
        <v>3986</v>
      </c>
      <c r="C1219" s="7" t="s">
        <v>541</v>
      </c>
      <c r="D1219" s="83" t="s">
        <v>3984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 ht="14.25" customHeight="1">
      <c r="A1220" s="83" t="s">
        <v>3986</v>
      </c>
      <c r="B1220" s="83" t="s">
        <v>3986</v>
      </c>
      <c r="C1220" s="7" t="s">
        <v>542</v>
      </c>
      <c r="D1220" s="83" t="s">
        <v>3984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 ht="14.25" customHeight="1">
      <c r="A1221" s="83" t="s">
        <v>3986</v>
      </c>
      <c r="B1221" s="83" t="s">
        <v>3986</v>
      </c>
      <c r="C1221" s="7" t="s">
        <v>543</v>
      </c>
      <c r="D1221" s="83" t="s">
        <v>3984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 ht="14.25" customHeight="1">
      <c r="A1222" s="83" t="s">
        <v>3986</v>
      </c>
      <c r="B1222" s="83" t="s">
        <v>3986</v>
      </c>
      <c r="C1222" s="7" t="s">
        <v>544</v>
      </c>
      <c r="D1222" s="83" t="s">
        <v>3984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 ht="14.25" customHeight="1">
      <c r="A1223" s="83" t="s">
        <v>3986</v>
      </c>
      <c r="B1223" s="83" t="s">
        <v>3986</v>
      </c>
      <c r="C1223" s="7" t="s">
        <v>545</v>
      </c>
      <c r="D1223" s="83" t="s">
        <v>3984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 ht="14.25" customHeight="1">
      <c r="A1224" s="83" t="s">
        <v>3986</v>
      </c>
      <c r="B1224" s="83" t="s">
        <v>3986</v>
      </c>
      <c r="C1224" s="7" t="s">
        <v>546</v>
      </c>
      <c r="D1224" s="83" t="s">
        <v>3984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 ht="14.25" customHeight="1">
      <c r="A1225" s="83" t="s">
        <v>3986</v>
      </c>
      <c r="B1225" s="83" t="s">
        <v>3986</v>
      </c>
      <c r="C1225" s="7" t="s">
        <v>547</v>
      </c>
      <c r="D1225" s="83" t="s">
        <v>3984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 ht="14.25" customHeight="1">
      <c r="A1226" s="83" t="s">
        <v>3986</v>
      </c>
      <c r="B1226" s="83" t="s">
        <v>3986</v>
      </c>
      <c r="C1226" s="7" t="s">
        <v>548</v>
      </c>
      <c r="D1226" s="83" t="s">
        <v>3984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 ht="14.25" customHeight="1">
      <c r="A1227" s="83" t="s">
        <v>3986</v>
      </c>
      <c r="B1227" s="83" t="s">
        <v>3986</v>
      </c>
      <c r="C1227" s="7" t="s">
        <v>549</v>
      </c>
      <c r="D1227" s="83" t="s">
        <v>3984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 ht="14.25" customHeight="1">
      <c r="A1228" s="83" t="s">
        <v>3986</v>
      </c>
      <c r="B1228" s="83" t="s">
        <v>3986</v>
      </c>
      <c r="C1228" s="7" t="s">
        <v>550</v>
      </c>
      <c r="D1228" s="83" t="s">
        <v>3984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 ht="14.25" customHeight="1">
      <c r="A1229" s="83" t="s">
        <v>3986</v>
      </c>
      <c r="B1229" s="83" t="s">
        <v>3986</v>
      </c>
      <c r="C1229" s="7" t="s">
        <v>551</v>
      </c>
      <c r="D1229" s="83" t="s">
        <v>3984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 ht="14.25" customHeight="1">
      <c r="A1230" s="83" t="s">
        <v>3986</v>
      </c>
      <c r="B1230" s="83" t="s">
        <v>3986</v>
      </c>
      <c r="C1230" s="7" t="s">
        <v>552</v>
      </c>
      <c r="D1230" s="83" t="s">
        <v>3984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 ht="14.25" customHeight="1">
      <c r="A1231" s="83" t="s">
        <v>3986</v>
      </c>
      <c r="B1231" s="83" t="s">
        <v>3986</v>
      </c>
      <c r="C1231" s="7" t="s">
        <v>553</v>
      </c>
      <c r="D1231" s="83" t="s">
        <v>3984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 ht="14.25" customHeight="1">
      <c r="A1232" s="83" t="s">
        <v>3986</v>
      </c>
      <c r="B1232" s="83" t="s">
        <v>3986</v>
      </c>
      <c r="C1232" s="7" t="s">
        <v>554</v>
      </c>
      <c r="D1232" s="83" t="s">
        <v>3984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 ht="14.25" customHeight="1">
      <c r="A1233" s="83" t="s">
        <v>3986</v>
      </c>
      <c r="B1233" s="83" t="s">
        <v>3986</v>
      </c>
      <c r="C1233" s="7" t="s">
        <v>555</v>
      </c>
      <c r="D1233" s="83" t="s">
        <v>3984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 ht="14.25" customHeight="1">
      <c r="A1234" s="83" t="s">
        <v>3986</v>
      </c>
      <c r="B1234" s="83" t="s">
        <v>3986</v>
      </c>
      <c r="C1234" s="7" t="s">
        <v>556</v>
      </c>
      <c r="D1234" s="83" t="s">
        <v>3984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ht="14.25" customHeight="1">
      <c r="A1235" s="83" t="s">
        <v>3986</v>
      </c>
      <c r="B1235" s="83" t="s">
        <v>3986</v>
      </c>
      <c r="C1235" s="7" t="s">
        <v>557</v>
      </c>
      <c r="D1235" s="83" t="s">
        <v>3984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 ht="14.25" customHeight="1">
      <c r="A1236" s="83" t="s">
        <v>3986</v>
      </c>
      <c r="B1236" s="83" t="s">
        <v>3986</v>
      </c>
      <c r="C1236" s="7" t="s">
        <v>558</v>
      </c>
      <c r="D1236" s="83" t="s">
        <v>3984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 ht="14.25" customHeight="1">
      <c r="A1237" s="83" t="s">
        <v>3986</v>
      </c>
      <c r="B1237" s="83" t="s">
        <v>3986</v>
      </c>
      <c r="C1237" s="7" t="s">
        <v>560</v>
      </c>
      <c r="D1237" s="83" t="s">
        <v>3984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 ht="14.25" customHeight="1">
      <c r="A1238" s="83" t="s">
        <v>3986</v>
      </c>
      <c r="B1238" s="83" t="s">
        <v>3986</v>
      </c>
      <c r="C1238" s="7" t="s">
        <v>561</v>
      </c>
      <c r="D1238" s="83" t="s">
        <v>3984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 ht="14.25" customHeight="1">
      <c r="A1239" s="83" t="s">
        <v>3986</v>
      </c>
      <c r="B1239" s="83" t="s">
        <v>3986</v>
      </c>
      <c r="C1239" s="7" t="s">
        <v>562</v>
      </c>
      <c r="D1239" s="83" t="s">
        <v>3984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 ht="14.25" customHeight="1">
      <c r="A1240" s="83" t="s">
        <v>3986</v>
      </c>
      <c r="B1240" s="83" t="s">
        <v>3986</v>
      </c>
      <c r="C1240" s="7" t="s">
        <v>563</v>
      </c>
      <c r="D1240" s="83" t="s">
        <v>3984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 ht="14.25" customHeight="1">
      <c r="A1241" s="83" t="s">
        <v>3986</v>
      </c>
      <c r="B1241" s="83" t="s">
        <v>3986</v>
      </c>
      <c r="C1241" s="7" t="s">
        <v>564</v>
      </c>
      <c r="D1241" s="83" t="s">
        <v>3984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 ht="14.25" customHeight="1">
      <c r="A1242" s="83" t="s">
        <v>3986</v>
      </c>
      <c r="B1242" s="83" t="s">
        <v>3986</v>
      </c>
      <c r="C1242" s="7" t="s">
        <v>565</v>
      </c>
      <c r="D1242" s="83" t="s">
        <v>3984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 ht="14.25" customHeight="1">
      <c r="A1243" s="83" t="s">
        <v>3986</v>
      </c>
      <c r="B1243" s="83" t="s">
        <v>3986</v>
      </c>
      <c r="C1243" s="7" t="s">
        <v>566</v>
      </c>
      <c r="D1243" s="83" t="s">
        <v>3984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 ht="14.25" customHeight="1">
      <c r="A1244" s="83" t="s">
        <v>3986</v>
      </c>
      <c r="B1244" s="83" t="s">
        <v>3986</v>
      </c>
      <c r="C1244" s="7" t="s">
        <v>567</v>
      </c>
      <c r="D1244" s="83" t="s">
        <v>3984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 ht="14.25" customHeight="1">
      <c r="A1245" s="83" t="s">
        <v>3986</v>
      </c>
      <c r="B1245" s="83" t="s">
        <v>3986</v>
      </c>
      <c r="C1245" s="7" t="s">
        <v>568</v>
      </c>
      <c r="D1245" s="83" t="s">
        <v>3984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ht="17.45" customHeight="1">
      <c r="A1246" s="135" t="s">
        <v>3985</v>
      </c>
      <c r="B1246" s="9"/>
      <c r="C1246" s="7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ht="17.45" customHeight="1">
      <c r="A1247" s="135" t="s">
        <v>3985</v>
      </c>
      <c r="B1247" s="9"/>
      <c r="C1247" s="7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 ht="14.25" customHeight="1">
      <c r="A1248" s="83" t="s">
        <v>3986</v>
      </c>
      <c r="B1248" s="83" t="s">
        <v>3986</v>
      </c>
      <c r="C1248" s="7" t="s">
        <v>325</v>
      </c>
      <c r="D1248" s="83" t="s">
        <v>3984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</row>
    <row r="1249" spans="1:27" ht="14.25" customHeight="1">
      <c r="A1249" s="83" t="s">
        <v>3986</v>
      </c>
      <c r="B1249" s="83" t="s">
        <v>3986</v>
      </c>
      <c r="C1249" s="7" t="s">
        <v>326</v>
      </c>
      <c r="D1249" s="83" t="s">
        <v>3984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</row>
    <row r="1250" spans="1:27" ht="14.25" customHeight="1">
      <c r="A1250" s="83" t="s">
        <v>3986</v>
      </c>
      <c r="B1250" s="83" t="s">
        <v>3986</v>
      </c>
      <c r="C1250" s="7" t="s">
        <v>328</v>
      </c>
      <c r="D1250" s="83" t="s">
        <v>3984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 ht="14.25" customHeight="1">
      <c r="A1251" s="83" t="s">
        <v>3986</v>
      </c>
      <c r="B1251" s="83" t="s">
        <v>3986</v>
      </c>
      <c r="C1251" s="7" t="s">
        <v>331</v>
      </c>
      <c r="D1251" s="83" t="s">
        <v>3984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 ht="14.25" customHeight="1">
      <c r="A1252" s="83" t="s">
        <v>3986</v>
      </c>
      <c r="B1252" s="83" t="s">
        <v>3986</v>
      </c>
      <c r="C1252" s="7" t="s">
        <v>333</v>
      </c>
      <c r="D1252" s="83" t="s">
        <v>3984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 ht="14.25" customHeight="1">
      <c r="A1253" s="83" t="s">
        <v>3986</v>
      </c>
      <c r="B1253" s="83" t="s">
        <v>3986</v>
      </c>
      <c r="C1253" s="7" t="s">
        <v>313</v>
      </c>
      <c r="D1253" s="83" t="s">
        <v>3984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ht="17.45" customHeight="1">
      <c r="A1254" s="135" t="s">
        <v>3985</v>
      </c>
      <c r="B1254" s="9"/>
      <c r="C1254" s="7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 ht="14.25" customHeight="1">
      <c r="A1255" s="83" t="s">
        <v>3986</v>
      </c>
      <c r="B1255" s="83" t="s">
        <v>3986</v>
      </c>
      <c r="C1255" s="7" t="s">
        <v>325</v>
      </c>
      <c r="D1255" s="83" t="s">
        <v>3984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</row>
    <row r="1256" spans="1:27" ht="14.25" customHeight="1">
      <c r="A1256" s="83" t="s">
        <v>3986</v>
      </c>
      <c r="B1256" s="83" t="s">
        <v>3986</v>
      </c>
      <c r="C1256" s="7" t="s">
        <v>330</v>
      </c>
      <c r="D1256" s="83" t="s">
        <v>3984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</row>
    <row r="1257" spans="1:27" ht="14.25" customHeight="1">
      <c r="A1257" s="83" t="s">
        <v>3986</v>
      </c>
      <c r="B1257" s="83" t="s">
        <v>3986</v>
      </c>
      <c r="C1257" s="7" t="s">
        <v>335</v>
      </c>
      <c r="D1257" s="83" t="s">
        <v>3984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 ht="14.25" customHeight="1">
      <c r="A1258" s="83" t="s">
        <v>3986</v>
      </c>
      <c r="B1258" s="83" t="s">
        <v>3986</v>
      </c>
      <c r="C1258" s="7" t="s">
        <v>326</v>
      </c>
      <c r="D1258" s="83" t="s">
        <v>3984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 ht="14.25" customHeight="1">
      <c r="A1259" s="83" t="s">
        <v>3986</v>
      </c>
      <c r="B1259" s="83" t="s">
        <v>3986</v>
      </c>
      <c r="C1259" s="7" t="s">
        <v>313</v>
      </c>
      <c r="D1259" s="83" t="s">
        <v>3984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ht="17.45" customHeight="1">
      <c r="A1260" s="135" t="s">
        <v>3985</v>
      </c>
      <c r="B1260" s="9"/>
      <c r="C1260" s="7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</row>
    <row r="1261" spans="1:27" ht="14.25" customHeight="1">
      <c r="A1261" s="83" t="s">
        <v>3986</v>
      </c>
      <c r="B1261" s="83" t="s">
        <v>3986</v>
      </c>
      <c r="C1261" s="7" t="s">
        <v>324</v>
      </c>
      <c r="D1261" s="83" t="s">
        <v>3984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</row>
    <row r="1262" spans="1:27" ht="14.25" customHeight="1">
      <c r="A1262" s="83" t="s">
        <v>3986</v>
      </c>
      <c r="B1262" s="83" t="s">
        <v>3986</v>
      </c>
      <c r="C1262" s="7" t="s">
        <v>326</v>
      </c>
      <c r="D1262" s="83" t="s">
        <v>3984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</row>
    <row r="1263" spans="1:27" ht="14.25" customHeight="1">
      <c r="A1263" s="83" t="s">
        <v>3986</v>
      </c>
      <c r="B1263" s="83" t="s">
        <v>3986</v>
      </c>
      <c r="C1263" s="7" t="s">
        <v>333</v>
      </c>
      <c r="D1263" s="83" t="s">
        <v>3984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 ht="14.25" customHeight="1">
      <c r="A1264" s="83" t="s">
        <v>3986</v>
      </c>
      <c r="B1264" s="83" t="s">
        <v>3986</v>
      </c>
      <c r="C1264" s="7" t="s">
        <v>331</v>
      </c>
      <c r="D1264" s="83" t="s">
        <v>3984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 ht="14.25" customHeight="1">
      <c r="A1265" s="83" t="s">
        <v>3986</v>
      </c>
      <c r="B1265" s="83" t="s">
        <v>3986</v>
      </c>
      <c r="C1265" s="7" t="s">
        <v>313</v>
      </c>
      <c r="D1265" s="83" t="s">
        <v>3984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ht="17.45" customHeight="1">
      <c r="A1266" s="135" t="s">
        <v>3985</v>
      </c>
      <c r="B1266" s="9"/>
      <c r="C1266" s="7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 ht="14.25" customHeight="1">
      <c r="A1267" s="83" t="s">
        <v>3986</v>
      </c>
      <c r="B1267" s="83" t="s">
        <v>3986</v>
      </c>
      <c r="C1267" s="7" t="s">
        <v>325</v>
      </c>
      <c r="D1267" s="83" t="s">
        <v>3984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 ht="14.25" customHeight="1">
      <c r="A1268" s="83" t="s">
        <v>3986</v>
      </c>
      <c r="B1268" s="83" t="s">
        <v>3986</v>
      </c>
      <c r="C1268" s="7" t="s">
        <v>326</v>
      </c>
      <c r="D1268" s="83" t="s">
        <v>3984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 ht="14.25" customHeight="1">
      <c r="A1269" s="83" t="s">
        <v>3986</v>
      </c>
      <c r="B1269" s="83" t="s">
        <v>3986</v>
      </c>
      <c r="C1269" s="7" t="s">
        <v>313</v>
      </c>
      <c r="D1269" s="83" t="s">
        <v>3984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ht="17.45" customHeight="1">
      <c r="A1270" s="135" t="s">
        <v>3985</v>
      </c>
      <c r="B1270" s="9"/>
      <c r="C1270" s="7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ht="17.45" customHeight="1">
      <c r="A1271" s="135" t="s">
        <v>3985</v>
      </c>
      <c r="B1271" s="9"/>
      <c r="C1271" s="7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 ht="14.25" customHeight="1">
      <c r="A1272" s="83" t="s">
        <v>3986</v>
      </c>
      <c r="B1272" s="83" t="s">
        <v>3986</v>
      </c>
      <c r="C1272" s="7" t="s">
        <v>324</v>
      </c>
      <c r="D1272" s="83" t="s">
        <v>3984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 ht="14.25" customHeight="1">
      <c r="A1273" s="83" t="s">
        <v>3986</v>
      </c>
      <c r="B1273" s="83" t="s">
        <v>3986</v>
      </c>
      <c r="C1273" s="7" t="s">
        <v>326</v>
      </c>
      <c r="D1273" s="83" t="s">
        <v>3984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 ht="14.25" customHeight="1">
      <c r="A1274" s="83" t="s">
        <v>3986</v>
      </c>
      <c r="B1274" s="83" t="s">
        <v>3986</v>
      </c>
      <c r="C1274" s="7" t="s">
        <v>328</v>
      </c>
      <c r="D1274" s="83" t="s">
        <v>3984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 ht="14.25" customHeight="1">
      <c r="A1275" s="83" t="s">
        <v>3986</v>
      </c>
      <c r="B1275" s="83" t="s">
        <v>3986</v>
      </c>
      <c r="C1275" s="7" t="s">
        <v>330</v>
      </c>
      <c r="D1275" s="83" t="s">
        <v>3984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 ht="14.25" customHeight="1">
      <c r="A1276" s="83" t="s">
        <v>3986</v>
      </c>
      <c r="B1276" s="83" t="s">
        <v>3986</v>
      </c>
      <c r="C1276" s="7" t="s">
        <v>331</v>
      </c>
      <c r="D1276" s="83" t="s">
        <v>3984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 ht="14.25" customHeight="1">
      <c r="A1277" s="83" t="s">
        <v>3986</v>
      </c>
      <c r="B1277" s="83" t="s">
        <v>3986</v>
      </c>
      <c r="C1277" s="7" t="s">
        <v>332</v>
      </c>
      <c r="D1277" s="83" t="s">
        <v>3984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 ht="14.25" customHeight="1">
      <c r="A1278" s="83" t="s">
        <v>3986</v>
      </c>
      <c r="B1278" s="83" t="s">
        <v>3986</v>
      </c>
      <c r="C1278" s="7" t="s">
        <v>333</v>
      </c>
      <c r="D1278" s="83" t="s">
        <v>3984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 ht="14.25" customHeight="1">
      <c r="A1279" s="83" t="s">
        <v>3986</v>
      </c>
      <c r="B1279" s="83" t="s">
        <v>3986</v>
      </c>
      <c r="C1279" s="7" t="s">
        <v>334</v>
      </c>
      <c r="D1279" s="83" t="s">
        <v>3984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 ht="14.25" customHeight="1">
      <c r="A1280" s="83" t="s">
        <v>3986</v>
      </c>
      <c r="B1280" s="83" t="s">
        <v>3986</v>
      </c>
      <c r="C1280" s="7" t="s">
        <v>335</v>
      </c>
      <c r="D1280" s="83" t="s">
        <v>3984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 ht="14.25" customHeight="1">
      <c r="A1281" s="83" t="s">
        <v>3986</v>
      </c>
      <c r="B1281" s="83" t="s">
        <v>3986</v>
      </c>
      <c r="C1281" s="7" t="s">
        <v>313</v>
      </c>
      <c r="D1281" s="83" t="s">
        <v>3984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ht="17.45" customHeight="1">
      <c r="A1282" s="135" t="s">
        <v>3985</v>
      </c>
      <c r="B1282" s="9"/>
      <c r="C1282" s="7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 ht="14.25" customHeight="1">
      <c r="A1283" s="83" t="s">
        <v>3986</v>
      </c>
      <c r="B1283" s="83" t="s">
        <v>3986</v>
      </c>
      <c r="C1283" s="7" t="s">
        <v>339</v>
      </c>
      <c r="D1283" s="83" t="s">
        <v>3984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 ht="14.25" customHeight="1">
      <c r="A1284" s="83" t="s">
        <v>3986</v>
      </c>
      <c r="B1284" s="83" t="s">
        <v>3986</v>
      </c>
      <c r="C1284" s="7" t="s">
        <v>341</v>
      </c>
      <c r="D1284" s="83" t="s">
        <v>3984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 ht="14.25" customHeight="1">
      <c r="A1285" s="83" t="s">
        <v>3986</v>
      </c>
      <c r="B1285" s="83" t="s">
        <v>3986</v>
      </c>
      <c r="C1285" s="7" t="s">
        <v>343</v>
      </c>
      <c r="D1285" s="83" t="s">
        <v>3984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 ht="14.25" customHeight="1">
      <c r="A1286" s="83" t="s">
        <v>3986</v>
      </c>
      <c r="B1286" s="83" t="s">
        <v>3986</v>
      </c>
      <c r="C1286" s="7" t="s">
        <v>345</v>
      </c>
      <c r="D1286" s="83" t="s">
        <v>3984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 ht="14.25" customHeight="1">
      <c r="A1287" s="83" t="s">
        <v>3986</v>
      </c>
      <c r="B1287" s="83" t="s">
        <v>3986</v>
      </c>
      <c r="C1287" s="7" t="s">
        <v>347</v>
      </c>
      <c r="D1287" s="83" t="s">
        <v>3984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 ht="14.25" customHeight="1">
      <c r="A1288" s="83" t="s">
        <v>3986</v>
      </c>
      <c r="B1288" s="83" t="s">
        <v>3986</v>
      </c>
      <c r="C1288" s="7" t="s">
        <v>349</v>
      </c>
      <c r="D1288" s="83" t="s">
        <v>3984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 ht="14.25" customHeight="1">
      <c r="A1289" s="83" t="s">
        <v>3986</v>
      </c>
      <c r="B1289" s="83" t="s">
        <v>3986</v>
      </c>
      <c r="C1289" s="7" t="s">
        <v>351</v>
      </c>
      <c r="D1289" s="83" t="s">
        <v>3984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 ht="14.25" customHeight="1">
      <c r="A1290" s="83" t="s">
        <v>3986</v>
      </c>
      <c r="B1290" s="83" t="s">
        <v>3986</v>
      </c>
      <c r="C1290" s="7" t="s">
        <v>353</v>
      </c>
      <c r="D1290" s="83" t="s">
        <v>3984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 ht="14.25" customHeight="1">
      <c r="A1291" s="83" t="s">
        <v>3986</v>
      </c>
      <c r="B1291" s="83" t="s">
        <v>3986</v>
      </c>
      <c r="C1291" s="7" t="s">
        <v>355</v>
      </c>
      <c r="D1291" s="83" t="s">
        <v>3984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 ht="14.25" customHeight="1">
      <c r="A1292" s="83" t="s">
        <v>3986</v>
      </c>
      <c r="B1292" s="83" t="s">
        <v>3986</v>
      </c>
      <c r="C1292" s="7" t="s">
        <v>357</v>
      </c>
      <c r="D1292" s="83" t="s">
        <v>3984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 ht="14.25" customHeight="1">
      <c r="A1293" s="83" t="s">
        <v>3986</v>
      </c>
      <c r="B1293" s="83" t="s">
        <v>3986</v>
      </c>
      <c r="C1293" s="7" t="s">
        <v>359</v>
      </c>
      <c r="D1293" s="83" t="s">
        <v>3984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 ht="14.25" customHeight="1">
      <c r="A1294" s="83" t="s">
        <v>3986</v>
      </c>
      <c r="B1294" s="83" t="s">
        <v>3986</v>
      </c>
      <c r="C1294" s="7" t="s">
        <v>361</v>
      </c>
      <c r="D1294" s="83" t="s">
        <v>3984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 ht="14.25" customHeight="1">
      <c r="A1295" s="83" t="s">
        <v>3986</v>
      </c>
      <c r="B1295" s="83" t="s">
        <v>3986</v>
      </c>
      <c r="C1295" s="7" t="s">
        <v>363</v>
      </c>
      <c r="D1295" s="83" t="s">
        <v>3984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 ht="14.25" customHeight="1">
      <c r="A1296" s="83" t="s">
        <v>3986</v>
      </c>
      <c r="B1296" s="83" t="s">
        <v>3986</v>
      </c>
      <c r="C1296" s="7" t="s">
        <v>365</v>
      </c>
      <c r="D1296" s="83" t="s">
        <v>3984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 ht="14.25" customHeight="1">
      <c r="A1297" s="83" t="s">
        <v>3986</v>
      </c>
      <c r="B1297" s="83" t="s">
        <v>3986</v>
      </c>
      <c r="C1297" s="7" t="s">
        <v>367</v>
      </c>
      <c r="D1297" s="83" t="s">
        <v>3984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 ht="14.25" customHeight="1">
      <c r="A1298" s="83" t="s">
        <v>3986</v>
      </c>
      <c r="B1298" s="83" t="s">
        <v>3986</v>
      </c>
      <c r="C1298" s="7" t="s">
        <v>369</v>
      </c>
      <c r="D1298" s="83" t="s">
        <v>3984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 ht="14.25" customHeight="1">
      <c r="A1299" s="83" t="s">
        <v>3986</v>
      </c>
      <c r="B1299" s="83" t="s">
        <v>3986</v>
      </c>
      <c r="C1299" s="7" t="s">
        <v>371</v>
      </c>
      <c r="D1299" s="83" t="s">
        <v>3984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 ht="14.25" customHeight="1">
      <c r="A1300" s="83" t="s">
        <v>3986</v>
      </c>
      <c r="B1300" s="83" t="s">
        <v>3986</v>
      </c>
      <c r="C1300" s="7" t="s">
        <v>373</v>
      </c>
      <c r="D1300" s="83" t="s">
        <v>3984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 ht="14.25" customHeight="1">
      <c r="A1301" s="83" t="s">
        <v>3986</v>
      </c>
      <c r="B1301" s="83" t="s">
        <v>3986</v>
      </c>
      <c r="C1301" s="7" t="s">
        <v>375</v>
      </c>
      <c r="D1301" s="83" t="s">
        <v>3984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 ht="14.25" customHeight="1">
      <c r="A1302" s="83" t="s">
        <v>3986</v>
      </c>
      <c r="B1302" s="83" t="s">
        <v>3986</v>
      </c>
      <c r="C1302" s="7" t="s">
        <v>377</v>
      </c>
      <c r="D1302" s="83" t="s">
        <v>3984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 ht="14.25" customHeight="1">
      <c r="A1303" s="83" t="s">
        <v>3986</v>
      </c>
      <c r="B1303" s="83" t="s">
        <v>3986</v>
      </c>
      <c r="C1303" s="7" t="s">
        <v>379</v>
      </c>
      <c r="D1303" s="83" t="s">
        <v>3984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 ht="14.25" customHeight="1">
      <c r="A1304" s="83" t="s">
        <v>3986</v>
      </c>
      <c r="B1304" s="83" t="s">
        <v>3986</v>
      </c>
      <c r="C1304" s="7" t="s">
        <v>381</v>
      </c>
      <c r="D1304" s="83" t="s">
        <v>3984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 ht="14.25" customHeight="1">
      <c r="A1305" s="83" t="s">
        <v>3986</v>
      </c>
      <c r="B1305" s="83" t="s">
        <v>3986</v>
      </c>
      <c r="C1305" s="7" t="s">
        <v>383</v>
      </c>
      <c r="D1305" s="83" t="s">
        <v>3984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 ht="14.25" customHeight="1">
      <c r="A1306" s="83" t="s">
        <v>3986</v>
      </c>
      <c r="B1306" s="83" t="s">
        <v>3986</v>
      </c>
      <c r="C1306" s="7" t="s">
        <v>385</v>
      </c>
      <c r="D1306" s="83" t="s">
        <v>3984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 ht="14.25" customHeight="1">
      <c r="A1307" s="83" t="s">
        <v>3986</v>
      </c>
      <c r="B1307" s="83" t="s">
        <v>3986</v>
      </c>
      <c r="C1307" s="7" t="s">
        <v>387</v>
      </c>
      <c r="D1307" s="83" t="s">
        <v>3984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 ht="14.25" customHeight="1">
      <c r="A1308" s="83" t="s">
        <v>3986</v>
      </c>
      <c r="B1308" s="83" t="s">
        <v>3986</v>
      </c>
      <c r="C1308" s="7" t="s">
        <v>389</v>
      </c>
      <c r="D1308" s="83" t="s">
        <v>3984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 ht="14.25" customHeight="1">
      <c r="A1309" s="83" t="s">
        <v>3986</v>
      </c>
      <c r="B1309" s="83" t="s">
        <v>3986</v>
      </c>
      <c r="C1309" s="7" t="s">
        <v>391</v>
      </c>
      <c r="D1309" s="83" t="s">
        <v>3984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 ht="14.25" customHeight="1">
      <c r="A1310" s="83" t="s">
        <v>3986</v>
      </c>
      <c r="B1310" s="83" t="s">
        <v>3986</v>
      </c>
      <c r="C1310" s="7" t="s">
        <v>393</v>
      </c>
      <c r="D1310" s="83" t="s">
        <v>3984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 ht="14.25" customHeight="1">
      <c r="A1311" s="83" t="s">
        <v>3986</v>
      </c>
      <c r="B1311" s="83" t="s">
        <v>3986</v>
      </c>
      <c r="C1311" s="7" t="s">
        <v>395</v>
      </c>
      <c r="D1311" s="83" t="s">
        <v>3984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 ht="14.25" customHeight="1">
      <c r="A1312" s="83" t="s">
        <v>3986</v>
      </c>
      <c r="B1312" s="83" t="s">
        <v>3986</v>
      </c>
      <c r="C1312" s="7" t="s">
        <v>397</v>
      </c>
      <c r="D1312" s="83" t="s">
        <v>3984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 ht="14.25" customHeight="1">
      <c r="A1313" s="83" t="s">
        <v>3986</v>
      </c>
      <c r="B1313" s="83" t="s">
        <v>3986</v>
      </c>
      <c r="C1313" s="7" t="s">
        <v>399</v>
      </c>
      <c r="D1313" s="83" t="s">
        <v>3984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 ht="14.25" customHeight="1">
      <c r="A1314" s="83" t="s">
        <v>3986</v>
      </c>
      <c r="B1314" s="83" t="s">
        <v>3986</v>
      </c>
      <c r="C1314" s="7" t="s">
        <v>401</v>
      </c>
      <c r="D1314" s="83" t="s">
        <v>3984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 ht="14.25" customHeight="1">
      <c r="A1315" s="83" t="s">
        <v>3986</v>
      </c>
      <c r="B1315" s="83" t="s">
        <v>3986</v>
      </c>
      <c r="C1315" s="7" t="s">
        <v>313</v>
      </c>
      <c r="D1315" s="83" t="s">
        <v>3984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ht="15" customHeight="1">
      <c r="A1316" s="77" t="s">
        <v>4018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/>
  <dimension ref="A1:Z1000"/>
  <sheetViews>
    <sheetView showGridLines="0" rightToLeft="1" workbookViewId="0">
      <pane ySplit="1" topLeftCell="A41" activePane="bottomLeft" state="frozen"/>
      <selection pane="bottomLeft" activeCell="G2" sqref="G2:XFD796"/>
    </sheetView>
  </sheetViews>
  <sheetFormatPr defaultColWidth="0" defaultRowHeight="15" customHeight="1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6" width="8.625" customWidth="1"/>
    <col min="7" max="26" width="8.625" hidden="1" customWidth="1"/>
    <col min="27" max="16384" width="12.625" hidden="1"/>
  </cols>
  <sheetData>
    <row r="1" spans="1:5" ht="15.75">
      <c r="A1" s="48" t="s">
        <v>1077</v>
      </c>
      <c r="B1" s="49" t="s">
        <v>1078</v>
      </c>
      <c r="C1" s="49" t="s">
        <v>1079</v>
      </c>
      <c r="D1" s="50" t="s">
        <v>1080</v>
      </c>
      <c r="E1" s="137" t="s">
        <v>3984</v>
      </c>
    </row>
    <row r="2" spans="1:5" ht="15.75" outlineLevel="1">
      <c r="A2" s="51" t="s">
        <v>19</v>
      </c>
      <c r="B2" s="51" t="s">
        <v>49</v>
      </c>
      <c r="C2" s="51">
        <v>5.0999999999999996</v>
      </c>
      <c r="D2" s="138" t="s">
        <v>3984</v>
      </c>
    </row>
    <row r="3" spans="1:5" ht="15.75" outlineLevel="1">
      <c r="A3" s="51" t="s">
        <v>19</v>
      </c>
      <c r="B3" s="51" t="s">
        <v>50</v>
      </c>
      <c r="C3" s="51">
        <v>5.2</v>
      </c>
      <c r="D3" s="138" t="s">
        <v>3984</v>
      </c>
    </row>
    <row r="4" spans="1:5" ht="15.75" outlineLevel="1">
      <c r="A4" s="51" t="s">
        <v>19</v>
      </c>
      <c r="B4" s="51" t="s">
        <v>51</v>
      </c>
      <c r="C4" s="51">
        <v>5.4</v>
      </c>
      <c r="D4" s="138" t="s">
        <v>3984</v>
      </c>
    </row>
    <row r="5" spans="1:5" ht="15.75" outlineLevel="1">
      <c r="A5" s="51" t="s">
        <v>19</v>
      </c>
      <c r="B5" s="51" t="s">
        <v>52</v>
      </c>
      <c r="C5" s="51">
        <v>5.7</v>
      </c>
      <c r="D5" s="138" t="s">
        <v>3984</v>
      </c>
    </row>
    <row r="6" spans="1:5" ht="15.75" outlineLevel="1">
      <c r="A6" s="51" t="s">
        <v>19</v>
      </c>
      <c r="B6" s="51" t="s">
        <v>53</v>
      </c>
      <c r="C6" s="51">
        <v>5.1100000000000003</v>
      </c>
      <c r="D6" s="138" t="s">
        <v>3984</v>
      </c>
    </row>
    <row r="7" spans="1:5" ht="15.75" outlineLevel="1">
      <c r="A7" s="51" t="s">
        <v>19</v>
      </c>
      <c r="B7" s="51" t="s">
        <v>54</v>
      </c>
      <c r="C7" s="51">
        <v>5.26</v>
      </c>
      <c r="D7" s="138" t="s">
        <v>3984</v>
      </c>
    </row>
    <row r="8" spans="1:5" ht="15.75" outlineLevel="1">
      <c r="A8" s="51" t="s">
        <v>19</v>
      </c>
      <c r="B8" s="51" t="s">
        <v>55</v>
      </c>
      <c r="C8" s="51">
        <v>5.27</v>
      </c>
      <c r="D8" s="138" t="s">
        <v>3984</v>
      </c>
    </row>
    <row r="9" spans="1:5" ht="15.75" outlineLevel="1">
      <c r="A9" s="51" t="s">
        <v>19</v>
      </c>
      <c r="B9" s="51" t="s">
        <v>56</v>
      </c>
      <c r="C9" s="51">
        <v>5.36</v>
      </c>
      <c r="D9" s="138" t="s">
        <v>3984</v>
      </c>
    </row>
    <row r="10" spans="1:5" ht="15.75" outlineLevel="1">
      <c r="A10" s="51" t="s">
        <v>19</v>
      </c>
      <c r="B10" s="51" t="s">
        <v>57</v>
      </c>
      <c r="C10" s="53">
        <v>5.5</v>
      </c>
      <c r="D10" s="138" t="s">
        <v>3984</v>
      </c>
    </row>
    <row r="11" spans="1:5" ht="15.75" outlineLevel="1">
      <c r="A11" s="51" t="s">
        <v>19</v>
      </c>
      <c r="B11" s="51" t="s">
        <v>58</v>
      </c>
      <c r="C11" s="51">
        <v>5.51</v>
      </c>
      <c r="D11" s="138" t="s">
        <v>3984</v>
      </c>
    </row>
    <row r="12" spans="1:5" ht="15.75" outlineLevel="1">
      <c r="A12" s="51" t="s">
        <v>19</v>
      </c>
      <c r="B12" s="51" t="s">
        <v>59</v>
      </c>
      <c r="C12" s="51">
        <v>5.53</v>
      </c>
      <c r="D12" s="138" t="s">
        <v>3984</v>
      </c>
    </row>
    <row r="13" spans="1:5" ht="15.75" outlineLevel="1">
      <c r="A13" s="51" t="s">
        <v>19</v>
      </c>
      <c r="B13" s="51" t="s">
        <v>60</v>
      </c>
      <c r="C13" s="51">
        <v>5.59</v>
      </c>
      <c r="D13" s="138" t="s">
        <v>3984</v>
      </c>
    </row>
    <row r="14" spans="1:5" ht="15.75" outlineLevel="1">
      <c r="A14" s="51" t="s">
        <v>19</v>
      </c>
      <c r="B14" s="51" t="s">
        <v>61</v>
      </c>
      <c r="C14" s="51">
        <v>5.54</v>
      </c>
      <c r="D14" s="138" t="s">
        <v>3984</v>
      </c>
    </row>
    <row r="15" spans="1:5" ht="15.75" outlineLevel="1">
      <c r="A15" s="51" t="s">
        <v>19</v>
      </c>
      <c r="B15" s="51" t="s">
        <v>62</v>
      </c>
      <c r="C15" s="53">
        <v>5.7</v>
      </c>
      <c r="D15" s="54" t="s">
        <v>1081</v>
      </c>
      <c r="E15" s="78" t="s">
        <v>3984</v>
      </c>
    </row>
    <row r="16" spans="1:5" ht="15.75" outlineLevel="1">
      <c r="A16" s="51" t="s">
        <v>19</v>
      </c>
      <c r="B16" s="51" t="s">
        <v>63</v>
      </c>
      <c r="C16" s="51">
        <v>5.63</v>
      </c>
      <c r="D16" s="138" t="s">
        <v>3984</v>
      </c>
    </row>
    <row r="17" spans="1:4" ht="15.75" outlineLevel="1">
      <c r="A17" s="51" t="s">
        <v>19</v>
      </c>
      <c r="B17" s="51" t="s">
        <v>64</v>
      </c>
      <c r="C17" s="51">
        <v>5.47</v>
      </c>
      <c r="D17" s="138" t="s">
        <v>3984</v>
      </c>
    </row>
    <row r="18" spans="1:4" ht="15.75" outlineLevel="1">
      <c r="A18" s="51" t="s">
        <v>19</v>
      </c>
      <c r="B18" s="51" t="s">
        <v>65</v>
      </c>
      <c r="C18" s="51">
        <v>5.48</v>
      </c>
      <c r="D18" s="138" t="s">
        <v>3984</v>
      </c>
    </row>
    <row r="19" spans="1:4" ht="15.75">
      <c r="A19" s="55" t="s">
        <v>19</v>
      </c>
      <c r="B19" s="139" t="s">
        <v>3984</v>
      </c>
      <c r="C19" s="51"/>
      <c r="D19" s="52"/>
    </row>
    <row r="20" spans="1:4" ht="15.75" outlineLevel="1">
      <c r="A20" s="51" t="s">
        <v>20</v>
      </c>
      <c r="B20" s="51" t="s">
        <v>49</v>
      </c>
      <c r="C20" s="51">
        <v>5.0999999999999996</v>
      </c>
      <c r="D20" s="138" t="s">
        <v>3984</v>
      </c>
    </row>
    <row r="21" spans="1:4" ht="15.75" customHeight="1" outlineLevel="1">
      <c r="A21" s="51" t="s">
        <v>20</v>
      </c>
      <c r="B21" s="51" t="s">
        <v>50</v>
      </c>
      <c r="C21" s="51">
        <v>5.2</v>
      </c>
      <c r="D21" s="138" t="s">
        <v>3984</v>
      </c>
    </row>
    <row r="22" spans="1:4" ht="15.75" customHeight="1" outlineLevel="1">
      <c r="A22" s="51" t="s">
        <v>20</v>
      </c>
      <c r="B22" s="51" t="s">
        <v>66</v>
      </c>
      <c r="C22" s="51">
        <v>5.3</v>
      </c>
      <c r="D22" s="138" t="s">
        <v>3984</v>
      </c>
    </row>
    <row r="23" spans="1:4" ht="15.75" customHeight="1" outlineLevel="1">
      <c r="A23" s="51" t="s">
        <v>20</v>
      </c>
      <c r="B23" s="51" t="s">
        <v>91</v>
      </c>
      <c r="C23" s="51">
        <v>5.14</v>
      </c>
      <c r="D23" s="138" t="s">
        <v>3984</v>
      </c>
    </row>
    <row r="24" spans="1:4" ht="15.75" customHeight="1" outlineLevel="1">
      <c r="A24" s="51" t="s">
        <v>20</v>
      </c>
      <c r="B24" s="51" t="s">
        <v>68</v>
      </c>
      <c r="C24" s="51">
        <v>5.19</v>
      </c>
      <c r="D24" s="138" t="s">
        <v>3984</v>
      </c>
    </row>
    <row r="25" spans="1:4" ht="15.75" customHeight="1" outlineLevel="1">
      <c r="A25" s="51" t="s">
        <v>20</v>
      </c>
      <c r="B25" s="51" t="s">
        <v>54</v>
      </c>
      <c r="C25" s="51">
        <v>5.26</v>
      </c>
      <c r="D25" s="138" t="s">
        <v>3984</v>
      </c>
    </row>
    <row r="26" spans="1:4" ht="15.75" customHeight="1" outlineLevel="1">
      <c r="A26" s="51" t="s">
        <v>20</v>
      </c>
      <c r="B26" s="51" t="s">
        <v>55</v>
      </c>
      <c r="C26" s="51">
        <v>5.27</v>
      </c>
      <c r="D26" s="138" t="s">
        <v>3984</v>
      </c>
    </row>
    <row r="27" spans="1:4" ht="15.75" customHeight="1" outlineLevel="1">
      <c r="A27" s="51" t="s">
        <v>20</v>
      </c>
      <c r="B27" s="51" t="s">
        <v>69</v>
      </c>
      <c r="C27" s="51">
        <v>5.28</v>
      </c>
      <c r="D27" s="138" t="s">
        <v>3984</v>
      </c>
    </row>
    <row r="28" spans="1:4" ht="15.75" customHeight="1" outlineLevel="1">
      <c r="A28" s="51" t="s">
        <v>20</v>
      </c>
      <c r="B28" s="51" t="s">
        <v>70</v>
      </c>
      <c r="C28" s="53">
        <v>5.3</v>
      </c>
      <c r="D28" s="138" t="s">
        <v>3984</v>
      </c>
    </row>
    <row r="29" spans="1:4" ht="15.75" customHeight="1" outlineLevel="1">
      <c r="A29" s="51" t="s">
        <v>20</v>
      </c>
      <c r="B29" s="51" t="s">
        <v>71</v>
      </c>
      <c r="C29" s="51">
        <v>5.49</v>
      </c>
      <c r="D29" s="138" t="s">
        <v>3984</v>
      </c>
    </row>
    <row r="30" spans="1:4" ht="15.75" customHeight="1" outlineLevel="1">
      <c r="A30" s="51" t="s">
        <v>20</v>
      </c>
      <c r="B30" s="51" t="s">
        <v>58</v>
      </c>
      <c r="C30" s="51">
        <v>5.51</v>
      </c>
      <c r="D30" s="138" t="s">
        <v>3984</v>
      </c>
    </row>
    <row r="31" spans="1:4" ht="15.75" customHeight="1" outlineLevel="1">
      <c r="A31" s="51" t="s">
        <v>20</v>
      </c>
      <c r="B31" s="51" t="s">
        <v>59</v>
      </c>
      <c r="C31" s="51">
        <v>5.53</v>
      </c>
      <c r="D31" s="138" t="s">
        <v>3984</v>
      </c>
    </row>
    <row r="32" spans="1:4" ht="15.75" customHeight="1" outlineLevel="1">
      <c r="A32" s="51" t="s">
        <v>20</v>
      </c>
      <c r="B32" s="51" t="s">
        <v>72</v>
      </c>
      <c r="C32" s="51">
        <v>5.69</v>
      </c>
      <c r="D32" s="138" t="s">
        <v>3984</v>
      </c>
    </row>
    <row r="33" spans="1:4" ht="15.75" customHeight="1" outlineLevel="1">
      <c r="A33" s="51" t="s">
        <v>20</v>
      </c>
      <c r="B33" s="51" t="s">
        <v>73</v>
      </c>
      <c r="C33" s="51">
        <v>5.75</v>
      </c>
      <c r="D33" s="138" t="s">
        <v>3984</v>
      </c>
    </row>
    <row r="34" spans="1:4" ht="15.75" customHeight="1" outlineLevel="1">
      <c r="A34" s="51" t="s">
        <v>20</v>
      </c>
      <c r="B34" s="51" t="s">
        <v>62</v>
      </c>
      <c r="C34" s="53">
        <v>5.7</v>
      </c>
      <c r="D34" s="138" t="s">
        <v>3984</v>
      </c>
    </row>
    <row r="35" spans="1:4" ht="15.75" customHeight="1" outlineLevel="1">
      <c r="A35" s="51" t="s">
        <v>20</v>
      </c>
      <c r="B35" s="51" t="s">
        <v>74</v>
      </c>
      <c r="C35" s="51">
        <v>5.74</v>
      </c>
      <c r="D35" s="138" t="s">
        <v>3984</v>
      </c>
    </row>
    <row r="36" spans="1:4" ht="15.75" customHeight="1" outlineLevel="1">
      <c r="A36" s="51" t="s">
        <v>20</v>
      </c>
      <c r="B36" s="51" t="s">
        <v>75</v>
      </c>
      <c r="C36" s="51">
        <v>5.62</v>
      </c>
      <c r="D36" s="138" t="s">
        <v>3984</v>
      </c>
    </row>
    <row r="37" spans="1:4" ht="15.75" customHeight="1" outlineLevel="1">
      <c r="A37" s="51" t="s">
        <v>20</v>
      </c>
      <c r="B37" s="51" t="s">
        <v>76</v>
      </c>
      <c r="C37" s="51">
        <v>5.58</v>
      </c>
      <c r="D37" s="138" t="s">
        <v>3984</v>
      </c>
    </row>
    <row r="38" spans="1:4" ht="15.75" customHeight="1" outlineLevel="1">
      <c r="A38" s="51" t="s">
        <v>20</v>
      </c>
      <c r="B38" s="51" t="s">
        <v>61</v>
      </c>
      <c r="C38" s="51">
        <v>5.54</v>
      </c>
      <c r="D38" s="138" t="s">
        <v>3984</v>
      </c>
    </row>
    <row r="39" spans="1:4" ht="15.75" customHeight="1" outlineLevel="1">
      <c r="A39" s="51" t="s">
        <v>20</v>
      </c>
      <c r="B39" s="51" t="s">
        <v>77</v>
      </c>
      <c r="C39" s="51">
        <v>5.55</v>
      </c>
      <c r="D39" s="138" t="s">
        <v>3984</v>
      </c>
    </row>
    <row r="40" spans="1:4" ht="15.75" customHeight="1" outlineLevel="1">
      <c r="A40" s="51" t="s">
        <v>20</v>
      </c>
      <c r="B40" s="51" t="s">
        <v>63</v>
      </c>
      <c r="C40" s="51">
        <v>5.63</v>
      </c>
      <c r="D40" s="138" t="s">
        <v>3984</v>
      </c>
    </row>
    <row r="41" spans="1:4" ht="15.75" customHeight="1" outlineLevel="1">
      <c r="A41" s="51" t="s">
        <v>20</v>
      </c>
      <c r="B41" s="51" t="s">
        <v>78</v>
      </c>
      <c r="C41" s="51">
        <v>5.65</v>
      </c>
      <c r="D41" s="138" t="s">
        <v>3984</v>
      </c>
    </row>
    <row r="42" spans="1:4" ht="15.75" customHeight="1" outlineLevel="1">
      <c r="A42" s="51" t="s">
        <v>20</v>
      </c>
      <c r="B42" s="51" t="s">
        <v>17</v>
      </c>
      <c r="C42" s="51">
        <v>5.68</v>
      </c>
      <c r="D42" s="138" t="s">
        <v>3984</v>
      </c>
    </row>
    <row r="43" spans="1:4" ht="15.75" customHeight="1" outlineLevel="1">
      <c r="A43" s="51" t="s">
        <v>20</v>
      </c>
      <c r="B43" s="51" t="s">
        <v>79</v>
      </c>
      <c r="C43" s="51">
        <v>5.45</v>
      </c>
      <c r="D43" s="138" t="s">
        <v>3984</v>
      </c>
    </row>
    <row r="44" spans="1:4" ht="15.75" customHeight="1" outlineLevel="1">
      <c r="A44" s="51" t="s">
        <v>20</v>
      </c>
      <c r="B44" s="51" t="s">
        <v>64</v>
      </c>
      <c r="C44" s="51">
        <v>5.47</v>
      </c>
      <c r="D44" s="138" t="s">
        <v>3984</v>
      </c>
    </row>
    <row r="45" spans="1:4" ht="15.75" customHeight="1" outlineLevel="1">
      <c r="A45" s="51" t="s">
        <v>20</v>
      </c>
      <c r="B45" s="51" t="s">
        <v>65</v>
      </c>
      <c r="C45" s="51">
        <v>5.48</v>
      </c>
      <c r="D45" s="138" t="s">
        <v>3984</v>
      </c>
    </row>
    <row r="46" spans="1:4" ht="15.75" customHeight="1">
      <c r="A46" s="55" t="s">
        <v>20</v>
      </c>
      <c r="B46" s="139" t="s">
        <v>3984</v>
      </c>
      <c r="C46" s="51"/>
      <c r="D46" s="52"/>
    </row>
    <row r="47" spans="1:4" ht="15.75" customHeight="1" outlineLevel="1">
      <c r="A47" s="51" t="s">
        <v>21</v>
      </c>
      <c r="B47" s="51" t="s">
        <v>49</v>
      </c>
      <c r="C47" s="51">
        <v>5.0999999999999996</v>
      </c>
      <c r="D47" s="138" t="s">
        <v>3984</v>
      </c>
    </row>
    <row r="48" spans="1:4" ht="15.75" customHeight="1" outlineLevel="1">
      <c r="A48" s="51" t="s">
        <v>21</v>
      </c>
      <c r="B48" s="51" t="s">
        <v>50</v>
      </c>
      <c r="C48" s="51">
        <v>5.2</v>
      </c>
      <c r="D48" s="138" t="s">
        <v>3984</v>
      </c>
    </row>
    <row r="49" spans="1:4" ht="15.75" customHeight="1" outlineLevel="1">
      <c r="A49" s="51" t="s">
        <v>21</v>
      </c>
      <c r="B49" s="51" t="s">
        <v>66</v>
      </c>
      <c r="C49" s="51">
        <v>5.3</v>
      </c>
      <c r="D49" s="138" t="s">
        <v>3984</v>
      </c>
    </row>
    <row r="50" spans="1:4" ht="15.75" customHeight="1" outlineLevel="1">
      <c r="A50" s="51" t="s">
        <v>21</v>
      </c>
      <c r="B50" s="51" t="s">
        <v>80</v>
      </c>
      <c r="C50" s="51">
        <v>5.6</v>
      </c>
      <c r="D50" s="138" t="s">
        <v>3984</v>
      </c>
    </row>
    <row r="51" spans="1:4" ht="15.75" customHeight="1" outlineLevel="1">
      <c r="A51" s="51" t="s">
        <v>21</v>
      </c>
      <c r="B51" s="51" t="s">
        <v>1082</v>
      </c>
      <c r="C51" s="53">
        <v>5.0999999999999996</v>
      </c>
      <c r="D51" s="138" t="s">
        <v>3984</v>
      </c>
    </row>
    <row r="52" spans="1:4" ht="15.75" customHeight="1" outlineLevel="1">
      <c r="A52" s="51" t="s">
        <v>21</v>
      </c>
      <c r="B52" s="51" t="s">
        <v>91</v>
      </c>
      <c r="C52" s="51">
        <v>5.14</v>
      </c>
      <c r="D52" s="138" t="s">
        <v>3984</v>
      </c>
    </row>
    <row r="53" spans="1:4" ht="15.75" customHeight="1" outlineLevel="1">
      <c r="A53" s="51" t="s">
        <v>21</v>
      </c>
      <c r="B53" s="51" t="s">
        <v>68</v>
      </c>
      <c r="C53" s="51">
        <v>5.19</v>
      </c>
      <c r="D53" s="138" t="s">
        <v>3984</v>
      </c>
    </row>
    <row r="54" spans="1:4" ht="15.75" customHeight="1" outlineLevel="1">
      <c r="A54" s="51" t="s">
        <v>21</v>
      </c>
      <c r="B54" s="51" t="s">
        <v>82</v>
      </c>
      <c r="C54" s="51">
        <v>5.24</v>
      </c>
      <c r="D54" s="138" t="s">
        <v>3984</v>
      </c>
    </row>
    <row r="55" spans="1:4" ht="15.75" customHeight="1" outlineLevel="1">
      <c r="A55" s="51" t="s">
        <v>21</v>
      </c>
      <c r="B55" s="51" t="s">
        <v>54</v>
      </c>
      <c r="C55" s="51">
        <v>5.26</v>
      </c>
      <c r="D55" s="138" t="s">
        <v>3984</v>
      </c>
    </row>
    <row r="56" spans="1:4" ht="15.75" customHeight="1" outlineLevel="1">
      <c r="A56" s="51" t="s">
        <v>21</v>
      </c>
      <c r="B56" s="51" t="s">
        <v>55</v>
      </c>
      <c r="C56" s="51">
        <v>5.27</v>
      </c>
      <c r="D56" s="138" t="s">
        <v>3984</v>
      </c>
    </row>
    <row r="57" spans="1:4" ht="15.75" customHeight="1" outlineLevel="1">
      <c r="A57" s="51" t="s">
        <v>21</v>
      </c>
      <c r="B57" s="51" t="s">
        <v>69</v>
      </c>
      <c r="C57" s="51">
        <v>5.28</v>
      </c>
      <c r="D57" s="138" t="s">
        <v>3984</v>
      </c>
    </row>
    <row r="58" spans="1:4" ht="15.75" customHeight="1" outlineLevel="1">
      <c r="A58" s="51" t="s">
        <v>21</v>
      </c>
      <c r="B58" s="51" t="s">
        <v>70</v>
      </c>
      <c r="C58" s="53">
        <v>5.3</v>
      </c>
      <c r="D58" s="138" t="s">
        <v>3984</v>
      </c>
    </row>
    <row r="59" spans="1:4" ht="15.75" customHeight="1" outlineLevel="1">
      <c r="A59" s="51" t="s">
        <v>21</v>
      </c>
      <c r="B59" s="51" t="s">
        <v>83</v>
      </c>
      <c r="C59" s="51">
        <v>5.31</v>
      </c>
      <c r="D59" s="138" t="s">
        <v>3984</v>
      </c>
    </row>
    <row r="60" spans="1:4" ht="15.75" customHeight="1" outlineLevel="1">
      <c r="A60" s="51" t="s">
        <v>21</v>
      </c>
      <c r="B60" s="51" t="s">
        <v>56</v>
      </c>
      <c r="C60" s="51">
        <v>5.36</v>
      </c>
      <c r="D60" s="138" t="s">
        <v>3984</v>
      </c>
    </row>
    <row r="61" spans="1:4" ht="15.75" customHeight="1" outlineLevel="1">
      <c r="A61" s="51" t="s">
        <v>21</v>
      </c>
      <c r="B61" s="51" t="s">
        <v>71</v>
      </c>
      <c r="C61" s="51">
        <v>5.49</v>
      </c>
      <c r="D61" s="138" t="s">
        <v>3984</v>
      </c>
    </row>
    <row r="62" spans="1:4" ht="15.75" customHeight="1" outlineLevel="1">
      <c r="A62" s="51" t="s">
        <v>21</v>
      </c>
      <c r="B62" s="51" t="s">
        <v>58</v>
      </c>
      <c r="C62" s="51">
        <v>5.51</v>
      </c>
      <c r="D62" s="138" t="s">
        <v>3984</v>
      </c>
    </row>
    <row r="63" spans="1:4" ht="15.75" customHeight="1" outlineLevel="1">
      <c r="A63" s="51" t="s">
        <v>21</v>
      </c>
      <c r="B63" s="51" t="s">
        <v>1083</v>
      </c>
      <c r="C63" s="51">
        <v>5.52</v>
      </c>
      <c r="D63" s="138" t="s">
        <v>3984</v>
      </c>
    </row>
    <row r="64" spans="1:4" ht="15.75" customHeight="1" outlineLevel="1">
      <c r="A64" s="51" t="s">
        <v>21</v>
      </c>
      <c r="B64" s="51" t="s">
        <v>59</v>
      </c>
      <c r="C64" s="51">
        <v>5.53</v>
      </c>
      <c r="D64" s="138" t="s">
        <v>3984</v>
      </c>
    </row>
    <row r="65" spans="1:5" ht="15.75" customHeight="1" outlineLevel="1">
      <c r="A65" s="51" t="s">
        <v>21</v>
      </c>
      <c r="B65" s="51" t="s">
        <v>72</v>
      </c>
      <c r="C65" s="51">
        <v>5.69</v>
      </c>
      <c r="D65" s="138" t="s">
        <v>3984</v>
      </c>
    </row>
    <row r="66" spans="1:5" ht="15.75" customHeight="1" outlineLevel="1">
      <c r="A66" s="51" t="s">
        <v>21</v>
      </c>
      <c r="B66" s="51" t="s">
        <v>85</v>
      </c>
      <c r="C66" s="53">
        <v>5.72</v>
      </c>
      <c r="D66" s="138" t="s">
        <v>3984</v>
      </c>
    </row>
    <row r="67" spans="1:5" ht="15.75" customHeight="1" outlineLevel="1">
      <c r="A67" s="51" t="s">
        <v>21</v>
      </c>
      <c r="B67" s="51" t="s">
        <v>73</v>
      </c>
      <c r="C67" s="51">
        <v>5.75</v>
      </c>
      <c r="D67" s="138" t="s">
        <v>3984</v>
      </c>
    </row>
    <row r="68" spans="1:5" ht="15.75" customHeight="1" outlineLevel="1">
      <c r="A68" s="51" t="s">
        <v>21</v>
      </c>
      <c r="B68" s="51" t="s">
        <v>62</v>
      </c>
      <c r="C68" s="53">
        <v>5.7</v>
      </c>
      <c r="D68" s="138" t="s">
        <v>3984</v>
      </c>
    </row>
    <row r="69" spans="1:5" ht="15.75" customHeight="1" outlineLevel="1">
      <c r="A69" s="51" t="s">
        <v>21</v>
      </c>
      <c r="B69" s="51" t="s">
        <v>74</v>
      </c>
      <c r="C69" s="51">
        <v>5.74</v>
      </c>
      <c r="D69" s="138" t="s">
        <v>3984</v>
      </c>
    </row>
    <row r="70" spans="1:5" ht="15.75" customHeight="1" outlineLevel="1">
      <c r="A70" s="51" t="s">
        <v>21</v>
      </c>
      <c r="B70" s="51" t="s">
        <v>86</v>
      </c>
      <c r="C70" s="51">
        <v>5.76</v>
      </c>
      <c r="D70" s="138" t="s">
        <v>3984</v>
      </c>
    </row>
    <row r="71" spans="1:5" ht="15.75" customHeight="1" outlineLevel="1">
      <c r="A71" s="51" t="s">
        <v>21</v>
      </c>
      <c r="B71" s="51" t="s">
        <v>87</v>
      </c>
      <c r="C71" s="51">
        <v>5.89</v>
      </c>
      <c r="D71" s="54" t="s">
        <v>1081</v>
      </c>
      <c r="E71" s="78" t="s">
        <v>3984</v>
      </c>
    </row>
    <row r="72" spans="1:5" ht="15.75" customHeight="1" outlineLevel="1">
      <c r="A72" s="51" t="s">
        <v>21</v>
      </c>
      <c r="B72" s="51" t="s">
        <v>76</v>
      </c>
      <c r="C72" s="51">
        <v>5.58</v>
      </c>
      <c r="D72" s="138" t="s">
        <v>3984</v>
      </c>
    </row>
    <row r="73" spans="1:5" ht="15.75" customHeight="1" outlineLevel="1">
      <c r="A73" s="51" t="s">
        <v>21</v>
      </c>
      <c r="B73" s="51" t="s">
        <v>75</v>
      </c>
      <c r="C73" s="51">
        <v>5.62</v>
      </c>
      <c r="D73" s="138" t="s">
        <v>3984</v>
      </c>
    </row>
    <row r="74" spans="1:5" ht="15.75" customHeight="1" outlineLevel="1">
      <c r="A74" s="51" t="s">
        <v>21</v>
      </c>
      <c r="B74" s="51" t="s">
        <v>61</v>
      </c>
      <c r="C74" s="51">
        <v>5.54</v>
      </c>
      <c r="D74" s="138" t="s">
        <v>3984</v>
      </c>
    </row>
    <row r="75" spans="1:5" ht="15.75" customHeight="1" outlineLevel="1">
      <c r="A75" s="51" t="s">
        <v>21</v>
      </c>
      <c r="B75" s="51" t="s">
        <v>77</v>
      </c>
      <c r="C75" s="51">
        <v>5.55</v>
      </c>
      <c r="D75" s="138" t="s">
        <v>3984</v>
      </c>
    </row>
    <row r="76" spans="1:5" ht="15.75" customHeight="1" outlineLevel="1">
      <c r="A76" s="51" t="s">
        <v>21</v>
      </c>
      <c r="B76" s="51" t="s">
        <v>63</v>
      </c>
      <c r="C76" s="51">
        <v>5.63</v>
      </c>
      <c r="D76" s="138" t="s">
        <v>3984</v>
      </c>
    </row>
    <row r="77" spans="1:5" ht="15.75" customHeight="1" outlineLevel="1">
      <c r="A77" s="51" t="s">
        <v>21</v>
      </c>
      <c r="B77" s="51" t="s">
        <v>78</v>
      </c>
      <c r="C77" s="51">
        <v>5.65</v>
      </c>
      <c r="D77" s="138" t="s">
        <v>3984</v>
      </c>
    </row>
    <row r="78" spans="1:5" ht="15.75" customHeight="1" outlineLevel="1">
      <c r="A78" s="51" t="s">
        <v>21</v>
      </c>
      <c r="B78" s="51" t="s">
        <v>88</v>
      </c>
      <c r="C78" s="51">
        <v>5.66</v>
      </c>
      <c r="D78" s="138" t="s">
        <v>3984</v>
      </c>
    </row>
    <row r="79" spans="1:5" ht="15.75" customHeight="1" outlineLevel="1">
      <c r="A79" s="51" t="s">
        <v>21</v>
      </c>
      <c r="B79" s="51" t="s">
        <v>17</v>
      </c>
      <c r="C79" s="51">
        <v>5.68</v>
      </c>
      <c r="D79" s="138" t="s">
        <v>3984</v>
      </c>
    </row>
    <row r="80" spans="1:5" ht="15.75" customHeight="1" outlineLevel="1">
      <c r="A80" s="51" t="s">
        <v>21</v>
      </c>
      <c r="B80" s="51" t="s">
        <v>79</v>
      </c>
      <c r="C80" s="51">
        <v>5.45</v>
      </c>
      <c r="D80" s="138" t="s">
        <v>3984</v>
      </c>
    </row>
    <row r="81" spans="1:4" ht="15.75" customHeight="1" outlineLevel="1">
      <c r="A81" s="51" t="s">
        <v>21</v>
      </c>
      <c r="B81" s="51" t="s">
        <v>64</v>
      </c>
      <c r="C81" s="51">
        <v>5.47</v>
      </c>
      <c r="D81" s="138" t="s">
        <v>3984</v>
      </c>
    </row>
    <row r="82" spans="1:4" ht="15.75" customHeight="1" outlineLevel="1">
      <c r="A82" s="51" t="s">
        <v>21</v>
      </c>
      <c r="B82" s="51" t="s">
        <v>65</v>
      </c>
      <c r="C82" s="51">
        <v>5.48</v>
      </c>
      <c r="D82" s="138" t="s">
        <v>3984</v>
      </c>
    </row>
    <row r="83" spans="1:4" ht="15.75" customHeight="1">
      <c r="A83" s="55" t="s">
        <v>21</v>
      </c>
      <c r="B83" s="139" t="s">
        <v>3984</v>
      </c>
      <c r="C83" s="51"/>
      <c r="D83" s="52"/>
    </row>
    <row r="84" spans="1:4" ht="15.75" customHeight="1" outlineLevel="1">
      <c r="A84" s="51" t="s">
        <v>22</v>
      </c>
      <c r="B84" s="51" t="s">
        <v>49</v>
      </c>
      <c r="C84" s="51">
        <v>5.0999999999999996</v>
      </c>
      <c r="D84" s="138" t="s">
        <v>3984</v>
      </c>
    </row>
    <row r="85" spans="1:4" ht="15.75" customHeight="1" outlineLevel="1">
      <c r="A85" s="51" t="s">
        <v>22</v>
      </c>
      <c r="B85" s="51" t="s">
        <v>50</v>
      </c>
      <c r="C85" s="51">
        <v>5.2</v>
      </c>
      <c r="D85" s="138" t="s">
        <v>3984</v>
      </c>
    </row>
    <row r="86" spans="1:4" ht="15.75" customHeight="1" outlineLevel="1">
      <c r="A86" s="51" t="s">
        <v>22</v>
      </c>
      <c r="B86" s="51" t="s">
        <v>66</v>
      </c>
      <c r="C86" s="51">
        <v>5.3</v>
      </c>
      <c r="D86" s="138" t="s">
        <v>3984</v>
      </c>
    </row>
    <row r="87" spans="1:4" ht="15.75" customHeight="1" outlineLevel="1">
      <c r="A87" s="51" t="s">
        <v>22</v>
      </c>
      <c r="B87" s="51" t="s">
        <v>80</v>
      </c>
      <c r="C87" s="51">
        <v>5.6</v>
      </c>
      <c r="D87" s="138" t="s">
        <v>3984</v>
      </c>
    </row>
    <row r="88" spans="1:4" ht="15.75" customHeight="1" outlineLevel="1">
      <c r="A88" s="51" t="s">
        <v>22</v>
      </c>
      <c r="B88" s="51" t="s">
        <v>1082</v>
      </c>
      <c r="C88" s="53">
        <v>5.0999999999999996</v>
      </c>
      <c r="D88" s="138" t="s">
        <v>3984</v>
      </c>
    </row>
    <row r="89" spans="1:4" ht="15.75" customHeight="1" outlineLevel="1">
      <c r="A89" s="51" t="s">
        <v>22</v>
      </c>
      <c r="B89" s="51" t="s">
        <v>91</v>
      </c>
      <c r="C89" s="51">
        <v>5.14</v>
      </c>
      <c r="D89" s="138" t="s">
        <v>3984</v>
      </c>
    </row>
    <row r="90" spans="1:4" ht="15.75" customHeight="1" outlineLevel="1">
      <c r="A90" s="51" t="s">
        <v>22</v>
      </c>
      <c r="B90" s="51" t="s">
        <v>68</v>
      </c>
      <c r="C90" s="51">
        <v>5.19</v>
      </c>
      <c r="D90" s="138" t="s">
        <v>3984</v>
      </c>
    </row>
    <row r="91" spans="1:4" ht="15.75" customHeight="1" outlineLevel="1">
      <c r="A91" s="51" t="s">
        <v>22</v>
      </c>
      <c r="B91" s="51" t="s">
        <v>82</v>
      </c>
      <c r="C91" s="51">
        <v>5.24</v>
      </c>
      <c r="D91" s="138" t="s">
        <v>3984</v>
      </c>
    </row>
    <row r="92" spans="1:4" ht="15.75" customHeight="1" outlineLevel="1">
      <c r="A92" s="51" t="s">
        <v>22</v>
      </c>
      <c r="B92" s="51" t="s">
        <v>54</v>
      </c>
      <c r="C92" s="51">
        <v>5.26</v>
      </c>
      <c r="D92" s="138" t="s">
        <v>3984</v>
      </c>
    </row>
    <row r="93" spans="1:4" ht="15.75" customHeight="1" outlineLevel="1">
      <c r="A93" s="51" t="s">
        <v>22</v>
      </c>
      <c r="B93" s="51" t="s">
        <v>55</v>
      </c>
      <c r="C93" s="51">
        <v>5.27</v>
      </c>
      <c r="D93" s="138" t="s">
        <v>3984</v>
      </c>
    </row>
    <row r="94" spans="1:4" ht="15.75" customHeight="1" outlineLevel="1">
      <c r="A94" s="51" t="s">
        <v>22</v>
      </c>
      <c r="B94" s="51" t="s">
        <v>69</v>
      </c>
      <c r="C94" s="51">
        <v>5.28</v>
      </c>
      <c r="D94" s="138" t="s">
        <v>3984</v>
      </c>
    </row>
    <row r="95" spans="1:4" ht="15.75" customHeight="1" outlineLevel="1">
      <c r="A95" s="51" t="s">
        <v>22</v>
      </c>
      <c r="B95" s="51" t="s">
        <v>89</v>
      </c>
      <c r="C95" s="51">
        <v>5.29</v>
      </c>
      <c r="D95" s="138" t="s">
        <v>3984</v>
      </c>
    </row>
    <row r="96" spans="1:4" ht="15.75" customHeight="1" outlineLevel="1">
      <c r="A96" s="51" t="s">
        <v>22</v>
      </c>
      <c r="B96" s="51" t="s">
        <v>70</v>
      </c>
      <c r="C96" s="53">
        <v>5.3</v>
      </c>
      <c r="D96" s="138" t="s">
        <v>3984</v>
      </c>
    </row>
    <row r="97" spans="1:5" ht="15.75" customHeight="1" outlineLevel="1">
      <c r="A97" s="51" t="s">
        <v>22</v>
      </c>
      <c r="B97" s="51" t="s">
        <v>83</v>
      </c>
      <c r="C97" s="51">
        <v>5.31</v>
      </c>
      <c r="D97" s="138" t="s">
        <v>3984</v>
      </c>
    </row>
    <row r="98" spans="1:5" ht="15.75" customHeight="1" outlineLevel="1">
      <c r="A98" s="51" t="s">
        <v>22</v>
      </c>
      <c r="B98" s="51" t="s">
        <v>56</v>
      </c>
      <c r="C98" s="51">
        <v>5.36</v>
      </c>
      <c r="D98" s="138" t="s">
        <v>3984</v>
      </c>
    </row>
    <row r="99" spans="1:5" ht="15.75" customHeight="1" outlineLevel="1">
      <c r="A99" s="51" t="s">
        <v>22</v>
      </c>
      <c r="B99" s="51" t="s">
        <v>71</v>
      </c>
      <c r="C99" s="51">
        <v>5.49</v>
      </c>
      <c r="D99" s="138" t="s">
        <v>3984</v>
      </c>
    </row>
    <row r="100" spans="1:5" ht="15.75" customHeight="1" outlineLevel="1">
      <c r="A100" s="51" t="s">
        <v>22</v>
      </c>
      <c r="B100" s="51" t="s">
        <v>58</v>
      </c>
      <c r="C100" s="51">
        <v>5.51</v>
      </c>
      <c r="D100" s="138" t="s">
        <v>3984</v>
      </c>
    </row>
    <row r="101" spans="1:5" ht="15.75" customHeight="1" outlineLevel="1">
      <c r="A101" s="51" t="s">
        <v>22</v>
      </c>
      <c r="B101" s="51" t="s">
        <v>1083</v>
      </c>
      <c r="C101" s="51">
        <v>5.52</v>
      </c>
      <c r="D101" s="138" t="s">
        <v>3984</v>
      </c>
    </row>
    <row r="102" spans="1:5" ht="15.75" customHeight="1" outlineLevel="1">
      <c r="A102" s="51" t="s">
        <v>22</v>
      </c>
      <c r="B102" s="51" t="s">
        <v>59</v>
      </c>
      <c r="C102" s="51">
        <v>5.53</v>
      </c>
      <c r="D102" s="138" t="s">
        <v>3984</v>
      </c>
    </row>
    <row r="103" spans="1:5" ht="15.75" customHeight="1" outlineLevel="1">
      <c r="A103" s="51" t="s">
        <v>22</v>
      </c>
      <c r="B103" s="51" t="s">
        <v>72</v>
      </c>
      <c r="C103" s="51">
        <v>5.69</v>
      </c>
      <c r="D103" s="138" t="s">
        <v>3984</v>
      </c>
    </row>
    <row r="104" spans="1:5" ht="15.75" customHeight="1" outlineLevel="1">
      <c r="A104" s="51" t="s">
        <v>22</v>
      </c>
      <c r="B104" s="51" t="s">
        <v>73</v>
      </c>
      <c r="C104" s="51">
        <v>5.75</v>
      </c>
      <c r="D104" s="138" t="s">
        <v>3984</v>
      </c>
    </row>
    <row r="105" spans="1:5" ht="15.75" customHeight="1" outlineLevel="1">
      <c r="A105" s="51" t="s">
        <v>22</v>
      </c>
      <c r="B105" s="51" t="s">
        <v>62</v>
      </c>
      <c r="C105" s="53">
        <v>5.7</v>
      </c>
      <c r="D105" s="138" t="s">
        <v>3984</v>
      </c>
    </row>
    <row r="106" spans="1:5" ht="15.75" customHeight="1" outlineLevel="1">
      <c r="A106" s="51" t="s">
        <v>22</v>
      </c>
      <c r="B106" s="51" t="s">
        <v>74</v>
      </c>
      <c r="C106" s="51">
        <v>5.74</v>
      </c>
      <c r="D106" s="138" t="s">
        <v>3984</v>
      </c>
    </row>
    <row r="107" spans="1:5" ht="15.75" customHeight="1" outlineLevel="1">
      <c r="A107" s="51" t="s">
        <v>22</v>
      </c>
      <c r="B107" s="51" t="s">
        <v>86</v>
      </c>
      <c r="C107" s="51">
        <v>5.76</v>
      </c>
      <c r="D107" s="138" t="s">
        <v>3984</v>
      </c>
    </row>
    <row r="108" spans="1:5" ht="15.75" customHeight="1" outlineLevel="1">
      <c r="A108" s="51" t="s">
        <v>22</v>
      </c>
      <c r="B108" s="51" t="s">
        <v>87</v>
      </c>
      <c r="C108" s="51">
        <v>5.89</v>
      </c>
      <c r="D108" s="54" t="s">
        <v>1081</v>
      </c>
      <c r="E108" s="78" t="s">
        <v>3984</v>
      </c>
    </row>
    <row r="109" spans="1:5" ht="15.75" customHeight="1" outlineLevel="1">
      <c r="A109" s="51" t="s">
        <v>22</v>
      </c>
      <c r="B109" s="51" t="s">
        <v>76</v>
      </c>
      <c r="C109" s="51">
        <v>5.58</v>
      </c>
      <c r="D109" s="138" t="s">
        <v>3984</v>
      </c>
    </row>
    <row r="110" spans="1:5" ht="15.75" customHeight="1" outlineLevel="1">
      <c r="A110" s="51" t="s">
        <v>22</v>
      </c>
      <c r="B110" s="51" t="s">
        <v>75</v>
      </c>
      <c r="C110" s="51">
        <v>5.62</v>
      </c>
      <c r="D110" s="138" t="s">
        <v>3984</v>
      </c>
    </row>
    <row r="111" spans="1:5" ht="15.75" customHeight="1" outlineLevel="1">
      <c r="A111" s="51" t="s">
        <v>22</v>
      </c>
      <c r="B111" s="51" t="s">
        <v>61</v>
      </c>
      <c r="C111" s="51">
        <v>5.54</v>
      </c>
      <c r="D111" s="138" t="s">
        <v>3984</v>
      </c>
    </row>
    <row r="112" spans="1:5" ht="15.75" customHeight="1" outlineLevel="1">
      <c r="A112" s="51" t="s">
        <v>22</v>
      </c>
      <c r="B112" s="51" t="s">
        <v>77</v>
      </c>
      <c r="C112" s="51">
        <v>5.55</v>
      </c>
      <c r="D112" s="138" t="s">
        <v>3984</v>
      </c>
    </row>
    <row r="113" spans="1:4" ht="15.75" customHeight="1" outlineLevel="1">
      <c r="A113" s="51" t="s">
        <v>22</v>
      </c>
      <c r="B113" s="51" t="s">
        <v>78</v>
      </c>
      <c r="C113" s="51">
        <v>5.65</v>
      </c>
      <c r="D113" s="138" t="s">
        <v>3984</v>
      </c>
    </row>
    <row r="114" spans="1:4" ht="15.75" customHeight="1" outlineLevel="1">
      <c r="A114" s="51" t="s">
        <v>22</v>
      </c>
      <c r="B114" s="51" t="s">
        <v>88</v>
      </c>
      <c r="C114" s="51">
        <v>5.66</v>
      </c>
      <c r="D114" s="138" t="s">
        <v>3984</v>
      </c>
    </row>
    <row r="115" spans="1:4" ht="15.75" customHeight="1" outlineLevel="1">
      <c r="A115" s="51" t="s">
        <v>22</v>
      </c>
      <c r="B115" s="51" t="s">
        <v>17</v>
      </c>
      <c r="C115" s="51">
        <v>5.68</v>
      </c>
      <c r="D115" s="138" t="s">
        <v>3984</v>
      </c>
    </row>
    <row r="116" spans="1:4" ht="15.75" customHeight="1" outlineLevel="1">
      <c r="A116" s="51" t="s">
        <v>22</v>
      </c>
      <c r="B116" s="51" t="s">
        <v>79</v>
      </c>
      <c r="C116" s="51">
        <v>5.45</v>
      </c>
      <c r="D116" s="138" t="s">
        <v>3984</v>
      </c>
    </row>
    <row r="117" spans="1:4" ht="15.75" customHeight="1" outlineLevel="1">
      <c r="A117" s="51" t="s">
        <v>22</v>
      </c>
      <c r="B117" s="51" t="s">
        <v>64</v>
      </c>
      <c r="C117" s="51">
        <v>5.47</v>
      </c>
      <c r="D117" s="138" t="s">
        <v>3984</v>
      </c>
    </row>
    <row r="118" spans="1:4" ht="15.75" customHeight="1" outlineLevel="1">
      <c r="A118" s="51" t="s">
        <v>22</v>
      </c>
      <c r="B118" s="51" t="s">
        <v>65</v>
      </c>
      <c r="C118" s="51">
        <v>5.48</v>
      </c>
      <c r="D118" s="138" t="s">
        <v>3984</v>
      </c>
    </row>
    <row r="119" spans="1:4" ht="15.75" customHeight="1">
      <c r="A119" s="55" t="s">
        <v>22</v>
      </c>
      <c r="B119" s="139" t="s">
        <v>3984</v>
      </c>
      <c r="C119" s="51"/>
      <c r="D119" s="52"/>
    </row>
    <row r="120" spans="1:4" ht="15.75" customHeight="1" outlineLevel="1">
      <c r="A120" s="51" t="s">
        <v>1084</v>
      </c>
      <c r="B120" s="51" t="s">
        <v>49</v>
      </c>
      <c r="C120" s="51">
        <v>5.0999999999999996</v>
      </c>
      <c r="D120" s="138" t="s">
        <v>3984</v>
      </c>
    </row>
    <row r="121" spans="1:4" ht="15.75" customHeight="1" outlineLevel="1">
      <c r="A121" s="51" t="s">
        <v>1084</v>
      </c>
      <c r="B121" s="51" t="s">
        <v>50</v>
      </c>
      <c r="C121" s="51">
        <v>5.2</v>
      </c>
      <c r="D121" s="138" t="s">
        <v>3984</v>
      </c>
    </row>
    <row r="122" spans="1:4" ht="15.75" customHeight="1" outlineLevel="1">
      <c r="A122" s="51" t="s">
        <v>1084</v>
      </c>
      <c r="B122" s="51" t="s">
        <v>66</v>
      </c>
      <c r="C122" s="51">
        <v>5.3</v>
      </c>
      <c r="D122" s="138" t="s">
        <v>3984</v>
      </c>
    </row>
    <row r="123" spans="1:4" ht="15.75" customHeight="1" outlineLevel="1">
      <c r="A123" s="51" t="s">
        <v>1084</v>
      </c>
      <c r="B123" s="51" t="s">
        <v>80</v>
      </c>
      <c r="C123" s="51">
        <v>5.6</v>
      </c>
      <c r="D123" s="138" t="s">
        <v>3984</v>
      </c>
    </row>
    <row r="124" spans="1:4" ht="15.75" customHeight="1" outlineLevel="1">
      <c r="A124" s="51" t="s">
        <v>1084</v>
      </c>
      <c r="B124" s="51" t="s">
        <v>1082</v>
      </c>
      <c r="C124" s="53">
        <v>5.0999999999999996</v>
      </c>
      <c r="D124" s="138" t="s">
        <v>3984</v>
      </c>
    </row>
    <row r="125" spans="1:4" ht="15.75" customHeight="1" outlineLevel="1">
      <c r="A125" s="51" t="s">
        <v>1084</v>
      </c>
      <c r="B125" s="51" t="s">
        <v>91</v>
      </c>
      <c r="C125" s="51">
        <v>5.14</v>
      </c>
      <c r="D125" s="138" t="s">
        <v>3984</v>
      </c>
    </row>
    <row r="126" spans="1:4" ht="15.75" customHeight="1" outlineLevel="1">
      <c r="A126" s="51" t="s">
        <v>1084</v>
      </c>
      <c r="B126" s="51" t="s">
        <v>68</v>
      </c>
      <c r="C126" s="51">
        <v>5.19</v>
      </c>
      <c r="D126" s="138" t="s">
        <v>3984</v>
      </c>
    </row>
    <row r="127" spans="1:4" ht="15.75" customHeight="1" outlineLevel="1">
      <c r="A127" s="51" t="s">
        <v>1084</v>
      </c>
      <c r="B127" s="51" t="s">
        <v>82</v>
      </c>
      <c r="C127" s="51">
        <v>5.24</v>
      </c>
      <c r="D127" s="138" t="s">
        <v>3984</v>
      </c>
    </row>
    <row r="128" spans="1:4" ht="15.75" customHeight="1" outlineLevel="1">
      <c r="A128" s="51" t="s">
        <v>1084</v>
      </c>
      <c r="B128" s="51" t="s">
        <v>54</v>
      </c>
      <c r="C128" s="51">
        <v>5.26</v>
      </c>
      <c r="D128" s="138" t="s">
        <v>3984</v>
      </c>
    </row>
    <row r="129" spans="1:4" ht="15.75" customHeight="1" outlineLevel="1">
      <c r="A129" s="51" t="s">
        <v>1084</v>
      </c>
      <c r="B129" s="51" t="s">
        <v>55</v>
      </c>
      <c r="C129" s="51">
        <v>5.27</v>
      </c>
      <c r="D129" s="138" t="s">
        <v>3984</v>
      </c>
    </row>
    <row r="130" spans="1:4" ht="15.75" customHeight="1" outlineLevel="1">
      <c r="A130" s="51" t="s">
        <v>1084</v>
      </c>
      <c r="B130" s="51" t="s">
        <v>69</v>
      </c>
      <c r="C130" s="51">
        <v>5.28</v>
      </c>
      <c r="D130" s="138" t="s">
        <v>3984</v>
      </c>
    </row>
    <row r="131" spans="1:4" ht="15.75" customHeight="1" outlineLevel="1">
      <c r="A131" s="51" t="s">
        <v>1084</v>
      </c>
      <c r="B131" s="51" t="s">
        <v>89</v>
      </c>
      <c r="C131" s="51">
        <v>5.29</v>
      </c>
      <c r="D131" s="138" t="s">
        <v>3984</v>
      </c>
    </row>
    <row r="132" spans="1:4" ht="15.75" customHeight="1" outlineLevel="1">
      <c r="A132" s="51" t="s">
        <v>1084</v>
      </c>
      <c r="B132" s="51" t="s">
        <v>70</v>
      </c>
      <c r="C132" s="53">
        <v>5.3</v>
      </c>
      <c r="D132" s="138" t="s">
        <v>3984</v>
      </c>
    </row>
    <row r="133" spans="1:4" ht="15.75" customHeight="1" outlineLevel="1">
      <c r="A133" s="51" t="s">
        <v>1084</v>
      </c>
      <c r="B133" s="51" t="s">
        <v>83</v>
      </c>
      <c r="C133" s="51">
        <v>5.31</v>
      </c>
      <c r="D133" s="138" t="s">
        <v>3984</v>
      </c>
    </row>
    <row r="134" spans="1:4" ht="15.75" customHeight="1" outlineLevel="1">
      <c r="A134" s="51" t="s">
        <v>1084</v>
      </c>
      <c r="B134" s="51" t="s">
        <v>56</v>
      </c>
      <c r="C134" s="51">
        <v>5.36</v>
      </c>
      <c r="D134" s="138" t="s">
        <v>3984</v>
      </c>
    </row>
    <row r="135" spans="1:4" ht="15.75" customHeight="1" outlineLevel="1">
      <c r="A135" s="51" t="s">
        <v>1084</v>
      </c>
      <c r="B135" s="51" t="s">
        <v>59</v>
      </c>
      <c r="C135" s="51">
        <v>5.53</v>
      </c>
      <c r="D135" s="138" t="s">
        <v>3984</v>
      </c>
    </row>
    <row r="136" spans="1:4" ht="15.75" customHeight="1" outlineLevel="1">
      <c r="A136" s="51" t="s">
        <v>1084</v>
      </c>
      <c r="B136" s="51" t="s">
        <v>76</v>
      </c>
      <c r="C136" s="51">
        <v>5.58</v>
      </c>
      <c r="D136" s="138" t="s">
        <v>3984</v>
      </c>
    </row>
    <row r="137" spans="1:4" ht="15.75" customHeight="1" outlineLevel="1">
      <c r="A137" s="51" t="s">
        <v>1084</v>
      </c>
      <c r="B137" s="51" t="s">
        <v>75</v>
      </c>
      <c r="C137" s="51">
        <v>5.62</v>
      </c>
      <c r="D137" s="138" t="s">
        <v>3984</v>
      </c>
    </row>
    <row r="138" spans="1:4" ht="15.75" customHeight="1" outlineLevel="1">
      <c r="A138" s="51" t="s">
        <v>1084</v>
      </c>
      <c r="B138" s="51" t="s">
        <v>61</v>
      </c>
      <c r="C138" s="51">
        <v>5.54</v>
      </c>
      <c r="D138" s="138" t="s">
        <v>3984</v>
      </c>
    </row>
    <row r="139" spans="1:4" ht="15.75" customHeight="1" outlineLevel="1">
      <c r="A139" s="51" t="s">
        <v>1084</v>
      </c>
      <c r="B139" s="51" t="s">
        <v>77</v>
      </c>
      <c r="C139" s="51">
        <v>5.55</v>
      </c>
      <c r="D139" s="138" t="s">
        <v>3984</v>
      </c>
    </row>
    <row r="140" spans="1:4" ht="15.75" customHeight="1" outlineLevel="1">
      <c r="A140" s="51" t="s">
        <v>1084</v>
      </c>
      <c r="B140" s="51" t="s">
        <v>63</v>
      </c>
      <c r="C140" s="51">
        <v>5.63</v>
      </c>
      <c r="D140" s="138" t="s">
        <v>3984</v>
      </c>
    </row>
    <row r="141" spans="1:4" ht="15.75" customHeight="1" outlineLevel="1">
      <c r="A141" s="51" t="s">
        <v>1084</v>
      </c>
      <c r="B141" s="51" t="s">
        <v>79</v>
      </c>
      <c r="C141" s="51">
        <v>5.45</v>
      </c>
      <c r="D141" s="138" t="s">
        <v>3984</v>
      </c>
    </row>
    <row r="142" spans="1:4" ht="15.75" customHeight="1" outlineLevel="1">
      <c r="A142" s="51" t="s">
        <v>1084</v>
      </c>
      <c r="B142" s="51" t="s">
        <v>64</v>
      </c>
      <c r="C142" s="51">
        <v>5.47</v>
      </c>
      <c r="D142" s="138" t="s">
        <v>3984</v>
      </c>
    </row>
    <row r="143" spans="1:4" ht="15.75" customHeight="1" outlineLevel="1">
      <c r="A143" s="51" t="s">
        <v>1084</v>
      </c>
      <c r="B143" s="51" t="s">
        <v>65</v>
      </c>
      <c r="C143" s="51">
        <v>5.48</v>
      </c>
      <c r="D143" s="138" t="s">
        <v>3984</v>
      </c>
    </row>
    <row r="144" spans="1:4" ht="15.75" customHeight="1">
      <c r="A144" s="55" t="s">
        <v>1084</v>
      </c>
      <c r="B144" s="139" t="s">
        <v>3984</v>
      </c>
      <c r="C144" s="51"/>
      <c r="D144" s="52"/>
    </row>
    <row r="145" spans="1:4" ht="15.75" customHeight="1" outlineLevel="1">
      <c r="A145" s="51" t="s">
        <v>24</v>
      </c>
      <c r="B145" s="51" t="s">
        <v>49</v>
      </c>
      <c r="C145" s="51">
        <v>5.0999999999999996</v>
      </c>
      <c r="D145" s="138" t="s">
        <v>3984</v>
      </c>
    </row>
    <row r="146" spans="1:4" ht="15.75" customHeight="1" outlineLevel="1">
      <c r="A146" s="51" t="s">
        <v>24</v>
      </c>
      <c r="B146" s="51" t="s">
        <v>50</v>
      </c>
      <c r="C146" s="51">
        <v>5.2</v>
      </c>
      <c r="D146" s="138" t="s">
        <v>3984</v>
      </c>
    </row>
    <row r="147" spans="1:4" ht="15.75" customHeight="1" outlineLevel="1">
      <c r="A147" s="51" t="s">
        <v>24</v>
      </c>
      <c r="B147" s="51" t="s">
        <v>66</v>
      </c>
      <c r="C147" s="51">
        <v>5.3</v>
      </c>
      <c r="D147" s="138" t="s">
        <v>3984</v>
      </c>
    </row>
    <row r="148" spans="1:4" ht="15.75" customHeight="1" outlineLevel="1">
      <c r="A148" s="51" t="s">
        <v>24</v>
      </c>
      <c r="B148" s="51" t="s">
        <v>80</v>
      </c>
      <c r="C148" s="51">
        <v>5.6</v>
      </c>
      <c r="D148" s="138" t="s">
        <v>3984</v>
      </c>
    </row>
    <row r="149" spans="1:4" ht="15.75" customHeight="1" outlineLevel="1">
      <c r="A149" s="51" t="s">
        <v>24</v>
      </c>
      <c r="B149" s="51" t="s">
        <v>1082</v>
      </c>
      <c r="C149" s="53">
        <v>5.0999999999999996</v>
      </c>
      <c r="D149" s="138" t="s">
        <v>3984</v>
      </c>
    </row>
    <row r="150" spans="1:4" ht="15.75" customHeight="1" outlineLevel="1">
      <c r="A150" s="51" t="s">
        <v>24</v>
      </c>
      <c r="B150" s="51" t="s">
        <v>91</v>
      </c>
      <c r="C150" s="51">
        <v>5.14</v>
      </c>
      <c r="D150" s="138" t="s">
        <v>3984</v>
      </c>
    </row>
    <row r="151" spans="1:4" ht="15.75" customHeight="1" outlineLevel="1">
      <c r="A151" s="51" t="s">
        <v>24</v>
      </c>
      <c r="B151" s="51" t="s">
        <v>68</v>
      </c>
      <c r="C151" s="51">
        <v>5.19</v>
      </c>
      <c r="D151" s="138" t="s">
        <v>3984</v>
      </c>
    </row>
    <row r="152" spans="1:4" ht="15.75" customHeight="1" outlineLevel="1">
      <c r="A152" s="51" t="s">
        <v>24</v>
      </c>
      <c r="B152" s="51" t="s">
        <v>82</v>
      </c>
      <c r="C152" s="51">
        <v>5.24</v>
      </c>
      <c r="D152" s="138" t="s">
        <v>3984</v>
      </c>
    </row>
    <row r="153" spans="1:4" ht="15.75" customHeight="1" outlineLevel="1">
      <c r="A153" s="51" t="s">
        <v>24</v>
      </c>
      <c r="B153" s="51" t="s">
        <v>54</v>
      </c>
      <c r="C153" s="51">
        <v>5.26</v>
      </c>
      <c r="D153" s="138" t="s">
        <v>3984</v>
      </c>
    </row>
    <row r="154" spans="1:4" ht="15.75" customHeight="1" outlineLevel="1">
      <c r="A154" s="51" t="s">
        <v>24</v>
      </c>
      <c r="B154" s="51" t="s">
        <v>55</v>
      </c>
      <c r="C154" s="51">
        <v>5.27</v>
      </c>
      <c r="D154" s="138" t="s">
        <v>3984</v>
      </c>
    </row>
    <row r="155" spans="1:4" ht="15.75" customHeight="1" outlineLevel="1">
      <c r="A155" s="51" t="s">
        <v>24</v>
      </c>
      <c r="B155" s="51" t="s">
        <v>69</v>
      </c>
      <c r="C155" s="51">
        <v>5.28</v>
      </c>
      <c r="D155" s="138" t="s">
        <v>3984</v>
      </c>
    </row>
    <row r="156" spans="1:4" ht="15.75" customHeight="1" outlineLevel="1">
      <c r="A156" s="51" t="s">
        <v>24</v>
      </c>
      <c r="B156" s="51" t="s">
        <v>70</v>
      </c>
      <c r="C156" s="53">
        <v>5.3</v>
      </c>
      <c r="D156" s="138" t="s">
        <v>3984</v>
      </c>
    </row>
    <row r="157" spans="1:4" ht="15.75" customHeight="1" outlineLevel="1">
      <c r="A157" s="51" t="s">
        <v>24</v>
      </c>
      <c r="B157" s="51" t="s">
        <v>90</v>
      </c>
      <c r="C157" s="51">
        <v>5.32</v>
      </c>
      <c r="D157" s="138" t="s">
        <v>3984</v>
      </c>
    </row>
    <row r="158" spans="1:4" ht="15.75" customHeight="1" outlineLevel="1">
      <c r="A158" s="51" t="s">
        <v>24</v>
      </c>
      <c r="B158" s="51" t="s">
        <v>56</v>
      </c>
      <c r="C158" s="51">
        <v>5.36</v>
      </c>
      <c r="D158" s="138" t="s">
        <v>3984</v>
      </c>
    </row>
    <row r="159" spans="1:4" ht="15.75" customHeight="1" outlineLevel="1">
      <c r="A159" s="51" t="s">
        <v>24</v>
      </c>
      <c r="B159" s="51" t="s">
        <v>59</v>
      </c>
      <c r="C159" s="51">
        <v>5.53</v>
      </c>
      <c r="D159" s="138" t="s">
        <v>3984</v>
      </c>
    </row>
    <row r="160" spans="1:4" ht="15.75" customHeight="1" outlineLevel="1">
      <c r="A160" s="51" t="s">
        <v>24</v>
      </c>
      <c r="B160" s="51" t="s">
        <v>76</v>
      </c>
      <c r="C160" s="51">
        <v>5.58</v>
      </c>
      <c r="D160" s="138" t="s">
        <v>3984</v>
      </c>
    </row>
    <row r="161" spans="1:6" ht="15.75" customHeight="1" outlineLevel="1">
      <c r="A161" s="51" t="s">
        <v>24</v>
      </c>
      <c r="B161" s="51" t="s">
        <v>61</v>
      </c>
      <c r="C161" s="51">
        <v>5.54</v>
      </c>
      <c r="D161" s="138" t="s">
        <v>3984</v>
      </c>
    </row>
    <row r="162" spans="1:6" ht="15.75" customHeight="1" outlineLevel="1">
      <c r="A162" s="51" t="s">
        <v>24</v>
      </c>
      <c r="B162" s="51" t="s">
        <v>77</v>
      </c>
      <c r="C162" s="51">
        <v>5.55</v>
      </c>
      <c r="D162" s="138" t="s">
        <v>3984</v>
      </c>
    </row>
    <row r="163" spans="1:6" ht="15.75" customHeight="1" outlineLevel="1">
      <c r="A163" s="51" t="s">
        <v>24</v>
      </c>
      <c r="B163" s="51" t="s">
        <v>75</v>
      </c>
      <c r="C163" s="51">
        <v>5.62</v>
      </c>
      <c r="D163" s="138" t="s">
        <v>3986</v>
      </c>
      <c r="E163" s="3" t="s">
        <v>1085</v>
      </c>
      <c r="F163" s="78" t="s">
        <v>3984</v>
      </c>
    </row>
    <row r="164" spans="1:6" ht="15.75" customHeight="1" outlineLevel="1">
      <c r="A164" s="51" t="s">
        <v>24</v>
      </c>
      <c r="B164" s="51" t="s">
        <v>63</v>
      </c>
      <c r="C164" s="51">
        <v>5.63</v>
      </c>
      <c r="D164" s="138" t="s">
        <v>3984</v>
      </c>
    </row>
    <row r="165" spans="1:6" ht="15.75" customHeight="1" outlineLevel="1">
      <c r="A165" s="51" t="s">
        <v>24</v>
      </c>
      <c r="B165" s="51" t="s">
        <v>79</v>
      </c>
      <c r="C165" s="51">
        <v>5.45</v>
      </c>
      <c r="D165" s="138" t="s">
        <v>3984</v>
      </c>
    </row>
    <row r="166" spans="1:6" ht="15.75" customHeight="1" outlineLevel="1">
      <c r="A166" s="51" t="s">
        <v>24</v>
      </c>
      <c r="B166" s="51" t="s">
        <v>64</v>
      </c>
      <c r="C166" s="51">
        <v>5.47</v>
      </c>
      <c r="D166" s="138" t="s">
        <v>3984</v>
      </c>
    </row>
    <row r="167" spans="1:6" ht="15.75" customHeight="1" outlineLevel="1">
      <c r="A167" s="51" t="s">
        <v>24</v>
      </c>
      <c r="B167" s="51" t="s">
        <v>65</v>
      </c>
      <c r="C167" s="51">
        <v>5.48</v>
      </c>
      <c r="D167" s="138" t="s">
        <v>3984</v>
      </c>
    </row>
    <row r="168" spans="1:6" ht="15.75" customHeight="1">
      <c r="A168" s="55" t="s">
        <v>24</v>
      </c>
      <c r="B168" s="139" t="s">
        <v>3984</v>
      </c>
      <c r="C168" s="51"/>
      <c r="D168" s="52"/>
    </row>
    <row r="169" spans="1:6" ht="15.75" customHeight="1" outlineLevel="1">
      <c r="A169" s="51" t="s">
        <v>25</v>
      </c>
      <c r="B169" s="51" t="s">
        <v>49</v>
      </c>
      <c r="C169" s="51">
        <v>5.0999999999999996</v>
      </c>
      <c r="D169" s="138" t="s">
        <v>3984</v>
      </c>
    </row>
    <row r="170" spans="1:6" ht="15.75" customHeight="1" outlineLevel="1">
      <c r="A170" s="51" t="s">
        <v>25</v>
      </c>
      <c r="B170" s="51" t="s">
        <v>50</v>
      </c>
      <c r="C170" s="51">
        <v>5.2</v>
      </c>
      <c r="D170" s="138" t="s">
        <v>3984</v>
      </c>
    </row>
    <row r="171" spans="1:6" ht="15.75" customHeight="1" outlineLevel="1">
      <c r="A171" s="51" t="s">
        <v>25</v>
      </c>
      <c r="B171" s="51" t="s">
        <v>66</v>
      </c>
      <c r="C171" s="51">
        <v>5.3</v>
      </c>
      <c r="D171" s="138" t="s">
        <v>3984</v>
      </c>
    </row>
    <row r="172" spans="1:6" ht="15.75" customHeight="1" outlineLevel="1">
      <c r="A172" s="51" t="s">
        <v>25</v>
      </c>
      <c r="B172" s="51" t="s">
        <v>80</v>
      </c>
      <c r="C172" s="51">
        <v>5.6</v>
      </c>
      <c r="D172" s="138" t="s">
        <v>3984</v>
      </c>
    </row>
    <row r="173" spans="1:6" ht="15.75" customHeight="1" outlineLevel="1">
      <c r="A173" s="51" t="s">
        <v>25</v>
      </c>
      <c r="B173" s="51" t="s">
        <v>1082</v>
      </c>
      <c r="C173" s="53">
        <v>5.0999999999999996</v>
      </c>
      <c r="D173" s="138" t="s">
        <v>3984</v>
      </c>
    </row>
    <row r="174" spans="1:6" ht="15.75" customHeight="1" outlineLevel="1">
      <c r="A174" s="51" t="s">
        <v>25</v>
      </c>
      <c r="B174" s="51" t="s">
        <v>91</v>
      </c>
      <c r="C174" s="51">
        <v>5.14</v>
      </c>
      <c r="D174" s="138" t="s">
        <v>3984</v>
      </c>
    </row>
    <row r="175" spans="1:6" ht="15.75" customHeight="1" outlineLevel="1">
      <c r="A175" s="51" t="s">
        <v>25</v>
      </c>
      <c r="B175" s="51" t="s">
        <v>68</v>
      </c>
      <c r="C175" s="51">
        <v>5.19</v>
      </c>
      <c r="D175" s="138" t="s">
        <v>3984</v>
      </c>
    </row>
    <row r="176" spans="1:6" ht="15.75" customHeight="1" outlineLevel="1">
      <c r="A176" s="51" t="s">
        <v>25</v>
      </c>
      <c r="B176" s="51" t="s">
        <v>82</v>
      </c>
      <c r="C176" s="51">
        <v>5.24</v>
      </c>
      <c r="D176" s="138" t="s">
        <v>3984</v>
      </c>
    </row>
    <row r="177" spans="1:4" ht="15.75" customHeight="1" outlineLevel="1">
      <c r="A177" s="51" t="s">
        <v>25</v>
      </c>
      <c r="B177" s="51" t="s">
        <v>54</v>
      </c>
      <c r="C177" s="51">
        <v>5.26</v>
      </c>
      <c r="D177" s="138" t="s">
        <v>3984</v>
      </c>
    </row>
    <row r="178" spans="1:4" ht="15.75" customHeight="1" outlineLevel="1">
      <c r="A178" s="51" t="s">
        <v>25</v>
      </c>
      <c r="B178" s="51" t="s">
        <v>55</v>
      </c>
      <c r="C178" s="51">
        <v>5.27</v>
      </c>
      <c r="D178" s="138" t="s">
        <v>3984</v>
      </c>
    </row>
    <row r="179" spans="1:4" ht="15.75" customHeight="1" outlineLevel="1">
      <c r="A179" s="51" t="s">
        <v>25</v>
      </c>
      <c r="B179" s="51" t="s">
        <v>69</v>
      </c>
      <c r="C179" s="51">
        <v>5.28</v>
      </c>
      <c r="D179" s="138" t="s">
        <v>3984</v>
      </c>
    </row>
    <row r="180" spans="1:4" ht="15.75" customHeight="1" outlineLevel="1">
      <c r="A180" s="51" t="s">
        <v>25</v>
      </c>
      <c r="B180" s="51" t="s">
        <v>89</v>
      </c>
      <c r="C180" s="51">
        <v>5.29</v>
      </c>
      <c r="D180" s="138" t="s">
        <v>3984</v>
      </c>
    </row>
    <row r="181" spans="1:4" ht="15.75" customHeight="1" outlineLevel="1">
      <c r="A181" s="51" t="s">
        <v>25</v>
      </c>
      <c r="B181" s="51" t="s">
        <v>70</v>
      </c>
      <c r="C181" s="53">
        <v>5.3</v>
      </c>
      <c r="D181" s="138" t="s">
        <v>3984</v>
      </c>
    </row>
    <row r="182" spans="1:4" ht="15.75" customHeight="1" outlineLevel="1">
      <c r="A182" s="51" t="s">
        <v>25</v>
      </c>
      <c r="B182" s="51" t="s">
        <v>90</v>
      </c>
      <c r="C182" s="51">
        <v>5.32</v>
      </c>
      <c r="D182" s="138" t="s">
        <v>3984</v>
      </c>
    </row>
    <row r="183" spans="1:4" ht="15.75" customHeight="1" outlineLevel="1">
      <c r="A183" s="51" t="s">
        <v>25</v>
      </c>
      <c r="B183" s="51" t="s">
        <v>56</v>
      </c>
      <c r="C183" s="51">
        <v>5.36</v>
      </c>
      <c r="D183" s="138" t="s">
        <v>3984</v>
      </c>
    </row>
    <row r="184" spans="1:4" ht="15.75" customHeight="1" outlineLevel="1">
      <c r="A184" s="51" t="s">
        <v>25</v>
      </c>
      <c r="B184" s="51" t="s">
        <v>59</v>
      </c>
      <c r="C184" s="51">
        <v>5.53</v>
      </c>
      <c r="D184" s="138" t="s">
        <v>3984</v>
      </c>
    </row>
    <row r="185" spans="1:4" ht="15.75" customHeight="1" outlineLevel="1">
      <c r="A185" s="51" t="s">
        <v>25</v>
      </c>
      <c r="B185" s="51" t="s">
        <v>76</v>
      </c>
      <c r="C185" s="51">
        <v>5.58</v>
      </c>
      <c r="D185" s="138" t="s">
        <v>3984</v>
      </c>
    </row>
    <row r="186" spans="1:4" ht="15.75" customHeight="1" outlineLevel="1">
      <c r="A186" s="51" t="s">
        <v>25</v>
      </c>
      <c r="B186" s="51" t="s">
        <v>61</v>
      </c>
      <c r="C186" s="51">
        <v>5.54</v>
      </c>
      <c r="D186" s="138" t="s">
        <v>3984</v>
      </c>
    </row>
    <row r="187" spans="1:4" ht="15.75" customHeight="1" outlineLevel="1">
      <c r="A187" s="51" t="s">
        <v>25</v>
      </c>
      <c r="B187" s="51" t="s">
        <v>77</v>
      </c>
      <c r="C187" s="51">
        <v>5.55</v>
      </c>
      <c r="D187" s="138" t="s">
        <v>3984</v>
      </c>
    </row>
    <row r="188" spans="1:4" ht="15.75" customHeight="1" outlineLevel="1">
      <c r="A188" s="51" t="s">
        <v>25</v>
      </c>
      <c r="B188" s="51" t="s">
        <v>63</v>
      </c>
      <c r="C188" s="51">
        <v>5.63</v>
      </c>
      <c r="D188" s="138" t="s">
        <v>3984</v>
      </c>
    </row>
    <row r="189" spans="1:4" ht="15.75" customHeight="1" outlineLevel="1">
      <c r="A189" s="51" t="s">
        <v>25</v>
      </c>
      <c r="B189" s="51" t="s">
        <v>79</v>
      </c>
      <c r="C189" s="51">
        <v>5.45</v>
      </c>
      <c r="D189" s="138" t="s">
        <v>3984</v>
      </c>
    </row>
    <row r="190" spans="1:4" ht="15.75" customHeight="1" outlineLevel="1">
      <c r="A190" s="51" t="s">
        <v>25</v>
      </c>
      <c r="B190" s="51" t="s">
        <v>64</v>
      </c>
      <c r="C190" s="51">
        <v>5.47</v>
      </c>
      <c r="D190" s="138" t="s">
        <v>3984</v>
      </c>
    </row>
    <row r="191" spans="1:4" ht="15.75" customHeight="1" outlineLevel="1">
      <c r="A191" s="51" t="s">
        <v>25</v>
      </c>
      <c r="B191" s="51" t="s">
        <v>65</v>
      </c>
      <c r="C191" s="51">
        <v>5.48</v>
      </c>
      <c r="D191" s="138" t="s">
        <v>3984</v>
      </c>
    </row>
    <row r="192" spans="1:4" ht="15.75" customHeight="1">
      <c r="A192" s="55" t="s">
        <v>25</v>
      </c>
      <c r="B192" s="139" t="s">
        <v>3984</v>
      </c>
      <c r="C192" s="51"/>
      <c r="D192" s="52"/>
    </row>
    <row r="193" spans="1:4" ht="15.75" customHeight="1" outlineLevel="1">
      <c r="A193" s="51" t="s">
        <v>26</v>
      </c>
      <c r="B193" s="51" t="s">
        <v>49</v>
      </c>
      <c r="C193" s="51">
        <v>5.0999999999999996</v>
      </c>
      <c r="D193" s="138" t="s">
        <v>3984</v>
      </c>
    </row>
    <row r="194" spans="1:4" ht="15.75" customHeight="1" outlineLevel="1">
      <c r="A194" s="51" t="s">
        <v>26</v>
      </c>
      <c r="B194" s="51" t="s">
        <v>50</v>
      </c>
      <c r="C194" s="51">
        <v>5.2</v>
      </c>
      <c r="D194" s="138" t="s">
        <v>3984</v>
      </c>
    </row>
    <row r="195" spans="1:4" ht="15.75" customHeight="1" outlineLevel="1">
      <c r="A195" s="51" t="s">
        <v>26</v>
      </c>
      <c r="B195" s="51" t="s">
        <v>66</v>
      </c>
      <c r="C195" s="51">
        <v>5.3</v>
      </c>
      <c r="D195" s="138" t="s">
        <v>3984</v>
      </c>
    </row>
    <row r="196" spans="1:4" ht="15.75" customHeight="1" outlineLevel="1">
      <c r="A196" s="51" t="s">
        <v>26</v>
      </c>
      <c r="B196" s="51" t="s">
        <v>80</v>
      </c>
      <c r="C196" s="51">
        <v>5.6</v>
      </c>
      <c r="D196" s="138" t="s">
        <v>3984</v>
      </c>
    </row>
    <row r="197" spans="1:4" ht="15.75" customHeight="1" outlineLevel="1">
      <c r="A197" s="51" t="s">
        <v>26</v>
      </c>
      <c r="B197" s="51" t="s">
        <v>1082</v>
      </c>
      <c r="C197" s="53">
        <v>5.0999999999999996</v>
      </c>
      <c r="D197" s="138" t="s">
        <v>3984</v>
      </c>
    </row>
    <row r="198" spans="1:4" ht="15.75" customHeight="1" outlineLevel="1">
      <c r="A198" s="51" t="s">
        <v>26</v>
      </c>
      <c r="B198" s="51" t="s">
        <v>91</v>
      </c>
      <c r="C198" s="51">
        <v>5.14</v>
      </c>
      <c r="D198" s="138" t="s">
        <v>3984</v>
      </c>
    </row>
    <row r="199" spans="1:4" ht="15.75" customHeight="1" outlineLevel="1">
      <c r="A199" s="51" t="s">
        <v>26</v>
      </c>
      <c r="B199" s="51" t="s">
        <v>68</v>
      </c>
      <c r="C199" s="51">
        <v>5.19</v>
      </c>
      <c r="D199" s="138" t="s">
        <v>3984</v>
      </c>
    </row>
    <row r="200" spans="1:4" ht="15.75" customHeight="1" outlineLevel="1">
      <c r="A200" s="51" t="s">
        <v>26</v>
      </c>
      <c r="B200" s="51" t="s">
        <v>82</v>
      </c>
      <c r="C200" s="51">
        <v>5.24</v>
      </c>
      <c r="D200" s="138" t="s">
        <v>3984</v>
      </c>
    </row>
    <row r="201" spans="1:4" ht="15.75" customHeight="1" outlineLevel="1">
      <c r="A201" s="51" t="s">
        <v>26</v>
      </c>
      <c r="B201" s="51" t="s">
        <v>55</v>
      </c>
      <c r="C201" s="51">
        <v>5.27</v>
      </c>
      <c r="D201" s="138" t="s">
        <v>3984</v>
      </c>
    </row>
    <row r="202" spans="1:4" ht="15.75" customHeight="1" outlineLevel="1">
      <c r="A202" s="51" t="s">
        <v>26</v>
      </c>
      <c r="B202" s="51" t="s">
        <v>69</v>
      </c>
      <c r="C202" s="51">
        <v>5.28</v>
      </c>
      <c r="D202" s="138" t="s">
        <v>3984</v>
      </c>
    </row>
    <row r="203" spans="1:4" ht="15.75" customHeight="1" outlineLevel="1">
      <c r="A203" s="51" t="s">
        <v>26</v>
      </c>
      <c r="B203" s="51" t="s">
        <v>89</v>
      </c>
      <c r="C203" s="51">
        <v>5.29</v>
      </c>
      <c r="D203" s="138" t="s">
        <v>3984</v>
      </c>
    </row>
    <row r="204" spans="1:4" ht="15.75" customHeight="1" outlineLevel="1">
      <c r="A204" s="51" t="s">
        <v>26</v>
      </c>
      <c r="B204" s="51" t="s">
        <v>70</v>
      </c>
      <c r="C204" s="53">
        <v>5.3</v>
      </c>
      <c r="D204" s="138" t="s">
        <v>3984</v>
      </c>
    </row>
    <row r="205" spans="1:4" ht="15.75" customHeight="1" outlineLevel="1">
      <c r="A205" s="51" t="s">
        <v>26</v>
      </c>
      <c r="B205" s="51" t="s">
        <v>92</v>
      </c>
      <c r="C205" s="51">
        <v>5.34</v>
      </c>
      <c r="D205" s="138" t="s">
        <v>3984</v>
      </c>
    </row>
    <row r="206" spans="1:4" ht="15.75" customHeight="1" outlineLevel="1">
      <c r="A206" s="51" t="s">
        <v>26</v>
      </c>
      <c r="B206" s="51" t="s">
        <v>83</v>
      </c>
      <c r="C206" s="51">
        <v>5.31</v>
      </c>
      <c r="D206" s="138" t="s">
        <v>3984</v>
      </c>
    </row>
    <row r="207" spans="1:4" ht="15.75" customHeight="1" outlineLevel="1">
      <c r="A207" s="51" t="s">
        <v>26</v>
      </c>
      <c r="B207" s="51" t="s">
        <v>93</v>
      </c>
      <c r="C207" s="51">
        <v>5.101</v>
      </c>
      <c r="D207" s="138" t="s">
        <v>3984</v>
      </c>
    </row>
    <row r="208" spans="1:4" ht="15.75" customHeight="1" outlineLevel="1">
      <c r="A208" s="51" t="s">
        <v>26</v>
      </c>
      <c r="B208" s="51" t="s">
        <v>56</v>
      </c>
      <c r="C208" s="51">
        <v>5.36</v>
      </c>
      <c r="D208" s="138" t="s">
        <v>3984</v>
      </c>
    </row>
    <row r="209" spans="1:4" ht="15.75" customHeight="1" outlineLevel="1">
      <c r="A209" s="51" t="s">
        <v>26</v>
      </c>
      <c r="B209" s="51" t="s">
        <v>59</v>
      </c>
      <c r="C209" s="51">
        <v>5.53</v>
      </c>
      <c r="D209" s="138" t="s">
        <v>3984</v>
      </c>
    </row>
    <row r="210" spans="1:4" ht="15.75" customHeight="1" outlineLevel="1">
      <c r="A210" s="51" t="s">
        <v>26</v>
      </c>
      <c r="B210" s="51" t="s">
        <v>94</v>
      </c>
      <c r="C210" s="51">
        <v>5.1020000000000003</v>
      </c>
      <c r="D210" s="138" t="s">
        <v>3984</v>
      </c>
    </row>
    <row r="211" spans="1:4" ht="15.75" customHeight="1" outlineLevel="1">
      <c r="A211" s="51" t="s">
        <v>26</v>
      </c>
      <c r="B211" s="51" t="s">
        <v>95</v>
      </c>
      <c r="C211" s="56">
        <v>5.0999999999999996</v>
      </c>
      <c r="D211" s="138" t="s">
        <v>3984</v>
      </c>
    </row>
    <row r="212" spans="1:4" ht="15.75" customHeight="1" outlineLevel="1">
      <c r="A212" s="51" t="s">
        <v>26</v>
      </c>
      <c r="B212" s="51" t="s">
        <v>76</v>
      </c>
      <c r="C212" s="51">
        <v>5.58</v>
      </c>
      <c r="D212" s="138" t="s">
        <v>3984</v>
      </c>
    </row>
    <row r="213" spans="1:4" ht="15.75" customHeight="1" outlineLevel="1">
      <c r="A213" s="51" t="s">
        <v>26</v>
      </c>
      <c r="B213" s="51" t="s">
        <v>61</v>
      </c>
      <c r="C213" s="51">
        <v>5.54</v>
      </c>
      <c r="D213" s="138" t="s">
        <v>3984</v>
      </c>
    </row>
    <row r="214" spans="1:4" ht="15.75" customHeight="1" outlineLevel="1">
      <c r="A214" s="51" t="s">
        <v>26</v>
      </c>
      <c r="B214" s="51" t="s">
        <v>77</v>
      </c>
      <c r="C214" s="51">
        <v>5.55</v>
      </c>
      <c r="D214" s="138" t="s">
        <v>3984</v>
      </c>
    </row>
    <row r="215" spans="1:4" ht="15.75" customHeight="1" outlineLevel="1">
      <c r="A215" s="51" t="s">
        <v>26</v>
      </c>
      <c r="B215" s="51" t="s">
        <v>63</v>
      </c>
      <c r="C215" s="51">
        <v>5.63</v>
      </c>
      <c r="D215" s="138" t="s">
        <v>3984</v>
      </c>
    </row>
    <row r="216" spans="1:4" ht="15.75" customHeight="1" outlineLevel="1">
      <c r="A216" s="51" t="s">
        <v>26</v>
      </c>
      <c r="B216" s="51" t="s">
        <v>64</v>
      </c>
      <c r="C216" s="51">
        <v>5.47</v>
      </c>
      <c r="D216" s="138" t="s">
        <v>3984</v>
      </c>
    </row>
    <row r="217" spans="1:4" ht="15.75" customHeight="1" outlineLevel="1">
      <c r="A217" s="51" t="s">
        <v>26</v>
      </c>
      <c r="B217" s="51" t="s">
        <v>65</v>
      </c>
      <c r="C217" s="51">
        <v>5.48</v>
      </c>
      <c r="D217" s="138" t="s">
        <v>3984</v>
      </c>
    </row>
    <row r="218" spans="1:4" ht="15.75" customHeight="1">
      <c r="A218" s="55" t="s">
        <v>26</v>
      </c>
      <c r="B218" s="139" t="s">
        <v>3984</v>
      </c>
      <c r="C218" s="51"/>
      <c r="D218" s="52"/>
    </row>
    <row r="219" spans="1:4" ht="15.75" customHeight="1" outlineLevel="1">
      <c r="A219" s="51" t="s">
        <v>27</v>
      </c>
      <c r="B219" s="51" t="s">
        <v>49</v>
      </c>
      <c r="C219" s="51">
        <v>5.0999999999999996</v>
      </c>
      <c r="D219" s="138" t="s">
        <v>3984</v>
      </c>
    </row>
    <row r="220" spans="1:4" ht="15.75" customHeight="1" outlineLevel="1">
      <c r="A220" s="51" t="s">
        <v>27</v>
      </c>
      <c r="B220" s="51" t="s">
        <v>50</v>
      </c>
      <c r="C220" s="51">
        <v>5.2</v>
      </c>
      <c r="D220" s="138" t="s">
        <v>3984</v>
      </c>
    </row>
    <row r="221" spans="1:4" ht="15.75" customHeight="1" outlineLevel="1">
      <c r="A221" s="51" t="s">
        <v>27</v>
      </c>
      <c r="B221" s="51" t="s">
        <v>66</v>
      </c>
      <c r="C221" s="51">
        <v>5.3</v>
      </c>
      <c r="D221" s="138" t="s">
        <v>3984</v>
      </c>
    </row>
    <row r="222" spans="1:4" ht="15.75" customHeight="1" outlineLevel="1">
      <c r="A222" s="51" t="s">
        <v>27</v>
      </c>
      <c r="B222" s="51" t="s">
        <v>80</v>
      </c>
      <c r="C222" s="51">
        <v>5.6</v>
      </c>
      <c r="D222" s="138" t="s">
        <v>3984</v>
      </c>
    </row>
    <row r="223" spans="1:4" ht="15.75" customHeight="1" outlineLevel="1">
      <c r="A223" s="51" t="s">
        <v>27</v>
      </c>
      <c r="B223" s="51" t="s">
        <v>1082</v>
      </c>
      <c r="C223" s="53">
        <v>5.0999999999999996</v>
      </c>
      <c r="D223" s="138" t="s">
        <v>3984</v>
      </c>
    </row>
    <row r="224" spans="1:4" ht="15.75" customHeight="1" outlineLevel="1">
      <c r="A224" s="51" t="s">
        <v>27</v>
      </c>
      <c r="B224" s="51" t="s">
        <v>91</v>
      </c>
      <c r="C224" s="51">
        <v>5.14</v>
      </c>
      <c r="D224" s="138" t="s">
        <v>3984</v>
      </c>
    </row>
    <row r="225" spans="1:4" ht="15.75" customHeight="1" outlineLevel="1">
      <c r="A225" s="51" t="s">
        <v>27</v>
      </c>
      <c r="B225" s="51" t="s">
        <v>68</v>
      </c>
      <c r="C225" s="51">
        <v>5.19</v>
      </c>
      <c r="D225" s="138" t="s">
        <v>3984</v>
      </c>
    </row>
    <row r="226" spans="1:4" ht="15.75" customHeight="1" outlineLevel="1">
      <c r="A226" s="51" t="s">
        <v>27</v>
      </c>
      <c r="B226" s="51" t="s">
        <v>82</v>
      </c>
      <c r="C226" s="51">
        <v>5.24</v>
      </c>
      <c r="D226" s="138" t="s">
        <v>3984</v>
      </c>
    </row>
    <row r="227" spans="1:4" ht="15.75" customHeight="1" outlineLevel="1">
      <c r="A227" s="51" t="s">
        <v>27</v>
      </c>
      <c r="B227" s="51" t="s">
        <v>54</v>
      </c>
      <c r="C227" s="51">
        <v>5.26</v>
      </c>
      <c r="D227" s="138" t="s">
        <v>3984</v>
      </c>
    </row>
    <row r="228" spans="1:4" ht="15.75" customHeight="1" outlineLevel="1">
      <c r="A228" s="51" t="s">
        <v>27</v>
      </c>
      <c r="B228" s="51" t="s">
        <v>55</v>
      </c>
      <c r="C228" s="51">
        <v>5.27</v>
      </c>
      <c r="D228" s="138" t="s">
        <v>3984</v>
      </c>
    </row>
    <row r="229" spans="1:4" ht="15.75" customHeight="1" outlineLevel="1">
      <c r="A229" s="51" t="s">
        <v>27</v>
      </c>
      <c r="B229" s="51" t="s">
        <v>69</v>
      </c>
      <c r="C229" s="51">
        <v>5.28</v>
      </c>
      <c r="D229" s="138" t="s">
        <v>3984</v>
      </c>
    </row>
    <row r="230" spans="1:4" ht="15.75" customHeight="1" outlineLevel="1">
      <c r="A230" s="51" t="s">
        <v>27</v>
      </c>
      <c r="B230" s="51" t="s">
        <v>89</v>
      </c>
      <c r="C230" s="51">
        <v>5.29</v>
      </c>
      <c r="D230" s="138" t="s">
        <v>3984</v>
      </c>
    </row>
    <row r="231" spans="1:4" ht="15.75" customHeight="1" outlineLevel="1">
      <c r="A231" s="51" t="s">
        <v>27</v>
      </c>
      <c r="B231" s="51" t="s">
        <v>70</v>
      </c>
      <c r="C231" s="53">
        <v>5.3</v>
      </c>
      <c r="D231" s="138" t="s">
        <v>3984</v>
      </c>
    </row>
    <row r="232" spans="1:4" ht="15.75" customHeight="1" outlineLevel="1">
      <c r="A232" s="51" t="s">
        <v>27</v>
      </c>
      <c r="B232" s="51" t="s">
        <v>83</v>
      </c>
      <c r="C232" s="51">
        <v>5.31</v>
      </c>
      <c r="D232" s="138" t="s">
        <v>3984</v>
      </c>
    </row>
    <row r="233" spans="1:4" ht="15.75" customHeight="1" outlineLevel="1">
      <c r="A233" s="51" t="s">
        <v>27</v>
      </c>
      <c r="B233" s="51" t="s">
        <v>96</v>
      </c>
      <c r="C233" s="51">
        <v>5.33</v>
      </c>
      <c r="D233" s="138" t="s">
        <v>3984</v>
      </c>
    </row>
    <row r="234" spans="1:4" ht="15.75" customHeight="1" outlineLevel="1">
      <c r="A234" s="51" t="s">
        <v>27</v>
      </c>
      <c r="B234" s="51" t="s">
        <v>93</v>
      </c>
      <c r="C234" s="51">
        <v>5.101</v>
      </c>
      <c r="D234" s="138" t="s">
        <v>3984</v>
      </c>
    </row>
    <row r="235" spans="1:4" ht="15.75" customHeight="1" outlineLevel="1">
      <c r="A235" s="51" t="s">
        <v>27</v>
      </c>
      <c r="B235" s="51" t="s">
        <v>56</v>
      </c>
      <c r="C235" s="51">
        <v>5.36</v>
      </c>
      <c r="D235" s="138" t="s">
        <v>3984</v>
      </c>
    </row>
    <row r="236" spans="1:4" ht="15.75" customHeight="1" outlineLevel="1">
      <c r="A236" s="51" t="s">
        <v>27</v>
      </c>
      <c r="B236" s="51" t="s">
        <v>59</v>
      </c>
      <c r="C236" s="51">
        <v>5.53</v>
      </c>
      <c r="D236" s="138" t="s">
        <v>3984</v>
      </c>
    </row>
    <row r="237" spans="1:4" ht="15.75" customHeight="1" outlineLevel="1">
      <c r="A237" s="51" t="s">
        <v>27</v>
      </c>
      <c r="B237" s="51" t="s">
        <v>94</v>
      </c>
      <c r="C237" s="51">
        <v>5.1020000000000003</v>
      </c>
      <c r="D237" s="138" t="s">
        <v>3984</v>
      </c>
    </row>
    <row r="238" spans="1:4" ht="15.75" customHeight="1" outlineLevel="1">
      <c r="A238" s="51" t="s">
        <v>27</v>
      </c>
      <c r="B238" s="51" t="s">
        <v>76</v>
      </c>
      <c r="C238" s="51">
        <v>5.58</v>
      </c>
      <c r="D238" s="138" t="s">
        <v>3984</v>
      </c>
    </row>
    <row r="239" spans="1:4" ht="15.75" customHeight="1" outlineLevel="1">
      <c r="A239" s="51" t="s">
        <v>27</v>
      </c>
      <c r="B239" s="51" t="s">
        <v>61</v>
      </c>
      <c r="C239" s="51">
        <v>5.54</v>
      </c>
      <c r="D239" s="138" t="s">
        <v>3984</v>
      </c>
    </row>
    <row r="240" spans="1:4" ht="15.75" customHeight="1" outlineLevel="1">
      <c r="A240" s="51" t="s">
        <v>27</v>
      </c>
      <c r="B240" s="51" t="s">
        <v>77</v>
      </c>
      <c r="C240" s="51">
        <v>5.55</v>
      </c>
      <c r="D240" s="138" t="s">
        <v>3984</v>
      </c>
    </row>
    <row r="241" spans="1:4" ht="15.75" customHeight="1" outlineLevel="1">
      <c r="A241" s="51" t="s">
        <v>27</v>
      </c>
      <c r="B241" s="51" t="s">
        <v>63</v>
      </c>
      <c r="C241" s="51">
        <v>5.63</v>
      </c>
      <c r="D241" s="138" t="s">
        <v>3984</v>
      </c>
    </row>
    <row r="242" spans="1:4" ht="15.75" customHeight="1" outlineLevel="1">
      <c r="A242" s="51" t="s">
        <v>27</v>
      </c>
      <c r="B242" s="51" t="s">
        <v>64</v>
      </c>
      <c r="C242" s="51">
        <v>5.47</v>
      </c>
      <c r="D242" s="138" t="s">
        <v>3984</v>
      </c>
    </row>
    <row r="243" spans="1:4" ht="15.75" customHeight="1" outlineLevel="1">
      <c r="A243" s="51" t="s">
        <v>27</v>
      </c>
      <c r="B243" s="51" t="s">
        <v>65</v>
      </c>
      <c r="C243" s="51">
        <v>5.48</v>
      </c>
      <c r="D243" s="138" t="s">
        <v>3984</v>
      </c>
    </row>
    <row r="244" spans="1:4" ht="15.75" customHeight="1">
      <c r="A244" s="55" t="s">
        <v>27</v>
      </c>
      <c r="B244" s="139" t="s">
        <v>3984</v>
      </c>
      <c r="C244" s="51"/>
      <c r="D244" s="52"/>
    </row>
    <row r="245" spans="1:4" ht="15.75" customHeight="1" outlineLevel="1">
      <c r="A245" s="51" t="s">
        <v>28</v>
      </c>
      <c r="B245" s="51" t="s">
        <v>49</v>
      </c>
      <c r="C245" s="51">
        <v>5.0999999999999996</v>
      </c>
      <c r="D245" s="138" t="s">
        <v>3984</v>
      </c>
    </row>
    <row r="246" spans="1:4" ht="15.75" customHeight="1" outlineLevel="1">
      <c r="A246" s="51" t="s">
        <v>28</v>
      </c>
      <c r="B246" s="51" t="s">
        <v>50</v>
      </c>
      <c r="C246" s="51">
        <v>5.2</v>
      </c>
      <c r="D246" s="138" t="s">
        <v>3984</v>
      </c>
    </row>
    <row r="247" spans="1:4" ht="15.75" customHeight="1" outlineLevel="1">
      <c r="A247" s="51" t="s">
        <v>28</v>
      </c>
      <c r="B247" s="51" t="s">
        <v>66</v>
      </c>
      <c r="C247" s="51">
        <v>5.3</v>
      </c>
      <c r="D247" s="138" t="s">
        <v>3984</v>
      </c>
    </row>
    <row r="248" spans="1:4" ht="15.75" customHeight="1" outlineLevel="1">
      <c r="A248" s="51" t="s">
        <v>28</v>
      </c>
      <c r="B248" s="51" t="s">
        <v>80</v>
      </c>
      <c r="C248" s="51">
        <v>5.6</v>
      </c>
      <c r="D248" s="138" t="s">
        <v>3984</v>
      </c>
    </row>
    <row r="249" spans="1:4" ht="15.75" customHeight="1" outlineLevel="1">
      <c r="A249" s="51" t="s">
        <v>28</v>
      </c>
      <c r="B249" s="51" t="s">
        <v>1082</v>
      </c>
      <c r="C249" s="53">
        <v>5.0999999999999996</v>
      </c>
      <c r="D249" s="138" t="s">
        <v>3984</v>
      </c>
    </row>
    <row r="250" spans="1:4" ht="15.75" customHeight="1" outlineLevel="1">
      <c r="A250" s="51" t="s">
        <v>28</v>
      </c>
      <c r="B250" s="51" t="s">
        <v>91</v>
      </c>
      <c r="C250" s="51">
        <v>5.14</v>
      </c>
      <c r="D250" s="138" t="s">
        <v>3984</v>
      </c>
    </row>
    <row r="251" spans="1:4" ht="15.75" customHeight="1" outlineLevel="1">
      <c r="A251" s="51" t="s">
        <v>28</v>
      </c>
      <c r="B251" s="51" t="s">
        <v>68</v>
      </c>
      <c r="C251" s="51">
        <v>5.19</v>
      </c>
      <c r="D251" s="138" t="s">
        <v>3984</v>
      </c>
    </row>
    <row r="252" spans="1:4" ht="15.75" customHeight="1" outlineLevel="1">
      <c r="A252" s="51" t="s">
        <v>28</v>
      </c>
      <c r="B252" s="51" t="s">
        <v>82</v>
      </c>
      <c r="C252" s="51">
        <v>5.24</v>
      </c>
      <c r="D252" s="138" t="s">
        <v>3984</v>
      </c>
    </row>
    <row r="253" spans="1:4" ht="15.75" customHeight="1" outlineLevel="1">
      <c r="A253" s="51" t="s">
        <v>28</v>
      </c>
      <c r="B253" s="51" t="s">
        <v>55</v>
      </c>
      <c r="C253" s="51">
        <v>5.27</v>
      </c>
      <c r="D253" s="138" t="s">
        <v>3984</v>
      </c>
    </row>
    <row r="254" spans="1:4" ht="15.75" customHeight="1" outlineLevel="1">
      <c r="A254" s="51" t="s">
        <v>28</v>
      </c>
      <c r="B254" s="51" t="s">
        <v>69</v>
      </c>
      <c r="C254" s="51">
        <v>5.28</v>
      </c>
      <c r="D254" s="138" t="s">
        <v>3984</v>
      </c>
    </row>
    <row r="255" spans="1:4" ht="15.75" customHeight="1" outlineLevel="1">
      <c r="A255" s="51" t="s">
        <v>28</v>
      </c>
      <c r="B255" s="51" t="s">
        <v>70</v>
      </c>
      <c r="C255" s="53">
        <v>5.3</v>
      </c>
      <c r="D255" s="138" t="s">
        <v>3984</v>
      </c>
    </row>
    <row r="256" spans="1:4" ht="15.75" customHeight="1" outlineLevel="1">
      <c r="A256" s="51" t="s">
        <v>28</v>
      </c>
      <c r="B256" s="51" t="s">
        <v>96</v>
      </c>
      <c r="C256" s="51">
        <v>5.33</v>
      </c>
      <c r="D256" s="138" t="s">
        <v>3984</v>
      </c>
    </row>
    <row r="257" spans="1:4" ht="15.75" customHeight="1" outlineLevel="1">
      <c r="A257" s="51" t="s">
        <v>28</v>
      </c>
      <c r="B257" s="51" t="s">
        <v>56</v>
      </c>
      <c r="C257" s="51">
        <v>5.36</v>
      </c>
      <c r="D257" s="138" t="s">
        <v>3984</v>
      </c>
    </row>
    <row r="258" spans="1:4" ht="15.75" customHeight="1" outlineLevel="1">
      <c r="A258" s="51" t="s">
        <v>28</v>
      </c>
      <c r="B258" s="51" t="s">
        <v>59</v>
      </c>
      <c r="C258" s="51">
        <v>5.53</v>
      </c>
      <c r="D258" s="138" t="s">
        <v>3984</v>
      </c>
    </row>
    <row r="259" spans="1:4" ht="15.75" customHeight="1" outlineLevel="1">
      <c r="A259" s="51" t="s">
        <v>28</v>
      </c>
      <c r="B259" s="51" t="s">
        <v>76</v>
      </c>
      <c r="C259" s="51">
        <v>5.58</v>
      </c>
      <c r="D259" s="138" t="s">
        <v>3984</v>
      </c>
    </row>
    <row r="260" spans="1:4" ht="15.75" customHeight="1" outlineLevel="1">
      <c r="A260" s="51" t="s">
        <v>28</v>
      </c>
      <c r="B260" s="51" t="s">
        <v>61</v>
      </c>
      <c r="C260" s="51">
        <v>5.54</v>
      </c>
      <c r="D260" s="138" t="s">
        <v>3984</v>
      </c>
    </row>
    <row r="261" spans="1:4" ht="15.75" customHeight="1" outlineLevel="1">
      <c r="A261" s="51" t="s">
        <v>28</v>
      </c>
      <c r="B261" s="51" t="s">
        <v>77</v>
      </c>
      <c r="C261" s="51">
        <v>5.55</v>
      </c>
      <c r="D261" s="138" t="s">
        <v>3984</v>
      </c>
    </row>
    <row r="262" spans="1:4" ht="15.75" customHeight="1" outlineLevel="1">
      <c r="A262" s="51" t="s">
        <v>28</v>
      </c>
      <c r="B262" s="51" t="s">
        <v>63</v>
      </c>
      <c r="C262" s="51">
        <v>5.63</v>
      </c>
      <c r="D262" s="138" t="s">
        <v>3984</v>
      </c>
    </row>
    <row r="263" spans="1:4" ht="15.75" customHeight="1" outlineLevel="1">
      <c r="A263" s="51" t="s">
        <v>28</v>
      </c>
      <c r="B263" s="51" t="s">
        <v>64</v>
      </c>
      <c r="C263" s="51">
        <v>5.47</v>
      </c>
      <c r="D263" s="138" t="s">
        <v>3984</v>
      </c>
    </row>
    <row r="264" spans="1:4" ht="15.75" customHeight="1" outlineLevel="1">
      <c r="A264" s="51" t="s">
        <v>28</v>
      </c>
      <c r="B264" s="51" t="s">
        <v>65</v>
      </c>
      <c r="C264" s="51">
        <v>5.48</v>
      </c>
      <c r="D264" s="138" t="s">
        <v>3984</v>
      </c>
    </row>
    <row r="265" spans="1:4" ht="15.75" customHeight="1">
      <c r="A265" s="55" t="s">
        <v>28</v>
      </c>
      <c r="B265" s="139" t="s">
        <v>3984</v>
      </c>
      <c r="C265" s="51"/>
      <c r="D265" s="52"/>
    </row>
    <row r="266" spans="1:4" ht="15.75" customHeight="1" outlineLevel="1">
      <c r="A266" s="51" t="s">
        <v>29</v>
      </c>
      <c r="B266" s="51" t="s">
        <v>49</v>
      </c>
      <c r="C266" s="51">
        <v>5.0999999999999996</v>
      </c>
      <c r="D266" s="138" t="s">
        <v>3984</v>
      </c>
    </row>
    <row r="267" spans="1:4" ht="15.75" customHeight="1" outlineLevel="1">
      <c r="A267" s="51" t="s">
        <v>29</v>
      </c>
      <c r="B267" s="51" t="s">
        <v>50</v>
      </c>
      <c r="C267" s="51">
        <v>5.2</v>
      </c>
      <c r="D267" s="138" t="s">
        <v>3984</v>
      </c>
    </row>
    <row r="268" spans="1:4" ht="15.75" customHeight="1" outlineLevel="1">
      <c r="A268" s="51" t="s">
        <v>29</v>
      </c>
      <c r="B268" s="51" t="s">
        <v>66</v>
      </c>
      <c r="C268" s="51">
        <v>5.3</v>
      </c>
      <c r="D268" s="138" t="s">
        <v>3984</v>
      </c>
    </row>
    <row r="269" spans="1:4" ht="15.75" customHeight="1" outlineLevel="1">
      <c r="A269" s="51" t="s">
        <v>29</v>
      </c>
      <c r="B269" s="51" t="s">
        <v>80</v>
      </c>
      <c r="C269" s="51">
        <v>5.6</v>
      </c>
      <c r="D269" s="138" t="s">
        <v>3984</v>
      </c>
    </row>
    <row r="270" spans="1:4" ht="15.75" customHeight="1" outlineLevel="1">
      <c r="A270" s="51" t="s">
        <v>29</v>
      </c>
      <c r="B270" s="51" t="s">
        <v>1082</v>
      </c>
      <c r="C270" s="53">
        <v>5.0999999999999996</v>
      </c>
      <c r="D270" s="138" t="s">
        <v>3984</v>
      </c>
    </row>
    <row r="271" spans="1:4" ht="15.75" customHeight="1" outlineLevel="1">
      <c r="A271" s="51" t="s">
        <v>29</v>
      </c>
      <c r="B271" s="51" t="s">
        <v>91</v>
      </c>
      <c r="C271" s="51">
        <v>5.14</v>
      </c>
      <c r="D271" s="138" t="s">
        <v>3984</v>
      </c>
    </row>
    <row r="272" spans="1:4" ht="15.75" customHeight="1" outlineLevel="1">
      <c r="A272" s="51" t="s">
        <v>29</v>
      </c>
      <c r="B272" s="51" t="s">
        <v>68</v>
      </c>
      <c r="C272" s="51">
        <v>5.19</v>
      </c>
      <c r="D272" s="138" t="s">
        <v>3984</v>
      </c>
    </row>
    <row r="273" spans="1:4" ht="15.75" customHeight="1" outlineLevel="1">
      <c r="A273" s="51" t="s">
        <v>29</v>
      </c>
      <c r="B273" s="51" t="s">
        <v>82</v>
      </c>
      <c r="C273" s="51">
        <v>5.24</v>
      </c>
      <c r="D273" s="138" t="s">
        <v>3984</v>
      </c>
    </row>
    <row r="274" spans="1:4" ht="15.75" customHeight="1" outlineLevel="1">
      <c r="A274" s="51" t="s">
        <v>29</v>
      </c>
      <c r="B274" s="51" t="s">
        <v>54</v>
      </c>
      <c r="C274" s="51">
        <v>5.26</v>
      </c>
      <c r="D274" s="138" t="s">
        <v>3984</v>
      </c>
    </row>
    <row r="275" spans="1:4" ht="15.75" customHeight="1" outlineLevel="1">
      <c r="A275" s="51" t="s">
        <v>29</v>
      </c>
      <c r="B275" s="51" t="s">
        <v>55</v>
      </c>
      <c r="C275" s="51">
        <v>5.27</v>
      </c>
      <c r="D275" s="138" t="s">
        <v>3984</v>
      </c>
    </row>
    <row r="276" spans="1:4" ht="15.75" customHeight="1" outlineLevel="1">
      <c r="A276" s="51" t="s">
        <v>29</v>
      </c>
      <c r="B276" s="51" t="s">
        <v>69</v>
      </c>
      <c r="C276" s="51">
        <v>5.28</v>
      </c>
      <c r="D276" s="138" t="s">
        <v>3984</v>
      </c>
    </row>
    <row r="277" spans="1:4" ht="15.75" customHeight="1" outlineLevel="1">
      <c r="A277" s="51" t="s">
        <v>29</v>
      </c>
      <c r="B277" s="51" t="s">
        <v>89</v>
      </c>
      <c r="C277" s="51">
        <v>5.29</v>
      </c>
      <c r="D277" s="138" t="s">
        <v>3984</v>
      </c>
    </row>
    <row r="278" spans="1:4" ht="15.75" customHeight="1" outlineLevel="1">
      <c r="A278" s="51" t="s">
        <v>29</v>
      </c>
      <c r="B278" s="51" t="s">
        <v>70</v>
      </c>
      <c r="C278" s="53">
        <v>5.3</v>
      </c>
      <c r="D278" s="138" t="s">
        <v>3984</v>
      </c>
    </row>
    <row r="279" spans="1:4" ht="15.75" customHeight="1" outlineLevel="1">
      <c r="A279" s="51" t="s">
        <v>29</v>
      </c>
      <c r="B279" s="51" t="s">
        <v>96</v>
      </c>
      <c r="C279" s="51">
        <v>5.33</v>
      </c>
      <c r="D279" s="138" t="s">
        <v>3984</v>
      </c>
    </row>
    <row r="280" spans="1:4" ht="15.75" customHeight="1" outlineLevel="1">
      <c r="A280" s="51" t="s">
        <v>29</v>
      </c>
      <c r="B280" s="51" t="s">
        <v>56</v>
      </c>
      <c r="C280" s="51">
        <v>5.36</v>
      </c>
      <c r="D280" s="138" t="s">
        <v>3984</v>
      </c>
    </row>
    <row r="281" spans="1:4" ht="15.75" customHeight="1" outlineLevel="1">
      <c r="A281" s="51" t="s">
        <v>29</v>
      </c>
      <c r="B281" s="51" t="s">
        <v>72</v>
      </c>
      <c r="C281" s="51">
        <v>5.69</v>
      </c>
      <c r="D281" s="138" t="s">
        <v>3984</v>
      </c>
    </row>
    <row r="282" spans="1:4" ht="15.75" customHeight="1" outlineLevel="1">
      <c r="A282" s="51" t="s">
        <v>29</v>
      </c>
      <c r="B282" s="51" t="s">
        <v>62</v>
      </c>
      <c r="C282" s="53">
        <v>5.7</v>
      </c>
      <c r="D282" s="138" t="s">
        <v>3984</v>
      </c>
    </row>
    <row r="283" spans="1:4" ht="15.75" customHeight="1" outlineLevel="1">
      <c r="A283" s="51" t="s">
        <v>29</v>
      </c>
      <c r="B283" s="51" t="s">
        <v>74</v>
      </c>
      <c r="C283" s="51">
        <v>5.74</v>
      </c>
      <c r="D283" s="138" t="s">
        <v>3984</v>
      </c>
    </row>
    <row r="284" spans="1:4" ht="15.75" customHeight="1" outlineLevel="1">
      <c r="A284" s="51" t="s">
        <v>29</v>
      </c>
      <c r="B284" s="51" t="s">
        <v>71</v>
      </c>
      <c r="C284" s="51">
        <v>5.49</v>
      </c>
      <c r="D284" s="138" t="s">
        <v>3984</v>
      </c>
    </row>
    <row r="285" spans="1:4" ht="15.75" customHeight="1" outlineLevel="1">
      <c r="A285" s="51" t="s">
        <v>29</v>
      </c>
      <c r="B285" s="51" t="s">
        <v>58</v>
      </c>
      <c r="C285" s="51">
        <v>5.51</v>
      </c>
      <c r="D285" s="138" t="s">
        <v>3984</v>
      </c>
    </row>
    <row r="286" spans="1:4" ht="15.75" customHeight="1" outlineLevel="1">
      <c r="A286" s="51" t="s">
        <v>29</v>
      </c>
      <c r="B286" s="51" t="s">
        <v>1083</v>
      </c>
      <c r="C286" s="51">
        <v>5.52</v>
      </c>
      <c r="D286" s="138" t="s">
        <v>3984</v>
      </c>
    </row>
    <row r="287" spans="1:4" ht="15.75" customHeight="1" outlineLevel="1">
      <c r="A287" s="51" t="s">
        <v>29</v>
      </c>
      <c r="B287" s="51" t="s">
        <v>59</v>
      </c>
      <c r="C287" s="51">
        <v>5.53</v>
      </c>
      <c r="D287" s="138" t="s">
        <v>3984</v>
      </c>
    </row>
    <row r="288" spans="1:4" ht="15.75" customHeight="1" outlineLevel="1">
      <c r="A288" s="51" t="s">
        <v>29</v>
      </c>
      <c r="B288" s="51" t="s">
        <v>76</v>
      </c>
      <c r="C288" s="51">
        <v>5.58</v>
      </c>
      <c r="D288" s="138" t="s">
        <v>3984</v>
      </c>
    </row>
    <row r="289" spans="1:4" ht="15.75" customHeight="1" outlineLevel="1">
      <c r="A289" s="51" t="s">
        <v>29</v>
      </c>
      <c r="B289" s="51" t="s">
        <v>61</v>
      </c>
      <c r="C289" s="51">
        <v>5.54</v>
      </c>
      <c r="D289" s="138" t="s">
        <v>3984</v>
      </c>
    </row>
    <row r="290" spans="1:4" ht="15.75" customHeight="1" outlineLevel="1">
      <c r="A290" s="51" t="s">
        <v>29</v>
      </c>
      <c r="B290" s="51" t="s">
        <v>77</v>
      </c>
      <c r="C290" s="51">
        <v>5.55</v>
      </c>
      <c r="D290" s="138" t="s">
        <v>3984</v>
      </c>
    </row>
    <row r="291" spans="1:4" ht="15.75" customHeight="1" outlineLevel="1">
      <c r="A291" s="51" t="s">
        <v>29</v>
      </c>
      <c r="B291" s="51" t="s">
        <v>63</v>
      </c>
      <c r="C291" s="51">
        <v>5.63</v>
      </c>
      <c r="D291" s="138" t="s">
        <v>3984</v>
      </c>
    </row>
    <row r="292" spans="1:4" ht="15.75" customHeight="1" outlineLevel="1">
      <c r="A292" s="51" t="s">
        <v>29</v>
      </c>
      <c r="B292" s="51" t="s">
        <v>64</v>
      </c>
      <c r="C292" s="51">
        <v>5.47</v>
      </c>
      <c r="D292" s="138" t="s">
        <v>3984</v>
      </c>
    </row>
    <row r="293" spans="1:4" ht="15.75" customHeight="1" outlineLevel="1">
      <c r="A293" s="51" t="s">
        <v>29</v>
      </c>
      <c r="B293" s="51" t="s">
        <v>65</v>
      </c>
      <c r="C293" s="51">
        <v>5.48</v>
      </c>
      <c r="D293" s="138" t="s">
        <v>3984</v>
      </c>
    </row>
    <row r="294" spans="1:4" ht="15.75" customHeight="1">
      <c r="A294" s="55" t="s">
        <v>29</v>
      </c>
      <c r="B294" s="139" t="s">
        <v>3984</v>
      </c>
      <c r="C294" s="51"/>
      <c r="D294" s="52"/>
    </row>
    <row r="295" spans="1:4" ht="15.75" customHeight="1" outlineLevel="1">
      <c r="A295" s="51" t="s">
        <v>30</v>
      </c>
      <c r="B295" s="51" t="s">
        <v>49</v>
      </c>
      <c r="C295" s="51">
        <v>5.0999999999999996</v>
      </c>
      <c r="D295" s="138" t="s">
        <v>3984</v>
      </c>
    </row>
    <row r="296" spans="1:4" ht="15.75" customHeight="1" outlineLevel="1">
      <c r="A296" s="51" t="s">
        <v>30</v>
      </c>
      <c r="B296" s="51" t="s">
        <v>50</v>
      </c>
      <c r="C296" s="51">
        <v>5.2</v>
      </c>
      <c r="D296" s="138" t="s">
        <v>3984</v>
      </c>
    </row>
    <row r="297" spans="1:4" ht="15.75" customHeight="1" outlineLevel="1">
      <c r="A297" s="51" t="s">
        <v>30</v>
      </c>
      <c r="B297" s="51" t="s">
        <v>66</v>
      </c>
      <c r="C297" s="51">
        <v>5.3</v>
      </c>
      <c r="D297" s="138" t="s">
        <v>3984</v>
      </c>
    </row>
    <row r="298" spans="1:4" ht="15.75" customHeight="1" outlineLevel="1">
      <c r="A298" s="51" t="s">
        <v>30</v>
      </c>
      <c r="B298" s="51" t="s">
        <v>91</v>
      </c>
      <c r="C298" s="51">
        <v>5.14</v>
      </c>
      <c r="D298" s="138" t="s">
        <v>3984</v>
      </c>
    </row>
    <row r="299" spans="1:4" ht="15.75" customHeight="1" outlineLevel="1">
      <c r="A299" s="51" t="s">
        <v>30</v>
      </c>
      <c r="B299" s="51" t="s">
        <v>68</v>
      </c>
      <c r="C299" s="51">
        <v>5.19</v>
      </c>
      <c r="D299" s="138" t="s">
        <v>3984</v>
      </c>
    </row>
    <row r="300" spans="1:4" ht="15.75" customHeight="1" outlineLevel="1">
      <c r="A300" s="51" t="s">
        <v>30</v>
      </c>
      <c r="B300" s="51" t="s">
        <v>82</v>
      </c>
      <c r="C300" s="51">
        <v>5.24</v>
      </c>
      <c r="D300" s="138" t="s">
        <v>3984</v>
      </c>
    </row>
    <row r="301" spans="1:4" ht="15.75" customHeight="1" outlineLevel="1">
      <c r="A301" s="51" t="s">
        <v>30</v>
      </c>
      <c r="B301" s="51" t="s">
        <v>54</v>
      </c>
      <c r="C301" s="51">
        <v>5.26</v>
      </c>
      <c r="D301" s="138" t="s">
        <v>3984</v>
      </c>
    </row>
    <row r="302" spans="1:4" ht="15.75" customHeight="1" outlineLevel="1">
      <c r="A302" s="51" t="s">
        <v>30</v>
      </c>
      <c r="B302" s="51" t="s">
        <v>55</v>
      </c>
      <c r="C302" s="51">
        <v>5.27</v>
      </c>
      <c r="D302" s="138" t="s">
        <v>3984</v>
      </c>
    </row>
    <row r="303" spans="1:4" ht="15.75" customHeight="1" outlineLevel="1">
      <c r="A303" s="51" t="s">
        <v>30</v>
      </c>
      <c r="B303" s="51" t="s">
        <v>69</v>
      </c>
      <c r="C303" s="51">
        <v>5.28</v>
      </c>
      <c r="D303" s="138" t="s">
        <v>3984</v>
      </c>
    </row>
    <row r="304" spans="1:4" ht="15.75" customHeight="1" outlineLevel="1">
      <c r="A304" s="51" t="s">
        <v>30</v>
      </c>
      <c r="B304" s="51" t="s">
        <v>97</v>
      </c>
      <c r="C304" s="51">
        <v>5.37</v>
      </c>
      <c r="D304" s="138" t="s">
        <v>3984</v>
      </c>
    </row>
    <row r="305" spans="1:4" ht="15.75" customHeight="1" outlineLevel="1">
      <c r="A305" s="51" t="s">
        <v>30</v>
      </c>
      <c r="B305" s="51" t="s">
        <v>71</v>
      </c>
      <c r="C305" s="51">
        <v>5.49</v>
      </c>
      <c r="D305" s="138" t="s">
        <v>3984</v>
      </c>
    </row>
    <row r="306" spans="1:4" ht="15.75" customHeight="1" outlineLevel="1">
      <c r="A306" s="51" t="s">
        <v>30</v>
      </c>
      <c r="B306" s="51" t="s">
        <v>58</v>
      </c>
      <c r="C306" s="51">
        <v>5.51</v>
      </c>
      <c r="D306" s="138" t="s">
        <v>3984</v>
      </c>
    </row>
    <row r="307" spans="1:4" ht="15.75" customHeight="1" outlineLevel="1">
      <c r="A307" s="51" t="s">
        <v>30</v>
      </c>
      <c r="B307" s="51" t="s">
        <v>59</v>
      </c>
      <c r="C307" s="51">
        <v>5.53</v>
      </c>
      <c r="D307" s="138" t="s">
        <v>3984</v>
      </c>
    </row>
    <row r="308" spans="1:4" ht="15.75" customHeight="1" outlineLevel="1">
      <c r="A308" s="51" t="s">
        <v>30</v>
      </c>
      <c r="B308" s="51" t="s">
        <v>72</v>
      </c>
      <c r="C308" s="51">
        <v>5.69</v>
      </c>
      <c r="D308" s="138" t="s">
        <v>3984</v>
      </c>
    </row>
    <row r="309" spans="1:4" ht="15.75" customHeight="1" outlineLevel="1">
      <c r="A309" s="51" t="s">
        <v>30</v>
      </c>
      <c r="B309" s="51" t="s">
        <v>73</v>
      </c>
      <c r="C309" s="51">
        <v>5.75</v>
      </c>
      <c r="D309" s="138" t="s">
        <v>3984</v>
      </c>
    </row>
    <row r="310" spans="1:4" ht="15.75" customHeight="1" outlineLevel="1">
      <c r="A310" s="51" t="s">
        <v>30</v>
      </c>
      <c r="B310" s="51" t="s">
        <v>62</v>
      </c>
      <c r="C310" s="53">
        <v>5.7</v>
      </c>
      <c r="D310" s="138" t="s">
        <v>3984</v>
      </c>
    </row>
    <row r="311" spans="1:4" ht="15.75" customHeight="1" outlineLevel="1">
      <c r="A311" s="51" t="s">
        <v>30</v>
      </c>
      <c r="B311" s="51" t="s">
        <v>74</v>
      </c>
      <c r="C311" s="51">
        <v>5.74</v>
      </c>
      <c r="D311" s="138" t="s">
        <v>3984</v>
      </c>
    </row>
    <row r="312" spans="1:4" ht="15.75" customHeight="1" outlineLevel="1">
      <c r="A312" s="51" t="s">
        <v>30</v>
      </c>
      <c r="B312" s="51" t="s">
        <v>76</v>
      </c>
      <c r="C312" s="51">
        <v>5.58</v>
      </c>
      <c r="D312" s="138" t="s">
        <v>3984</v>
      </c>
    </row>
    <row r="313" spans="1:4" ht="15.75" customHeight="1" outlineLevel="1">
      <c r="A313" s="51" t="s">
        <v>30</v>
      </c>
      <c r="B313" s="51" t="s">
        <v>61</v>
      </c>
      <c r="C313" s="51">
        <v>5.54</v>
      </c>
      <c r="D313" s="138" t="s">
        <v>3984</v>
      </c>
    </row>
    <row r="314" spans="1:4" ht="15.75" customHeight="1" outlineLevel="1">
      <c r="A314" s="51" t="s">
        <v>30</v>
      </c>
      <c r="B314" s="51" t="s">
        <v>77</v>
      </c>
      <c r="C314" s="51">
        <v>5.55</v>
      </c>
      <c r="D314" s="138" t="s">
        <v>3984</v>
      </c>
    </row>
    <row r="315" spans="1:4" ht="15.75" customHeight="1" outlineLevel="1">
      <c r="A315" s="51" t="s">
        <v>30</v>
      </c>
      <c r="B315" s="51" t="s">
        <v>63</v>
      </c>
      <c r="C315" s="51">
        <v>5.63</v>
      </c>
      <c r="D315" s="138" t="s">
        <v>3984</v>
      </c>
    </row>
    <row r="316" spans="1:4" ht="15.75" customHeight="1" outlineLevel="1">
      <c r="A316" s="51" t="s">
        <v>30</v>
      </c>
      <c r="B316" s="51" t="s">
        <v>78</v>
      </c>
      <c r="C316" s="51">
        <v>5.65</v>
      </c>
      <c r="D316" s="138" t="s">
        <v>3984</v>
      </c>
    </row>
    <row r="317" spans="1:4" ht="15.75" customHeight="1" outlineLevel="1">
      <c r="A317" s="51" t="s">
        <v>30</v>
      </c>
      <c r="B317" s="51" t="s">
        <v>17</v>
      </c>
      <c r="C317" s="51">
        <v>5.68</v>
      </c>
      <c r="D317" s="138" t="s">
        <v>3984</v>
      </c>
    </row>
    <row r="318" spans="1:4" ht="15.75" customHeight="1" outlineLevel="1">
      <c r="A318" s="51" t="s">
        <v>30</v>
      </c>
      <c r="B318" s="51" t="s">
        <v>64</v>
      </c>
      <c r="C318" s="51">
        <v>5.47</v>
      </c>
      <c r="D318" s="138" t="s">
        <v>3984</v>
      </c>
    </row>
    <row r="319" spans="1:4" ht="15.75" customHeight="1" outlineLevel="1">
      <c r="A319" s="51" t="s">
        <v>30</v>
      </c>
      <c r="B319" s="51" t="s">
        <v>65</v>
      </c>
      <c r="C319" s="51">
        <v>5.48</v>
      </c>
      <c r="D319" s="138" t="s">
        <v>3984</v>
      </c>
    </row>
    <row r="320" spans="1:4" ht="15.75" customHeight="1">
      <c r="A320" s="55" t="s">
        <v>30</v>
      </c>
      <c r="B320" s="139" t="s">
        <v>3984</v>
      </c>
      <c r="C320" s="51"/>
      <c r="D320" s="52"/>
    </row>
    <row r="321" spans="1:4" ht="15.75" customHeight="1" outlineLevel="1">
      <c r="A321" s="51" t="s">
        <v>31</v>
      </c>
      <c r="B321" s="51" t="s">
        <v>49</v>
      </c>
      <c r="C321" s="51">
        <v>5.0999999999999996</v>
      </c>
      <c r="D321" s="138" t="s">
        <v>3984</v>
      </c>
    </row>
    <row r="322" spans="1:4" ht="15.75" customHeight="1" outlineLevel="1">
      <c r="A322" s="51" t="s">
        <v>31</v>
      </c>
      <c r="B322" s="51" t="s">
        <v>50</v>
      </c>
      <c r="C322" s="51">
        <v>5.2</v>
      </c>
      <c r="D322" s="138" t="s">
        <v>3984</v>
      </c>
    </row>
    <row r="323" spans="1:4" ht="15.75" customHeight="1" outlineLevel="1">
      <c r="A323" s="51" t="s">
        <v>31</v>
      </c>
      <c r="B323" s="51" t="s">
        <v>54</v>
      </c>
      <c r="C323" s="51">
        <v>5.26</v>
      </c>
      <c r="D323" s="138" t="s">
        <v>3984</v>
      </c>
    </row>
    <row r="324" spans="1:4" ht="15.75" customHeight="1" outlineLevel="1">
      <c r="A324" s="51" t="s">
        <v>31</v>
      </c>
      <c r="B324" s="51" t="s">
        <v>91</v>
      </c>
      <c r="C324" s="51">
        <v>5.14</v>
      </c>
      <c r="D324" s="138" t="s">
        <v>3984</v>
      </c>
    </row>
    <row r="325" spans="1:4" ht="15.75" customHeight="1" outlineLevel="1">
      <c r="A325" s="51" t="s">
        <v>31</v>
      </c>
      <c r="B325" s="51" t="s">
        <v>68</v>
      </c>
      <c r="C325" s="51">
        <v>5.19</v>
      </c>
      <c r="D325" s="138" t="s">
        <v>3984</v>
      </c>
    </row>
    <row r="326" spans="1:4" ht="15.75" customHeight="1" outlineLevel="1">
      <c r="A326" s="51" t="s">
        <v>31</v>
      </c>
      <c r="B326" s="51" t="s">
        <v>97</v>
      </c>
      <c r="C326" s="51">
        <v>5.37</v>
      </c>
      <c r="D326" s="138" t="s">
        <v>3984</v>
      </c>
    </row>
    <row r="327" spans="1:4" ht="15.75" customHeight="1" outlineLevel="1">
      <c r="A327" s="51" t="s">
        <v>31</v>
      </c>
      <c r="B327" s="51" t="s">
        <v>72</v>
      </c>
      <c r="C327" s="51">
        <v>5.69</v>
      </c>
      <c r="D327" s="138" t="s">
        <v>3984</v>
      </c>
    </row>
    <row r="328" spans="1:4" ht="15.75" customHeight="1" outlineLevel="1">
      <c r="A328" s="51" t="s">
        <v>31</v>
      </c>
      <c r="B328" s="51" t="s">
        <v>98</v>
      </c>
      <c r="C328" s="53">
        <v>5.8</v>
      </c>
      <c r="D328" s="138" t="s">
        <v>3984</v>
      </c>
    </row>
    <row r="329" spans="1:4" ht="15.75" customHeight="1" outlineLevel="1">
      <c r="A329" s="51" t="s">
        <v>31</v>
      </c>
      <c r="B329" s="51" t="s">
        <v>73</v>
      </c>
      <c r="C329" s="51">
        <v>5.75</v>
      </c>
      <c r="D329" s="138" t="s">
        <v>3984</v>
      </c>
    </row>
    <row r="330" spans="1:4" ht="15.75" customHeight="1" outlineLevel="1">
      <c r="A330" s="51" t="s">
        <v>31</v>
      </c>
      <c r="B330" s="51" t="s">
        <v>62</v>
      </c>
      <c r="C330" s="53">
        <v>5.7</v>
      </c>
      <c r="D330" s="138" t="s">
        <v>3984</v>
      </c>
    </row>
    <row r="331" spans="1:4" ht="15.75" customHeight="1" outlineLevel="1">
      <c r="A331" s="51" t="s">
        <v>31</v>
      </c>
      <c r="B331" s="51" t="s">
        <v>74</v>
      </c>
      <c r="C331" s="51">
        <v>5.74</v>
      </c>
      <c r="D331" s="138" t="s">
        <v>3984</v>
      </c>
    </row>
    <row r="332" spans="1:4" ht="15.75" customHeight="1" outlineLevel="1">
      <c r="A332" s="51" t="s">
        <v>31</v>
      </c>
      <c r="B332" s="51" t="s">
        <v>76</v>
      </c>
      <c r="C332" s="51">
        <v>5.58</v>
      </c>
      <c r="D332" s="138" t="s">
        <v>3984</v>
      </c>
    </row>
    <row r="333" spans="1:4" ht="15.75" customHeight="1" outlineLevel="1">
      <c r="A333" s="51" t="s">
        <v>31</v>
      </c>
      <c r="B333" s="51" t="s">
        <v>77</v>
      </c>
      <c r="C333" s="51">
        <v>5.55</v>
      </c>
      <c r="D333" s="138" t="s">
        <v>3984</v>
      </c>
    </row>
    <row r="334" spans="1:4" ht="15.75" customHeight="1" outlineLevel="1">
      <c r="A334" s="51" t="s">
        <v>31</v>
      </c>
      <c r="B334" s="51" t="s">
        <v>63</v>
      </c>
      <c r="C334" s="51">
        <v>5.63</v>
      </c>
      <c r="D334" s="138" t="s">
        <v>3984</v>
      </c>
    </row>
    <row r="335" spans="1:4" ht="15.75" customHeight="1" outlineLevel="1">
      <c r="A335" s="51" t="s">
        <v>31</v>
      </c>
      <c r="B335" s="51" t="s">
        <v>78</v>
      </c>
      <c r="C335" s="51">
        <v>5.65</v>
      </c>
      <c r="D335" s="138" t="s">
        <v>3984</v>
      </c>
    </row>
    <row r="336" spans="1:4" ht="15.75" customHeight="1" outlineLevel="1">
      <c r="A336" s="51" t="s">
        <v>31</v>
      </c>
      <c r="B336" s="51" t="s">
        <v>17</v>
      </c>
      <c r="C336" s="51">
        <v>5.68</v>
      </c>
      <c r="D336" s="138" t="s">
        <v>3984</v>
      </c>
    </row>
    <row r="337" spans="1:4" ht="15.75" customHeight="1" outlineLevel="1">
      <c r="A337" s="51" t="s">
        <v>31</v>
      </c>
      <c r="B337" s="51" t="s">
        <v>64</v>
      </c>
      <c r="C337" s="51">
        <v>5.47</v>
      </c>
      <c r="D337" s="138" t="s">
        <v>3984</v>
      </c>
    </row>
    <row r="338" spans="1:4" ht="15.75" customHeight="1" outlineLevel="1">
      <c r="A338" s="51" t="s">
        <v>31</v>
      </c>
      <c r="B338" s="51" t="s">
        <v>65</v>
      </c>
      <c r="C338" s="51">
        <v>5.48</v>
      </c>
      <c r="D338" s="138" t="s">
        <v>3984</v>
      </c>
    </row>
    <row r="339" spans="1:4" ht="15.75" customHeight="1">
      <c r="A339" s="55" t="s">
        <v>31</v>
      </c>
      <c r="B339" s="139" t="s">
        <v>3984</v>
      </c>
      <c r="C339" s="51"/>
      <c r="D339" s="52"/>
    </row>
    <row r="340" spans="1:4" ht="15.75" customHeight="1" outlineLevel="1">
      <c r="A340" s="51" t="s">
        <v>32</v>
      </c>
      <c r="B340" s="51" t="s">
        <v>99</v>
      </c>
      <c r="C340" s="51">
        <v>5.0999999999999996</v>
      </c>
      <c r="D340" s="138" t="s">
        <v>3984</v>
      </c>
    </row>
    <row r="341" spans="1:4" ht="15.75" customHeight="1" outlineLevel="1">
      <c r="A341" s="51" t="s">
        <v>32</v>
      </c>
      <c r="B341" s="51" t="s">
        <v>50</v>
      </c>
      <c r="C341" s="51">
        <v>5.2</v>
      </c>
      <c r="D341" s="138" t="s">
        <v>3984</v>
      </c>
    </row>
    <row r="342" spans="1:4" ht="15.75" customHeight="1" outlineLevel="1">
      <c r="A342" s="51" t="s">
        <v>32</v>
      </c>
      <c r="B342" s="51" t="s">
        <v>54</v>
      </c>
      <c r="C342" s="51">
        <v>5.26</v>
      </c>
      <c r="D342" s="138" t="s">
        <v>3984</v>
      </c>
    </row>
    <row r="343" spans="1:4" ht="15.75" customHeight="1" outlineLevel="1">
      <c r="A343" s="51" t="s">
        <v>32</v>
      </c>
      <c r="B343" s="51" t="s">
        <v>100</v>
      </c>
      <c r="C343" s="51">
        <v>5.38</v>
      </c>
      <c r="D343" s="138" t="s">
        <v>3984</v>
      </c>
    </row>
    <row r="344" spans="1:4" ht="15.75" customHeight="1" outlineLevel="1">
      <c r="A344" s="51" t="s">
        <v>32</v>
      </c>
      <c r="B344" s="51" t="s">
        <v>101</v>
      </c>
      <c r="C344" s="51">
        <v>5.39</v>
      </c>
      <c r="D344" s="138" t="s">
        <v>3984</v>
      </c>
    </row>
    <row r="345" spans="1:4" ht="15.75" customHeight="1" outlineLevel="1">
      <c r="A345" s="51" t="s">
        <v>32</v>
      </c>
      <c r="B345" s="51" t="s">
        <v>102</v>
      </c>
      <c r="C345" s="53">
        <v>5.6</v>
      </c>
      <c r="D345" s="138" t="s">
        <v>3984</v>
      </c>
    </row>
    <row r="346" spans="1:4" ht="15.75" customHeight="1" outlineLevel="1">
      <c r="A346" s="51" t="s">
        <v>32</v>
      </c>
      <c r="B346" s="51" t="s">
        <v>65</v>
      </c>
      <c r="C346" s="51">
        <v>5.48</v>
      </c>
      <c r="D346" s="138" t="s">
        <v>3984</v>
      </c>
    </row>
    <row r="347" spans="1:4" ht="15.75" customHeight="1">
      <c r="A347" s="55" t="s">
        <v>32</v>
      </c>
      <c r="B347" s="139" t="s">
        <v>3984</v>
      </c>
      <c r="C347" s="51"/>
      <c r="D347" s="52"/>
    </row>
    <row r="348" spans="1:4" ht="15.75" customHeight="1" outlineLevel="1">
      <c r="A348" s="51" t="s">
        <v>33</v>
      </c>
      <c r="B348" s="51" t="s">
        <v>49</v>
      </c>
      <c r="C348" s="51">
        <v>5.0999999999999996</v>
      </c>
      <c r="D348" s="138" t="s">
        <v>3984</v>
      </c>
    </row>
    <row r="349" spans="1:4" ht="15.75" customHeight="1" outlineLevel="1">
      <c r="A349" s="51" t="s">
        <v>33</v>
      </c>
      <c r="B349" s="51" t="s">
        <v>50</v>
      </c>
      <c r="C349" s="51">
        <v>5.2</v>
      </c>
      <c r="D349" s="138" t="s">
        <v>3984</v>
      </c>
    </row>
    <row r="350" spans="1:4" ht="15.75" customHeight="1" outlineLevel="1">
      <c r="A350" s="51" t="s">
        <v>33</v>
      </c>
      <c r="B350" s="51" t="s">
        <v>66</v>
      </c>
      <c r="C350" s="51">
        <v>5.3</v>
      </c>
      <c r="D350" s="138" t="s">
        <v>3984</v>
      </c>
    </row>
    <row r="351" spans="1:4" ht="15.75" customHeight="1" outlineLevel="1">
      <c r="A351" s="51" t="s">
        <v>33</v>
      </c>
      <c r="B351" s="51" t="s">
        <v>80</v>
      </c>
      <c r="C351" s="51">
        <v>5.6</v>
      </c>
      <c r="D351" s="138" t="s">
        <v>3984</v>
      </c>
    </row>
    <row r="352" spans="1:4" ht="15.75" customHeight="1" outlineLevel="1">
      <c r="A352" s="51" t="s">
        <v>33</v>
      </c>
      <c r="B352" s="51" t="s">
        <v>1082</v>
      </c>
      <c r="C352" s="53">
        <v>5.0999999999999996</v>
      </c>
      <c r="D352" s="138" t="s">
        <v>3984</v>
      </c>
    </row>
    <row r="353" spans="1:4" ht="15.75" customHeight="1" outlineLevel="1">
      <c r="A353" s="51" t="s">
        <v>33</v>
      </c>
      <c r="B353" s="51" t="s">
        <v>91</v>
      </c>
      <c r="C353" s="51">
        <v>5.14</v>
      </c>
      <c r="D353" s="138" t="s">
        <v>3984</v>
      </c>
    </row>
    <row r="354" spans="1:4" ht="15.75" customHeight="1" outlineLevel="1">
      <c r="A354" s="51" t="s">
        <v>33</v>
      </c>
      <c r="B354" s="51" t="s">
        <v>68</v>
      </c>
      <c r="C354" s="51">
        <v>5.19</v>
      </c>
      <c r="D354" s="138" t="s">
        <v>3984</v>
      </c>
    </row>
    <row r="355" spans="1:4" ht="15.75" customHeight="1" outlineLevel="1">
      <c r="A355" s="51" t="s">
        <v>33</v>
      </c>
      <c r="B355" s="51" t="s">
        <v>82</v>
      </c>
      <c r="C355" s="51">
        <v>5.24</v>
      </c>
      <c r="D355" s="138" t="s">
        <v>3984</v>
      </c>
    </row>
    <row r="356" spans="1:4" ht="15.75" customHeight="1" outlineLevel="1">
      <c r="A356" s="51" t="s">
        <v>33</v>
      </c>
      <c r="B356" s="51" t="s">
        <v>54</v>
      </c>
      <c r="C356" s="51">
        <v>5.26</v>
      </c>
      <c r="D356" s="138" t="s">
        <v>3984</v>
      </c>
    </row>
    <row r="357" spans="1:4" ht="15.75" customHeight="1" outlineLevel="1">
      <c r="A357" s="51" t="s">
        <v>33</v>
      </c>
      <c r="B357" s="51" t="s">
        <v>55</v>
      </c>
      <c r="C357" s="51">
        <v>5.27</v>
      </c>
      <c r="D357" s="138" t="s">
        <v>3984</v>
      </c>
    </row>
    <row r="358" spans="1:4" ht="15.75" customHeight="1" outlineLevel="1">
      <c r="A358" s="51" t="s">
        <v>33</v>
      </c>
      <c r="B358" s="51" t="s">
        <v>69</v>
      </c>
      <c r="C358" s="51">
        <v>5.28</v>
      </c>
      <c r="D358" s="138" t="s">
        <v>3984</v>
      </c>
    </row>
    <row r="359" spans="1:4" ht="15.75" customHeight="1" outlineLevel="1">
      <c r="A359" s="51" t="s">
        <v>33</v>
      </c>
      <c r="B359" s="51" t="s">
        <v>83</v>
      </c>
      <c r="C359" s="51">
        <v>5.31</v>
      </c>
      <c r="D359" s="138" t="s">
        <v>3984</v>
      </c>
    </row>
    <row r="360" spans="1:4" ht="15.75" customHeight="1" outlineLevel="1">
      <c r="A360" s="51" t="s">
        <v>33</v>
      </c>
      <c r="B360" s="51" t="s">
        <v>56</v>
      </c>
      <c r="C360" s="51">
        <v>5.36</v>
      </c>
      <c r="D360" s="138" t="s">
        <v>3984</v>
      </c>
    </row>
    <row r="361" spans="1:4" ht="15.75" customHeight="1" outlineLevel="1">
      <c r="A361" s="51" t="s">
        <v>33</v>
      </c>
      <c r="B361" s="51" t="s">
        <v>97</v>
      </c>
      <c r="C361" s="51">
        <v>5.37</v>
      </c>
      <c r="D361" s="138" t="s">
        <v>3984</v>
      </c>
    </row>
    <row r="362" spans="1:4" ht="15.75" customHeight="1" outlineLevel="1">
      <c r="A362" s="51" t="s">
        <v>33</v>
      </c>
      <c r="B362" s="51" t="s">
        <v>71</v>
      </c>
      <c r="C362" s="51">
        <v>5.49</v>
      </c>
      <c r="D362" s="138" t="s">
        <v>3984</v>
      </c>
    </row>
    <row r="363" spans="1:4" ht="15.75" customHeight="1" outlineLevel="1">
      <c r="A363" s="51" t="s">
        <v>33</v>
      </c>
      <c r="B363" s="51" t="s">
        <v>58</v>
      </c>
      <c r="C363" s="51">
        <v>5.51</v>
      </c>
      <c r="D363" s="138" t="s">
        <v>3984</v>
      </c>
    </row>
    <row r="364" spans="1:4" ht="15.75" customHeight="1" outlineLevel="1">
      <c r="A364" s="51" t="s">
        <v>33</v>
      </c>
      <c r="B364" s="51" t="s">
        <v>1083</v>
      </c>
      <c r="C364" s="51">
        <v>5.52</v>
      </c>
      <c r="D364" s="138" t="s">
        <v>3984</v>
      </c>
    </row>
    <row r="365" spans="1:4" ht="15.75" customHeight="1" outlineLevel="1">
      <c r="A365" s="51" t="s">
        <v>33</v>
      </c>
      <c r="B365" s="51" t="s">
        <v>59</v>
      </c>
      <c r="C365" s="51">
        <v>5.53</v>
      </c>
      <c r="D365" s="138" t="s">
        <v>3984</v>
      </c>
    </row>
    <row r="366" spans="1:4" ht="15.75" customHeight="1" outlineLevel="1">
      <c r="A366" s="51" t="s">
        <v>33</v>
      </c>
      <c r="B366" s="51" t="s">
        <v>72</v>
      </c>
      <c r="C366" s="51">
        <v>5.69</v>
      </c>
      <c r="D366" s="138" t="s">
        <v>3984</v>
      </c>
    </row>
    <row r="367" spans="1:4" ht="15.75" customHeight="1" outlineLevel="1">
      <c r="A367" s="51" t="s">
        <v>33</v>
      </c>
      <c r="B367" s="51" t="s">
        <v>98</v>
      </c>
      <c r="C367" s="53">
        <v>5.8</v>
      </c>
      <c r="D367" s="138" t="s">
        <v>3984</v>
      </c>
    </row>
    <row r="368" spans="1:4" ht="15.75" customHeight="1" outlineLevel="1">
      <c r="A368" s="51" t="s">
        <v>33</v>
      </c>
      <c r="B368" s="51" t="s">
        <v>85</v>
      </c>
      <c r="C368" s="53">
        <v>5.72</v>
      </c>
      <c r="D368" s="138" t="s">
        <v>3984</v>
      </c>
    </row>
    <row r="369" spans="1:5" ht="15.75" customHeight="1" outlineLevel="1">
      <c r="A369" s="51" t="s">
        <v>33</v>
      </c>
      <c r="B369" s="51" t="s">
        <v>73</v>
      </c>
      <c r="C369" s="51">
        <v>5.75</v>
      </c>
      <c r="D369" s="138" t="s">
        <v>3984</v>
      </c>
    </row>
    <row r="370" spans="1:5" ht="15.75" customHeight="1" outlineLevel="1">
      <c r="A370" s="51" t="s">
        <v>33</v>
      </c>
      <c r="B370" s="51" t="s">
        <v>62</v>
      </c>
      <c r="C370" s="53">
        <v>5.7</v>
      </c>
      <c r="D370" s="138" t="s">
        <v>3984</v>
      </c>
    </row>
    <row r="371" spans="1:5" ht="15.75" customHeight="1" outlineLevel="1">
      <c r="A371" s="51" t="s">
        <v>33</v>
      </c>
      <c r="B371" s="51" t="s">
        <v>74</v>
      </c>
      <c r="C371" s="51">
        <v>5.74</v>
      </c>
      <c r="D371" s="138" t="s">
        <v>3984</v>
      </c>
    </row>
    <row r="372" spans="1:5" ht="15.75" customHeight="1" outlineLevel="1">
      <c r="A372" s="51" t="s">
        <v>33</v>
      </c>
      <c r="B372" s="51" t="s">
        <v>86</v>
      </c>
      <c r="C372" s="51">
        <v>5.76</v>
      </c>
      <c r="D372" s="138" t="s">
        <v>3984</v>
      </c>
    </row>
    <row r="373" spans="1:5" ht="15.75" customHeight="1" outlineLevel="1">
      <c r="A373" s="51" t="s">
        <v>33</v>
      </c>
      <c r="B373" s="51" t="s">
        <v>87</v>
      </c>
      <c r="C373" s="51">
        <v>5.89</v>
      </c>
      <c r="D373" s="54" t="s">
        <v>1081</v>
      </c>
      <c r="E373" s="78" t="s">
        <v>3984</v>
      </c>
    </row>
    <row r="374" spans="1:5" ht="15.75" customHeight="1" outlineLevel="1">
      <c r="A374" s="51" t="s">
        <v>33</v>
      </c>
      <c r="B374" s="51" t="s">
        <v>103</v>
      </c>
      <c r="C374" s="51">
        <v>5.109</v>
      </c>
      <c r="D374" s="140" t="s">
        <v>3984</v>
      </c>
    </row>
    <row r="375" spans="1:5" ht="15.75" customHeight="1" outlineLevel="1">
      <c r="A375" s="51" t="s">
        <v>33</v>
      </c>
      <c r="B375" s="51" t="s">
        <v>104</v>
      </c>
      <c r="C375" s="51">
        <v>5.1109999999999998</v>
      </c>
      <c r="D375" s="138" t="s">
        <v>3984</v>
      </c>
    </row>
    <row r="376" spans="1:5" ht="15.75" customHeight="1" outlineLevel="1">
      <c r="A376" s="51" t="s">
        <v>33</v>
      </c>
      <c r="B376" s="51" t="s">
        <v>106</v>
      </c>
      <c r="C376" s="51">
        <v>5.1120000000000001</v>
      </c>
      <c r="D376" s="138" t="s">
        <v>3984</v>
      </c>
    </row>
    <row r="377" spans="1:5" ht="15.75" customHeight="1" outlineLevel="1">
      <c r="A377" s="51" t="s">
        <v>33</v>
      </c>
      <c r="B377" s="51" t="s">
        <v>1086</v>
      </c>
      <c r="C377" s="51">
        <v>5.1130000000000004</v>
      </c>
      <c r="D377" s="138" t="s">
        <v>3984</v>
      </c>
    </row>
    <row r="378" spans="1:5" ht="15.75" customHeight="1" outlineLevel="1">
      <c r="A378" s="51" t="s">
        <v>33</v>
      </c>
      <c r="B378" s="51" t="s">
        <v>76</v>
      </c>
      <c r="C378" s="51">
        <v>5.58</v>
      </c>
      <c r="D378" s="138" t="s">
        <v>3984</v>
      </c>
    </row>
    <row r="379" spans="1:5" ht="15.75" customHeight="1" outlineLevel="1">
      <c r="A379" s="51" t="s">
        <v>33</v>
      </c>
      <c r="B379" s="51" t="s">
        <v>61</v>
      </c>
      <c r="C379" s="51">
        <v>5.54</v>
      </c>
      <c r="D379" s="138" t="s">
        <v>3984</v>
      </c>
    </row>
    <row r="380" spans="1:5" ht="15.75" customHeight="1" outlineLevel="1">
      <c r="A380" s="51" t="s">
        <v>33</v>
      </c>
      <c r="B380" s="51" t="s">
        <v>77</v>
      </c>
      <c r="C380" s="51">
        <v>5.55</v>
      </c>
      <c r="D380" s="138" t="s">
        <v>3984</v>
      </c>
    </row>
    <row r="381" spans="1:5" ht="15.75" customHeight="1" outlineLevel="1">
      <c r="A381" s="51" t="s">
        <v>33</v>
      </c>
      <c r="B381" s="51" t="s">
        <v>63</v>
      </c>
      <c r="C381" s="51">
        <v>5.63</v>
      </c>
      <c r="D381" s="138" t="s">
        <v>3984</v>
      </c>
    </row>
    <row r="382" spans="1:5" ht="15.75" customHeight="1" outlineLevel="1">
      <c r="A382" s="51" t="s">
        <v>33</v>
      </c>
      <c r="B382" s="51" t="s">
        <v>78</v>
      </c>
      <c r="C382" s="51">
        <v>5.65</v>
      </c>
      <c r="D382" s="138" t="s">
        <v>3984</v>
      </c>
    </row>
    <row r="383" spans="1:5" ht="15.75" customHeight="1" outlineLevel="1">
      <c r="A383" s="51" t="s">
        <v>33</v>
      </c>
      <c r="B383" s="51" t="s">
        <v>88</v>
      </c>
      <c r="C383" s="51">
        <v>5.66</v>
      </c>
      <c r="D383" s="138" t="s">
        <v>3984</v>
      </c>
    </row>
    <row r="384" spans="1:5" ht="15.75" customHeight="1" outlineLevel="1">
      <c r="A384" s="51" t="s">
        <v>33</v>
      </c>
      <c r="B384" s="51" t="s">
        <v>17</v>
      </c>
      <c r="C384" s="51">
        <v>5.68</v>
      </c>
      <c r="D384" s="138" t="s">
        <v>3984</v>
      </c>
    </row>
    <row r="385" spans="1:4" ht="15.75" customHeight="1" outlineLevel="1">
      <c r="A385" s="51" t="s">
        <v>33</v>
      </c>
      <c r="B385" s="51" t="s">
        <v>64</v>
      </c>
      <c r="C385" s="51">
        <v>5.47</v>
      </c>
      <c r="D385" s="138" t="s">
        <v>3984</v>
      </c>
    </row>
    <row r="386" spans="1:4" ht="15.75" customHeight="1" outlineLevel="1">
      <c r="A386" s="51" t="s">
        <v>33</v>
      </c>
      <c r="B386" s="51" t="s">
        <v>65</v>
      </c>
      <c r="C386" s="51">
        <v>5.48</v>
      </c>
      <c r="D386" s="138" t="s">
        <v>3984</v>
      </c>
    </row>
    <row r="387" spans="1:4" ht="15.75" customHeight="1">
      <c r="A387" s="55" t="s">
        <v>33</v>
      </c>
      <c r="B387" s="139" t="s">
        <v>3984</v>
      </c>
      <c r="C387" s="51"/>
      <c r="D387" s="52"/>
    </row>
    <row r="388" spans="1:4" ht="15.75" customHeight="1" outlineLevel="1">
      <c r="A388" s="51" t="s">
        <v>34</v>
      </c>
      <c r="B388" s="51" t="s">
        <v>49</v>
      </c>
      <c r="C388" s="51">
        <v>5.0999999999999996</v>
      </c>
      <c r="D388" s="138" t="s">
        <v>3984</v>
      </c>
    </row>
    <row r="389" spans="1:4" ht="15.75" customHeight="1" outlineLevel="1">
      <c r="A389" s="51" t="s">
        <v>34</v>
      </c>
      <c r="B389" s="51" t="s">
        <v>50</v>
      </c>
      <c r="C389" s="51">
        <v>5.2</v>
      </c>
      <c r="D389" s="138" t="s">
        <v>3984</v>
      </c>
    </row>
    <row r="390" spans="1:4" ht="15.75" customHeight="1" outlineLevel="1">
      <c r="A390" s="51" t="s">
        <v>34</v>
      </c>
      <c r="B390" s="51" t="s">
        <v>66</v>
      </c>
      <c r="C390" s="51">
        <v>5.3</v>
      </c>
      <c r="D390" s="138" t="s">
        <v>3984</v>
      </c>
    </row>
    <row r="391" spans="1:4" ht="15.75" customHeight="1" outlineLevel="1">
      <c r="A391" s="51" t="s">
        <v>34</v>
      </c>
      <c r="B391" s="51" t="s">
        <v>80</v>
      </c>
      <c r="C391" s="51">
        <v>5.6</v>
      </c>
      <c r="D391" s="138" t="s">
        <v>3984</v>
      </c>
    </row>
    <row r="392" spans="1:4" ht="15.75" customHeight="1" outlineLevel="1">
      <c r="A392" s="51" t="s">
        <v>34</v>
      </c>
      <c r="B392" s="51" t="s">
        <v>1082</v>
      </c>
      <c r="C392" s="53">
        <v>5.0999999999999996</v>
      </c>
      <c r="D392" s="138" t="s">
        <v>3984</v>
      </c>
    </row>
    <row r="393" spans="1:4" ht="15.75" customHeight="1" outlineLevel="1">
      <c r="A393" s="51" t="s">
        <v>34</v>
      </c>
      <c r="B393" s="51" t="s">
        <v>91</v>
      </c>
      <c r="C393" s="51">
        <v>5.14</v>
      </c>
      <c r="D393" s="138" t="s">
        <v>3984</v>
      </c>
    </row>
    <row r="394" spans="1:4" ht="15.75" customHeight="1" outlineLevel="1">
      <c r="A394" s="51" t="s">
        <v>34</v>
      </c>
      <c r="B394" s="51" t="s">
        <v>68</v>
      </c>
      <c r="C394" s="51">
        <v>5.19</v>
      </c>
      <c r="D394" s="138" t="s">
        <v>3984</v>
      </c>
    </row>
    <row r="395" spans="1:4" ht="15.75" customHeight="1" outlineLevel="1">
      <c r="A395" s="51" t="s">
        <v>34</v>
      </c>
      <c r="B395" s="51" t="s">
        <v>82</v>
      </c>
      <c r="C395" s="51">
        <v>5.24</v>
      </c>
      <c r="D395" s="138" t="s">
        <v>3984</v>
      </c>
    </row>
    <row r="396" spans="1:4" ht="15.75" customHeight="1" outlineLevel="1">
      <c r="A396" s="51" t="s">
        <v>34</v>
      </c>
      <c r="B396" s="51" t="s">
        <v>54</v>
      </c>
      <c r="C396" s="51">
        <v>5.26</v>
      </c>
      <c r="D396" s="138" t="s">
        <v>3984</v>
      </c>
    </row>
    <row r="397" spans="1:4" ht="15.75" customHeight="1" outlineLevel="1">
      <c r="A397" s="51" t="s">
        <v>34</v>
      </c>
      <c r="B397" s="51" t="s">
        <v>55</v>
      </c>
      <c r="C397" s="51">
        <v>5.27</v>
      </c>
      <c r="D397" s="138" t="s">
        <v>3984</v>
      </c>
    </row>
    <row r="398" spans="1:4" ht="15.75" customHeight="1" outlineLevel="1">
      <c r="A398" s="51" t="s">
        <v>34</v>
      </c>
      <c r="B398" s="51" t="s">
        <v>69</v>
      </c>
      <c r="C398" s="51">
        <v>5.28</v>
      </c>
      <c r="D398" s="138" t="s">
        <v>3984</v>
      </c>
    </row>
    <row r="399" spans="1:4" ht="15.75" customHeight="1" outlineLevel="1">
      <c r="A399" s="51" t="s">
        <v>34</v>
      </c>
      <c r="B399" s="51" t="s">
        <v>89</v>
      </c>
      <c r="C399" s="51">
        <v>5.29</v>
      </c>
      <c r="D399" s="138" t="s">
        <v>3984</v>
      </c>
    </row>
    <row r="400" spans="1:4" ht="15.75" customHeight="1" outlineLevel="1">
      <c r="A400" s="51" t="s">
        <v>34</v>
      </c>
      <c r="B400" s="51" t="s">
        <v>83</v>
      </c>
      <c r="C400" s="51">
        <v>5.31</v>
      </c>
      <c r="D400" s="138" t="s">
        <v>3984</v>
      </c>
    </row>
    <row r="401" spans="1:5" ht="15.75" customHeight="1" outlineLevel="1">
      <c r="A401" s="51" t="s">
        <v>34</v>
      </c>
      <c r="B401" s="51" t="s">
        <v>56</v>
      </c>
      <c r="C401" s="51">
        <v>5.36</v>
      </c>
      <c r="D401" s="138" t="s">
        <v>3984</v>
      </c>
    </row>
    <row r="402" spans="1:5" ht="15.75" customHeight="1" outlineLevel="1">
      <c r="A402" s="51" t="s">
        <v>34</v>
      </c>
      <c r="B402" s="51" t="s">
        <v>97</v>
      </c>
      <c r="C402" s="51">
        <v>5.37</v>
      </c>
      <c r="D402" s="138" t="s">
        <v>3984</v>
      </c>
    </row>
    <row r="403" spans="1:5" ht="15.75" customHeight="1" outlineLevel="1">
      <c r="A403" s="51" t="s">
        <v>34</v>
      </c>
      <c r="B403" s="51" t="s">
        <v>71</v>
      </c>
      <c r="C403" s="51">
        <v>5.49</v>
      </c>
      <c r="D403" s="138" t="s">
        <v>3984</v>
      </c>
    </row>
    <row r="404" spans="1:5" ht="15.75" customHeight="1" outlineLevel="1">
      <c r="A404" s="51" t="s">
        <v>34</v>
      </c>
      <c r="B404" s="51" t="s">
        <v>58</v>
      </c>
      <c r="C404" s="51">
        <v>5.51</v>
      </c>
      <c r="D404" s="138" t="s">
        <v>3984</v>
      </c>
    </row>
    <row r="405" spans="1:5" ht="15.75" customHeight="1" outlineLevel="1">
      <c r="A405" s="51" t="s">
        <v>34</v>
      </c>
      <c r="B405" s="51" t="s">
        <v>1083</v>
      </c>
      <c r="C405" s="51">
        <v>5.52</v>
      </c>
      <c r="D405" s="138" t="s">
        <v>3984</v>
      </c>
    </row>
    <row r="406" spans="1:5" ht="15.75" customHeight="1" outlineLevel="1">
      <c r="A406" s="51" t="s">
        <v>34</v>
      </c>
      <c r="B406" s="51" t="s">
        <v>59</v>
      </c>
      <c r="C406" s="51">
        <v>5.53</v>
      </c>
      <c r="D406" s="138" t="s">
        <v>3984</v>
      </c>
    </row>
    <row r="407" spans="1:5" ht="15.75" customHeight="1" outlineLevel="1">
      <c r="A407" s="51" t="s">
        <v>34</v>
      </c>
      <c r="B407" s="51" t="s">
        <v>72</v>
      </c>
      <c r="C407" s="51">
        <v>5.69</v>
      </c>
      <c r="D407" s="138" t="s">
        <v>3984</v>
      </c>
    </row>
    <row r="408" spans="1:5" ht="15.75" customHeight="1" outlineLevel="1">
      <c r="A408" s="51" t="s">
        <v>34</v>
      </c>
      <c r="B408" s="51" t="s">
        <v>73</v>
      </c>
      <c r="C408" s="51">
        <v>5.75</v>
      </c>
      <c r="D408" s="138" t="s">
        <v>3984</v>
      </c>
    </row>
    <row r="409" spans="1:5" ht="15.75" customHeight="1" outlineLevel="1">
      <c r="A409" s="51" t="s">
        <v>34</v>
      </c>
      <c r="B409" s="51" t="s">
        <v>74</v>
      </c>
      <c r="C409" s="51">
        <v>5.74</v>
      </c>
      <c r="D409" s="138" t="s">
        <v>3984</v>
      </c>
    </row>
    <row r="410" spans="1:5" ht="15.75" customHeight="1" outlineLevel="1">
      <c r="A410" s="51" t="s">
        <v>34</v>
      </c>
      <c r="B410" s="51" t="s">
        <v>62</v>
      </c>
      <c r="C410" s="53">
        <v>5.7</v>
      </c>
      <c r="D410" s="138" t="s">
        <v>3984</v>
      </c>
    </row>
    <row r="411" spans="1:5" ht="15.75" customHeight="1" outlineLevel="1">
      <c r="A411" s="51" t="s">
        <v>34</v>
      </c>
      <c r="B411" s="51" t="s">
        <v>86</v>
      </c>
      <c r="C411" s="51">
        <v>5.76</v>
      </c>
      <c r="D411" s="138" t="s">
        <v>3984</v>
      </c>
    </row>
    <row r="412" spans="1:5" ht="15.75" customHeight="1" outlineLevel="1">
      <c r="A412" s="51" t="s">
        <v>34</v>
      </c>
      <c r="B412" s="51" t="s">
        <v>87</v>
      </c>
      <c r="C412" s="51">
        <v>5.89</v>
      </c>
      <c r="D412" s="54" t="s">
        <v>1081</v>
      </c>
      <c r="E412" s="78" t="s">
        <v>3984</v>
      </c>
    </row>
    <row r="413" spans="1:5" ht="15.75" customHeight="1" outlineLevel="1">
      <c r="A413" s="51" t="s">
        <v>34</v>
      </c>
      <c r="B413" s="51" t="s">
        <v>103</v>
      </c>
      <c r="C413" s="51">
        <v>5.109</v>
      </c>
      <c r="D413" s="138" t="s">
        <v>3984</v>
      </c>
    </row>
    <row r="414" spans="1:5" ht="15.75" customHeight="1" outlineLevel="1">
      <c r="A414" s="51" t="s">
        <v>34</v>
      </c>
      <c r="B414" s="51" t="s">
        <v>104</v>
      </c>
      <c r="C414" s="51">
        <v>5.1109999999999998</v>
      </c>
      <c r="D414" s="138" t="s">
        <v>3984</v>
      </c>
    </row>
    <row r="415" spans="1:5" ht="15.75" customHeight="1" outlineLevel="1">
      <c r="A415" s="51" t="s">
        <v>34</v>
      </c>
      <c r="B415" s="51" t="s">
        <v>106</v>
      </c>
      <c r="C415" s="51">
        <v>5.1120000000000001</v>
      </c>
      <c r="D415" s="138" t="s">
        <v>3984</v>
      </c>
    </row>
    <row r="416" spans="1:5" ht="15.75" customHeight="1" outlineLevel="1">
      <c r="A416" s="51" t="s">
        <v>34</v>
      </c>
      <c r="B416" s="51" t="s">
        <v>1086</v>
      </c>
      <c r="C416" s="51">
        <v>5.1130000000000004</v>
      </c>
      <c r="D416" s="138" t="s">
        <v>3984</v>
      </c>
    </row>
    <row r="417" spans="1:4" ht="15.75" customHeight="1" outlineLevel="1">
      <c r="A417" s="51" t="s">
        <v>34</v>
      </c>
      <c r="B417" s="51" t="s">
        <v>76</v>
      </c>
      <c r="C417" s="51">
        <v>5.58</v>
      </c>
      <c r="D417" s="138" t="s">
        <v>3984</v>
      </c>
    </row>
    <row r="418" spans="1:4" ht="15.75" customHeight="1" outlineLevel="1">
      <c r="A418" s="51" t="s">
        <v>34</v>
      </c>
      <c r="B418" s="51" t="s">
        <v>61</v>
      </c>
      <c r="C418" s="51">
        <v>5.54</v>
      </c>
      <c r="D418" s="138" t="s">
        <v>3984</v>
      </c>
    </row>
    <row r="419" spans="1:4" ht="15.75" customHeight="1" outlineLevel="1">
      <c r="A419" s="51" t="s">
        <v>34</v>
      </c>
      <c r="B419" s="51" t="s">
        <v>77</v>
      </c>
      <c r="C419" s="51">
        <v>5.55</v>
      </c>
      <c r="D419" s="138" t="s">
        <v>3984</v>
      </c>
    </row>
    <row r="420" spans="1:4" ht="15.75" customHeight="1" outlineLevel="1">
      <c r="A420" s="51" t="s">
        <v>34</v>
      </c>
      <c r="B420" s="51" t="s">
        <v>63</v>
      </c>
      <c r="C420" s="51">
        <v>5.63</v>
      </c>
      <c r="D420" s="138" t="s">
        <v>3984</v>
      </c>
    </row>
    <row r="421" spans="1:4" ht="15.75" customHeight="1" outlineLevel="1">
      <c r="A421" s="51" t="s">
        <v>34</v>
      </c>
      <c r="B421" s="51" t="s">
        <v>78</v>
      </c>
      <c r="C421" s="51">
        <v>5.65</v>
      </c>
      <c r="D421" s="138" t="s">
        <v>3984</v>
      </c>
    </row>
    <row r="422" spans="1:4" ht="15.75" customHeight="1" outlineLevel="1">
      <c r="A422" s="51" t="s">
        <v>34</v>
      </c>
      <c r="B422" s="51" t="s">
        <v>88</v>
      </c>
      <c r="C422" s="51">
        <v>5.66</v>
      </c>
      <c r="D422" s="138" t="s">
        <v>3984</v>
      </c>
    </row>
    <row r="423" spans="1:4" ht="15.75" customHeight="1" outlineLevel="1">
      <c r="A423" s="51" t="s">
        <v>34</v>
      </c>
      <c r="B423" s="51" t="s">
        <v>17</v>
      </c>
      <c r="C423" s="51">
        <v>5.68</v>
      </c>
      <c r="D423" s="138" t="s">
        <v>3984</v>
      </c>
    </row>
    <row r="424" spans="1:4" ht="15.75" customHeight="1" outlineLevel="1">
      <c r="A424" s="51" t="s">
        <v>34</v>
      </c>
      <c r="B424" s="51" t="s">
        <v>64</v>
      </c>
      <c r="C424" s="51">
        <v>5.47</v>
      </c>
      <c r="D424" s="138" t="s">
        <v>3984</v>
      </c>
    </row>
    <row r="425" spans="1:4" ht="15.75" customHeight="1" outlineLevel="1">
      <c r="A425" s="51" t="s">
        <v>34</v>
      </c>
      <c r="B425" s="51" t="s">
        <v>65</v>
      </c>
      <c r="C425" s="51">
        <v>5.48</v>
      </c>
      <c r="D425" s="138" t="s">
        <v>3984</v>
      </c>
    </row>
    <row r="426" spans="1:4" ht="15.75" customHeight="1">
      <c r="A426" s="55" t="s">
        <v>34</v>
      </c>
      <c r="B426" s="139" t="s">
        <v>3984</v>
      </c>
      <c r="C426" s="51"/>
      <c r="D426" s="52"/>
    </row>
    <row r="427" spans="1:4" ht="15.75" customHeight="1" outlineLevel="1">
      <c r="A427" s="51" t="s">
        <v>1087</v>
      </c>
      <c r="B427" s="51" t="s">
        <v>49</v>
      </c>
      <c r="C427" s="51">
        <v>5.0999999999999996</v>
      </c>
      <c r="D427" s="138" t="s">
        <v>3984</v>
      </c>
    </row>
    <row r="428" spans="1:4" ht="15.75" customHeight="1" outlineLevel="1">
      <c r="A428" s="51" t="s">
        <v>1087</v>
      </c>
      <c r="B428" s="51" t="s">
        <v>50</v>
      </c>
      <c r="C428" s="51">
        <v>5.2</v>
      </c>
      <c r="D428" s="138" t="s">
        <v>3984</v>
      </c>
    </row>
    <row r="429" spans="1:4" ht="15.75" customHeight="1" outlineLevel="1">
      <c r="A429" s="51" t="s">
        <v>1087</v>
      </c>
      <c r="B429" s="51" t="s">
        <v>66</v>
      </c>
      <c r="C429" s="51">
        <v>5.3</v>
      </c>
      <c r="D429" s="138" t="s">
        <v>3984</v>
      </c>
    </row>
    <row r="430" spans="1:4" ht="15.75" customHeight="1" outlineLevel="1">
      <c r="A430" s="51" t="s">
        <v>1087</v>
      </c>
      <c r="B430" s="51" t="s">
        <v>80</v>
      </c>
      <c r="C430" s="51">
        <v>5.6</v>
      </c>
      <c r="D430" s="138" t="s">
        <v>3984</v>
      </c>
    </row>
    <row r="431" spans="1:4" ht="15.75" customHeight="1" outlineLevel="1">
      <c r="A431" s="51" t="s">
        <v>1087</v>
      </c>
      <c r="B431" s="51" t="s">
        <v>1082</v>
      </c>
      <c r="C431" s="53">
        <v>5.0999999999999996</v>
      </c>
      <c r="D431" s="138" t="s">
        <v>3984</v>
      </c>
    </row>
    <row r="432" spans="1:4" ht="15.75" customHeight="1" outlineLevel="1">
      <c r="A432" s="51" t="s">
        <v>1087</v>
      </c>
      <c r="B432" s="51" t="s">
        <v>91</v>
      </c>
      <c r="C432" s="51">
        <v>5.14</v>
      </c>
      <c r="D432" s="138" t="s">
        <v>3984</v>
      </c>
    </row>
    <row r="433" spans="1:4" ht="15.75" customHeight="1" outlineLevel="1">
      <c r="A433" s="51" t="s">
        <v>1087</v>
      </c>
      <c r="B433" s="51" t="s">
        <v>68</v>
      </c>
      <c r="C433" s="51">
        <v>5.19</v>
      </c>
      <c r="D433" s="138" t="s">
        <v>3984</v>
      </c>
    </row>
    <row r="434" spans="1:4" ht="15.75" customHeight="1" outlineLevel="1">
      <c r="A434" s="51" t="s">
        <v>1087</v>
      </c>
      <c r="B434" s="51" t="s">
        <v>82</v>
      </c>
      <c r="C434" s="51">
        <v>5.24</v>
      </c>
      <c r="D434" s="138" t="s">
        <v>3984</v>
      </c>
    </row>
    <row r="435" spans="1:4" ht="15.75" customHeight="1" outlineLevel="1">
      <c r="A435" s="51" t="s">
        <v>1087</v>
      </c>
      <c r="B435" s="51" t="s">
        <v>54</v>
      </c>
      <c r="C435" s="51">
        <v>5.26</v>
      </c>
      <c r="D435" s="138" t="s">
        <v>3984</v>
      </c>
    </row>
    <row r="436" spans="1:4" ht="15.75" customHeight="1" outlineLevel="1">
      <c r="A436" s="51" t="s">
        <v>1087</v>
      </c>
      <c r="B436" s="51" t="s">
        <v>55</v>
      </c>
      <c r="C436" s="51">
        <v>5.27</v>
      </c>
      <c r="D436" s="138" t="s">
        <v>3984</v>
      </c>
    </row>
    <row r="437" spans="1:4" ht="15.75" customHeight="1" outlineLevel="1">
      <c r="A437" s="51" t="s">
        <v>1087</v>
      </c>
      <c r="B437" s="51" t="s">
        <v>69</v>
      </c>
      <c r="C437" s="51">
        <v>5.28</v>
      </c>
      <c r="D437" s="138" t="s">
        <v>3984</v>
      </c>
    </row>
    <row r="438" spans="1:4" ht="15.75" customHeight="1" outlineLevel="1">
      <c r="A438" s="51" t="s">
        <v>1087</v>
      </c>
      <c r="B438" s="51" t="s">
        <v>89</v>
      </c>
      <c r="C438" s="51">
        <v>5.29</v>
      </c>
      <c r="D438" s="138" t="s">
        <v>3984</v>
      </c>
    </row>
    <row r="439" spans="1:4" ht="15.75" customHeight="1" outlineLevel="1">
      <c r="A439" s="51" t="s">
        <v>1087</v>
      </c>
      <c r="B439" s="51" t="s">
        <v>83</v>
      </c>
      <c r="C439" s="51">
        <v>5.31</v>
      </c>
      <c r="D439" s="138" t="s">
        <v>3984</v>
      </c>
    </row>
    <row r="440" spans="1:4" ht="15.75" customHeight="1" outlineLevel="1">
      <c r="A440" s="51" t="s">
        <v>1087</v>
      </c>
      <c r="B440" s="51" t="s">
        <v>56</v>
      </c>
      <c r="C440" s="51">
        <v>5.36</v>
      </c>
      <c r="D440" s="138" t="s">
        <v>3984</v>
      </c>
    </row>
    <row r="441" spans="1:4" ht="15.75" customHeight="1" outlineLevel="1">
      <c r="A441" s="51" t="s">
        <v>1087</v>
      </c>
      <c r="B441" s="51" t="s">
        <v>97</v>
      </c>
      <c r="C441" s="51">
        <v>5.37</v>
      </c>
      <c r="D441" s="138" t="s">
        <v>3984</v>
      </c>
    </row>
    <row r="442" spans="1:4" ht="15.75" customHeight="1" outlineLevel="1">
      <c r="A442" s="51" t="s">
        <v>1087</v>
      </c>
      <c r="B442" s="51" t="s">
        <v>59</v>
      </c>
      <c r="C442" s="51">
        <v>5.53</v>
      </c>
      <c r="D442" s="138" t="s">
        <v>3984</v>
      </c>
    </row>
    <row r="443" spans="1:4" ht="15.75" customHeight="1" outlineLevel="1">
      <c r="A443" s="51" t="s">
        <v>1087</v>
      </c>
      <c r="B443" s="51" t="s">
        <v>103</v>
      </c>
      <c r="C443" s="51">
        <v>5.109</v>
      </c>
      <c r="D443" s="138" t="s">
        <v>3984</v>
      </c>
    </row>
    <row r="444" spans="1:4" ht="15.75" customHeight="1" outlineLevel="1">
      <c r="A444" s="51" t="s">
        <v>1087</v>
      </c>
      <c r="B444" s="51" t="s">
        <v>104</v>
      </c>
      <c r="C444" s="51">
        <v>5.1109999999999998</v>
      </c>
      <c r="D444" s="138" t="s">
        <v>3984</v>
      </c>
    </row>
    <row r="445" spans="1:4" ht="15.75" customHeight="1" outlineLevel="1">
      <c r="A445" s="51" t="s">
        <v>1087</v>
      </c>
      <c r="B445" s="51" t="s">
        <v>106</v>
      </c>
      <c r="C445" s="51">
        <v>5.1120000000000001</v>
      </c>
      <c r="D445" s="138" t="s">
        <v>3984</v>
      </c>
    </row>
    <row r="446" spans="1:4" ht="15.75" customHeight="1" outlineLevel="1">
      <c r="A446" s="51" t="s">
        <v>1087</v>
      </c>
      <c r="B446" s="51" t="s">
        <v>1086</v>
      </c>
      <c r="C446" s="51">
        <v>5.1130000000000004</v>
      </c>
      <c r="D446" s="138" t="s">
        <v>3984</v>
      </c>
    </row>
    <row r="447" spans="1:4" ht="15.75" customHeight="1" outlineLevel="1">
      <c r="A447" s="51" t="s">
        <v>1087</v>
      </c>
      <c r="B447" s="51" t="s">
        <v>76</v>
      </c>
      <c r="C447" s="51">
        <v>5.58</v>
      </c>
      <c r="D447" s="138" t="s">
        <v>3984</v>
      </c>
    </row>
    <row r="448" spans="1:4" ht="15.75" customHeight="1" outlineLevel="1">
      <c r="A448" s="51" t="s">
        <v>1087</v>
      </c>
      <c r="B448" s="51" t="s">
        <v>61</v>
      </c>
      <c r="C448" s="51">
        <v>5.54</v>
      </c>
      <c r="D448" s="138" t="s">
        <v>3984</v>
      </c>
    </row>
    <row r="449" spans="1:5" ht="15.75" customHeight="1" outlineLevel="1">
      <c r="A449" s="51" t="s">
        <v>1087</v>
      </c>
      <c r="B449" s="51" t="s">
        <v>77</v>
      </c>
      <c r="C449" s="51">
        <v>5.55</v>
      </c>
      <c r="D449" s="138" t="s">
        <v>3984</v>
      </c>
    </row>
    <row r="450" spans="1:5" ht="15.75" customHeight="1" outlineLevel="1">
      <c r="A450" s="51" t="s">
        <v>1087</v>
      </c>
      <c r="B450" s="51" t="s">
        <v>63</v>
      </c>
      <c r="C450" s="51">
        <v>5.63</v>
      </c>
      <c r="D450" s="138" t="s">
        <v>3984</v>
      </c>
    </row>
    <row r="451" spans="1:5" ht="15.75" customHeight="1" outlineLevel="1">
      <c r="A451" s="51" t="s">
        <v>1087</v>
      </c>
      <c r="B451" s="51" t="s">
        <v>64</v>
      </c>
      <c r="C451" s="51">
        <v>5.47</v>
      </c>
      <c r="D451" s="138" t="s">
        <v>3984</v>
      </c>
    </row>
    <row r="452" spans="1:5" ht="15.75" customHeight="1" outlineLevel="1">
      <c r="A452" s="51" t="s">
        <v>1087</v>
      </c>
      <c r="B452" s="51" t="s">
        <v>65</v>
      </c>
      <c r="C452" s="51">
        <v>5.48</v>
      </c>
      <c r="D452" s="138" t="s">
        <v>3984</v>
      </c>
    </row>
    <row r="453" spans="1:5" ht="15.75" customHeight="1">
      <c r="A453" s="55" t="s">
        <v>1087</v>
      </c>
      <c r="B453" s="139" t="s">
        <v>3984</v>
      </c>
      <c r="C453" s="51"/>
      <c r="D453" s="52"/>
    </row>
    <row r="454" spans="1:5" ht="15.75" customHeight="1" outlineLevel="1">
      <c r="A454" s="51" t="s">
        <v>36</v>
      </c>
      <c r="B454" s="51" t="s">
        <v>49</v>
      </c>
      <c r="C454" s="51">
        <v>5.0999999999999996</v>
      </c>
      <c r="D454" s="138" t="s">
        <v>3984</v>
      </c>
    </row>
    <row r="455" spans="1:5" ht="15.75" customHeight="1" outlineLevel="1">
      <c r="A455" s="51" t="s">
        <v>36</v>
      </c>
      <c r="B455" s="51" t="s">
        <v>50</v>
      </c>
      <c r="C455" s="51">
        <v>5.2</v>
      </c>
      <c r="D455" s="138" t="s">
        <v>3984</v>
      </c>
    </row>
    <row r="456" spans="1:5" ht="15.75" customHeight="1" outlineLevel="1">
      <c r="A456" s="51" t="s">
        <v>36</v>
      </c>
      <c r="B456" s="51" t="s">
        <v>108</v>
      </c>
      <c r="C456" s="51">
        <v>5.5</v>
      </c>
      <c r="D456" s="138" t="s">
        <v>3984</v>
      </c>
    </row>
    <row r="457" spans="1:5" ht="15.75" customHeight="1" outlineLevel="1">
      <c r="A457" s="51" t="s">
        <v>36</v>
      </c>
      <c r="B457" s="51" t="s">
        <v>109</v>
      </c>
      <c r="C457" s="51">
        <v>5.8</v>
      </c>
      <c r="D457" s="54" t="s">
        <v>1081</v>
      </c>
      <c r="E457" s="78" t="s">
        <v>3984</v>
      </c>
    </row>
    <row r="458" spans="1:5" ht="15.75" customHeight="1" outlineLevel="1">
      <c r="A458" s="51" t="s">
        <v>36</v>
      </c>
      <c r="B458" s="51" t="s">
        <v>110</v>
      </c>
      <c r="C458" s="51">
        <v>5.12</v>
      </c>
      <c r="D458" s="54" t="s">
        <v>1081</v>
      </c>
      <c r="E458" s="78" t="s">
        <v>3984</v>
      </c>
    </row>
    <row r="459" spans="1:5" ht="15.75" customHeight="1" outlineLevel="1">
      <c r="A459" s="51" t="s">
        <v>36</v>
      </c>
      <c r="B459" s="51" t="s">
        <v>111</v>
      </c>
      <c r="C459" s="51">
        <v>5.15</v>
      </c>
      <c r="D459" s="138" t="s">
        <v>3984</v>
      </c>
    </row>
    <row r="460" spans="1:5" ht="15.75" customHeight="1" outlineLevel="1">
      <c r="A460" s="51" t="s">
        <v>36</v>
      </c>
      <c r="B460" s="51" t="s">
        <v>112</v>
      </c>
      <c r="C460" s="53">
        <v>5.2</v>
      </c>
      <c r="D460" s="140" t="s">
        <v>3984</v>
      </c>
    </row>
    <row r="461" spans="1:5" ht="15.75" customHeight="1" outlineLevel="1">
      <c r="A461" s="51" t="s">
        <v>36</v>
      </c>
      <c r="B461" s="51" t="s">
        <v>113</v>
      </c>
      <c r="C461" s="51">
        <v>5.25</v>
      </c>
      <c r="D461" s="138" t="s">
        <v>3984</v>
      </c>
    </row>
    <row r="462" spans="1:5" ht="15.75" customHeight="1" outlineLevel="1">
      <c r="A462" s="51" t="s">
        <v>36</v>
      </c>
      <c r="B462" s="51" t="s">
        <v>54</v>
      </c>
      <c r="C462" s="51">
        <v>5.26</v>
      </c>
      <c r="D462" s="138" t="s">
        <v>3984</v>
      </c>
    </row>
    <row r="463" spans="1:5" ht="15.75" customHeight="1" outlineLevel="1">
      <c r="A463" s="51" t="s">
        <v>36</v>
      </c>
      <c r="B463" s="51" t="s">
        <v>114</v>
      </c>
      <c r="C463" s="51">
        <v>5.1139999999999999</v>
      </c>
      <c r="D463" s="54" t="s">
        <v>1081</v>
      </c>
      <c r="E463" s="78" t="s">
        <v>3984</v>
      </c>
    </row>
    <row r="464" spans="1:5" ht="15.75" customHeight="1" outlineLevel="1">
      <c r="A464" s="51" t="s">
        <v>36</v>
      </c>
      <c r="B464" s="51" t="s">
        <v>55</v>
      </c>
      <c r="C464" s="51">
        <v>5.27</v>
      </c>
      <c r="D464" s="138" t="s">
        <v>3984</v>
      </c>
    </row>
    <row r="465" spans="1:5" ht="15.75" customHeight="1" outlineLevel="1">
      <c r="A465" s="51" t="s">
        <v>36</v>
      </c>
      <c r="B465" s="51" t="s">
        <v>115</v>
      </c>
      <c r="C465" s="51">
        <v>5.1150000000000002</v>
      </c>
      <c r="D465" s="54" t="s">
        <v>1081</v>
      </c>
      <c r="E465" s="78" t="s">
        <v>3984</v>
      </c>
    </row>
    <row r="466" spans="1:5" ht="15.75" customHeight="1" outlineLevel="1">
      <c r="A466" s="51" t="s">
        <v>36</v>
      </c>
      <c r="B466" s="51" t="s">
        <v>116</v>
      </c>
      <c r="C466" s="51">
        <v>5.1159999999999997</v>
      </c>
      <c r="D466" s="54" t="s">
        <v>1081</v>
      </c>
      <c r="E466" s="78" t="s">
        <v>3984</v>
      </c>
    </row>
    <row r="467" spans="1:5" ht="15.75" customHeight="1" outlineLevel="1">
      <c r="A467" s="51" t="s">
        <v>36</v>
      </c>
      <c r="B467" s="51" t="s">
        <v>69</v>
      </c>
      <c r="C467" s="51">
        <v>5.28</v>
      </c>
      <c r="D467" s="138" t="s">
        <v>3984</v>
      </c>
    </row>
    <row r="468" spans="1:5" ht="15.75" customHeight="1" outlineLevel="1">
      <c r="A468" s="51" t="s">
        <v>36</v>
      </c>
      <c r="B468" s="51" t="s">
        <v>56</v>
      </c>
      <c r="C468" s="51">
        <v>5.36</v>
      </c>
      <c r="D468" s="138" t="s">
        <v>3984</v>
      </c>
    </row>
    <row r="469" spans="1:5" ht="15.75" customHeight="1" outlineLevel="1">
      <c r="A469" s="51" t="s">
        <v>36</v>
      </c>
      <c r="B469" s="51" t="s">
        <v>97</v>
      </c>
      <c r="C469" s="51">
        <v>5.37</v>
      </c>
      <c r="D469" s="138" t="s">
        <v>3984</v>
      </c>
    </row>
    <row r="470" spans="1:5" ht="15.75" customHeight="1" outlineLevel="1">
      <c r="A470" s="51" t="s">
        <v>36</v>
      </c>
      <c r="B470" s="51" t="s">
        <v>59</v>
      </c>
      <c r="C470" s="51">
        <v>5.53</v>
      </c>
      <c r="D470" s="138" t="s">
        <v>3984</v>
      </c>
    </row>
    <row r="471" spans="1:5" ht="15.75" customHeight="1" outlineLevel="1">
      <c r="A471" s="51" t="s">
        <v>36</v>
      </c>
      <c r="B471" s="51" t="s">
        <v>103</v>
      </c>
      <c r="C471" s="51">
        <v>5.109</v>
      </c>
      <c r="D471" s="138" t="s">
        <v>3984</v>
      </c>
    </row>
    <row r="472" spans="1:5" ht="15.75" customHeight="1" outlineLevel="1">
      <c r="A472" s="51" t="s">
        <v>36</v>
      </c>
      <c r="B472" s="51" t="s">
        <v>104</v>
      </c>
      <c r="C472" s="51">
        <v>5.1109999999999998</v>
      </c>
      <c r="D472" s="138" t="s">
        <v>3984</v>
      </c>
    </row>
    <row r="473" spans="1:5" ht="15.75" customHeight="1" outlineLevel="1">
      <c r="A473" s="51" t="s">
        <v>36</v>
      </c>
      <c r="B473" s="51" t="s">
        <v>106</v>
      </c>
      <c r="C473" s="51">
        <v>5.1120000000000001</v>
      </c>
      <c r="D473" s="138" t="s">
        <v>3984</v>
      </c>
    </row>
    <row r="474" spans="1:5" ht="15.75" customHeight="1" outlineLevel="1">
      <c r="A474" s="51" t="s">
        <v>36</v>
      </c>
      <c r="B474" s="51" t="s">
        <v>61</v>
      </c>
      <c r="C474" s="51">
        <v>5.54</v>
      </c>
      <c r="D474" s="138" t="s">
        <v>3984</v>
      </c>
    </row>
    <row r="475" spans="1:5" ht="15.75" customHeight="1" outlineLevel="1">
      <c r="A475" s="51" t="s">
        <v>36</v>
      </c>
      <c r="B475" s="51" t="s">
        <v>1088</v>
      </c>
      <c r="C475" s="51">
        <v>5.61</v>
      </c>
      <c r="D475" s="138" t="s">
        <v>3984</v>
      </c>
    </row>
    <row r="476" spans="1:5" ht="15.75" customHeight="1" outlineLevel="1">
      <c r="A476" s="51" t="s">
        <v>36</v>
      </c>
      <c r="B476" s="51" t="s">
        <v>63</v>
      </c>
      <c r="C476" s="51">
        <v>5.63</v>
      </c>
      <c r="D476" s="138" t="s">
        <v>3984</v>
      </c>
    </row>
    <row r="477" spans="1:5" ht="15.75" customHeight="1" outlineLevel="1">
      <c r="A477" s="51" t="s">
        <v>36</v>
      </c>
      <c r="B477" s="51" t="s">
        <v>118</v>
      </c>
      <c r="C477" s="51">
        <v>5.46</v>
      </c>
      <c r="D477" s="138" t="s">
        <v>3984</v>
      </c>
    </row>
    <row r="478" spans="1:5" ht="15.75" customHeight="1" outlineLevel="1">
      <c r="A478" s="51" t="s">
        <v>36</v>
      </c>
      <c r="B478" s="51" t="s">
        <v>64</v>
      </c>
      <c r="C478" s="51">
        <v>5.47</v>
      </c>
      <c r="D478" s="138" t="s">
        <v>3984</v>
      </c>
    </row>
    <row r="479" spans="1:5" ht="15.75" customHeight="1" outlineLevel="1">
      <c r="A479" s="51" t="s">
        <v>36</v>
      </c>
      <c r="B479" s="51" t="s">
        <v>65</v>
      </c>
      <c r="C479" s="51">
        <v>5.48</v>
      </c>
      <c r="D479" s="138" t="s">
        <v>3984</v>
      </c>
    </row>
    <row r="480" spans="1:5" ht="15.75" customHeight="1">
      <c r="A480" s="55" t="s">
        <v>36</v>
      </c>
      <c r="B480" s="139" t="s">
        <v>3984</v>
      </c>
      <c r="C480" s="51"/>
      <c r="D480" s="52"/>
    </row>
    <row r="481" spans="1:4" ht="15.75" customHeight="1" outlineLevel="1">
      <c r="A481" s="51" t="s">
        <v>37</v>
      </c>
      <c r="B481" s="51" t="s">
        <v>49</v>
      </c>
      <c r="C481" s="51">
        <v>5.0999999999999996</v>
      </c>
      <c r="D481" s="138" t="s">
        <v>3984</v>
      </c>
    </row>
    <row r="482" spans="1:4" ht="15.75" customHeight="1" outlineLevel="1">
      <c r="A482" s="51" t="s">
        <v>37</v>
      </c>
      <c r="B482" s="51" t="s">
        <v>50</v>
      </c>
      <c r="C482" s="51">
        <v>5.2</v>
      </c>
      <c r="D482" s="138" t="s">
        <v>3984</v>
      </c>
    </row>
    <row r="483" spans="1:4" ht="15.75" customHeight="1" outlineLevel="1">
      <c r="A483" s="51" t="s">
        <v>37</v>
      </c>
      <c r="B483" s="51" t="s">
        <v>66</v>
      </c>
      <c r="C483" s="51">
        <v>5.3</v>
      </c>
      <c r="D483" s="138" t="s">
        <v>3984</v>
      </c>
    </row>
    <row r="484" spans="1:4" ht="15.75" customHeight="1" outlineLevel="1">
      <c r="A484" s="51" t="s">
        <v>37</v>
      </c>
      <c r="B484" s="51" t="s">
        <v>80</v>
      </c>
      <c r="C484" s="51">
        <v>5.6</v>
      </c>
      <c r="D484" s="138" t="s">
        <v>3984</v>
      </c>
    </row>
    <row r="485" spans="1:4" ht="15.75" customHeight="1" outlineLevel="1">
      <c r="A485" s="51" t="s">
        <v>37</v>
      </c>
      <c r="B485" s="51" t="s">
        <v>1082</v>
      </c>
      <c r="C485" s="53">
        <v>5.0999999999999996</v>
      </c>
      <c r="D485" s="138" t="s">
        <v>3984</v>
      </c>
    </row>
    <row r="486" spans="1:4" ht="15.75" customHeight="1" outlineLevel="1">
      <c r="A486" s="51" t="s">
        <v>37</v>
      </c>
      <c r="B486" s="51" t="s">
        <v>91</v>
      </c>
      <c r="C486" s="51">
        <v>5.14</v>
      </c>
      <c r="D486" s="138" t="s">
        <v>3984</v>
      </c>
    </row>
    <row r="487" spans="1:4" ht="15.75" customHeight="1" outlineLevel="1">
      <c r="A487" s="51" t="s">
        <v>37</v>
      </c>
      <c r="B487" s="51" t="s">
        <v>68</v>
      </c>
      <c r="C487" s="51">
        <v>5.19</v>
      </c>
      <c r="D487" s="138" t="s">
        <v>3984</v>
      </c>
    </row>
    <row r="488" spans="1:4" ht="15.75" customHeight="1" outlineLevel="1">
      <c r="A488" s="51" t="s">
        <v>37</v>
      </c>
      <c r="B488" s="51" t="s">
        <v>82</v>
      </c>
      <c r="C488" s="51">
        <v>5.24</v>
      </c>
      <c r="D488" s="138" t="s">
        <v>3984</v>
      </c>
    </row>
    <row r="489" spans="1:4" ht="15.75" customHeight="1" outlineLevel="1">
      <c r="A489" s="51" t="s">
        <v>37</v>
      </c>
      <c r="B489" s="51" t="s">
        <v>55</v>
      </c>
      <c r="C489" s="51">
        <v>5.27</v>
      </c>
      <c r="D489" s="138" t="s">
        <v>3984</v>
      </c>
    </row>
    <row r="490" spans="1:4" ht="15.75" customHeight="1" outlineLevel="1">
      <c r="A490" s="51" t="s">
        <v>37</v>
      </c>
      <c r="B490" s="51" t="s">
        <v>69</v>
      </c>
      <c r="C490" s="51">
        <v>5.28</v>
      </c>
      <c r="D490" s="138" t="s">
        <v>3984</v>
      </c>
    </row>
    <row r="491" spans="1:4" ht="15.75" customHeight="1" outlineLevel="1">
      <c r="A491" s="51" t="s">
        <v>37</v>
      </c>
      <c r="B491" s="51" t="s">
        <v>89</v>
      </c>
      <c r="C491" s="51">
        <v>5.29</v>
      </c>
      <c r="D491" s="138" t="s">
        <v>3984</v>
      </c>
    </row>
    <row r="492" spans="1:4" ht="15.75" customHeight="1" outlineLevel="1">
      <c r="A492" s="51" t="s">
        <v>37</v>
      </c>
      <c r="B492" s="51" t="s">
        <v>92</v>
      </c>
      <c r="C492" s="51">
        <v>5.34</v>
      </c>
      <c r="D492" s="138" t="s">
        <v>3984</v>
      </c>
    </row>
    <row r="493" spans="1:4" ht="15.75" customHeight="1" outlineLevel="1">
      <c r="A493" s="51" t="s">
        <v>37</v>
      </c>
      <c r="B493" s="51" t="s">
        <v>83</v>
      </c>
      <c r="C493" s="51">
        <v>5.31</v>
      </c>
      <c r="D493" s="138" t="s">
        <v>3984</v>
      </c>
    </row>
    <row r="494" spans="1:4" ht="15.75" customHeight="1" outlineLevel="1">
      <c r="A494" s="51" t="s">
        <v>37</v>
      </c>
      <c r="B494" s="51" t="s">
        <v>93</v>
      </c>
      <c r="C494" s="51">
        <v>5.101</v>
      </c>
      <c r="D494" s="138" t="s">
        <v>3984</v>
      </c>
    </row>
    <row r="495" spans="1:4" ht="15.75" customHeight="1" outlineLevel="1">
      <c r="A495" s="51" t="s">
        <v>37</v>
      </c>
      <c r="B495" s="51" t="s">
        <v>56</v>
      </c>
      <c r="C495" s="51">
        <v>5.36</v>
      </c>
      <c r="D495" s="138" t="s">
        <v>3984</v>
      </c>
    </row>
    <row r="496" spans="1:4" ht="15.75" customHeight="1" outlineLevel="1">
      <c r="A496" s="51" t="s">
        <v>37</v>
      </c>
      <c r="B496" s="51" t="s">
        <v>97</v>
      </c>
      <c r="C496" s="51">
        <v>5.37</v>
      </c>
      <c r="D496" s="138" t="s">
        <v>3984</v>
      </c>
    </row>
    <row r="497" spans="1:4" ht="15.75" customHeight="1" outlineLevel="1">
      <c r="A497" s="51" t="s">
        <v>37</v>
      </c>
      <c r="B497" s="51" t="s">
        <v>59</v>
      </c>
      <c r="C497" s="51">
        <v>5.53</v>
      </c>
      <c r="D497" s="138" t="s">
        <v>3984</v>
      </c>
    </row>
    <row r="498" spans="1:4" ht="15.75" customHeight="1" outlineLevel="1">
      <c r="A498" s="51" t="s">
        <v>37</v>
      </c>
      <c r="B498" s="51" t="s">
        <v>103</v>
      </c>
      <c r="C498" s="51">
        <v>5.109</v>
      </c>
      <c r="D498" s="138" t="s">
        <v>3984</v>
      </c>
    </row>
    <row r="499" spans="1:4" ht="15.75" customHeight="1" outlineLevel="1">
      <c r="A499" s="51" t="s">
        <v>37</v>
      </c>
      <c r="B499" s="51" t="s">
        <v>104</v>
      </c>
      <c r="C499" s="51">
        <v>5.1109999999999998</v>
      </c>
      <c r="D499" s="138" t="s">
        <v>3984</v>
      </c>
    </row>
    <row r="500" spans="1:4" ht="15.75" customHeight="1" outlineLevel="1">
      <c r="A500" s="51" t="s">
        <v>37</v>
      </c>
      <c r="B500" s="51" t="s">
        <v>106</v>
      </c>
      <c r="C500" s="51">
        <v>5.1120000000000001</v>
      </c>
      <c r="D500" s="138" t="s">
        <v>3984</v>
      </c>
    </row>
    <row r="501" spans="1:4" ht="15.75" customHeight="1" outlineLevel="1">
      <c r="A501" s="51" t="s">
        <v>37</v>
      </c>
      <c r="B501" s="51" t="s">
        <v>94</v>
      </c>
      <c r="C501" s="51">
        <v>5.1020000000000003</v>
      </c>
      <c r="D501" s="138" t="s">
        <v>3984</v>
      </c>
    </row>
    <row r="502" spans="1:4" ht="15.75" customHeight="1" outlineLevel="1">
      <c r="A502" s="51" t="s">
        <v>37</v>
      </c>
      <c r="B502" s="51" t="s">
        <v>95</v>
      </c>
      <c r="C502" s="56">
        <v>5.0999999999999996</v>
      </c>
      <c r="D502" s="138" t="s">
        <v>3984</v>
      </c>
    </row>
    <row r="503" spans="1:4" ht="15.75" customHeight="1" outlineLevel="1">
      <c r="A503" s="51" t="s">
        <v>37</v>
      </c>
      <c r="B503" s="51" t="s">
        <v>76</v>
      </c>
      <c r="C503" s="51">
        <v>5.58</v>
      </c>
      <c r="D503" s="138" t="s">
        <v>3984</v>
      </c>
    </row>
    <row r="504" spans="1:4" ht="15.75" customHeight="1" outlineLevel="1">
      <c r="A504" s="51" t="s">
        <v>37</v>
      </c>
      <c r="B504" s="51" t="s">
        <v>77</v>
      </c>
      <c r="C504" s="51">
        <v>5.55</v>
      </c>
      <c r="D504" s="138" t="s">
        <v>3984</v>
      </c>
    </row>
    <row r="505" spans="1:4" ht="15.75" customHeight="1" outlineLevel="1">
      <c r="A505" s="51" t="s">
        <v>37</v>
      </c>
      <c r="B505" s="51" t="s">
        <v>61</v>
      </c>
      <c r="C505" s="51">
        <v>5.54</v>
      </c>
      <c r="D505" s="138" t="s">
        <v>3984</v>
      </c>
    </row>
    <row r="506" spans="1:4" ht="15.75" customHeight="1" outlineLevel="1">
      <c r="A506" s="51" t="s">
        <v>37</v>
      </c>
      <c r="B506" s="51" t="s">
        <v>63</v>
      </c>
      <c r="C506" s="51">
        <v>5.63</v>
      </c>
      <c r="D506" s="138" t="s">
        <v>3984</v>
      </c>
    </row>
    <row r="507" spans="1:4" ht="15.75" customHeight="1" outlineLevel="1">
      <c r="A507" s="51" t="s">
        <v>37</v>
      </c>
      <c r="B507" s="51" t="s">
        <v>64</v>
      </c>
      <c r="C507" s="51">
        <v>5.47</v>
      </c>
      <c r="D507" s="138" t="s">
        <v>3984</v>
      </c>
    </row>
    <row r="508" spans="1:4" ht="15.75" customHeight="1" outlineLevel="1">
      <c r="A508" s="51" t="s">
        <v>37</v>
      </c>
      <c r="B508" s="51" t="s">
        <v>65</v>
      </c>
      <c r="C508" s="51">
        <v>5.48</v>
      </c>
      <c r="D508" s="138" t="s">
        <v>3984</v>
      </c>
    </row>
    <row r="509" spans="1:4" ht="15.75" customHeight="1">
      <c r="A509" s="55" t="s">
        <v>37</v>
      </c>
      <c r="B509" s="139" t="s">
        <v>3984</v>
      </c>
      <c r="C509" s="51"/>
      <c r="D509" s="52"/>
    </row>
    <row r="510" spans="1:4" ht="15.75" customHeight="1" outlineLevel="1">
      <c r="A510" s="51" t="s">
        <v>38</v>
      </c>
      <c r="B510" s="51" t="s">
        <v>49</v>
      </c>
      <c r="C510" s="51">
        <v>5.0999999999999996</v>
      </c>
      <c r="D510" s="138" t="s">
        <v>3984</v>
      </c>
    </row>
    <row r="511" spans="1:4" ht="15.75" customHeight="1" outlineLevel="1">
      <c r="A511" s="51" t="s">
        <v>38</v>
      </c>
      <c r="B511" s="51" t="s">
        <v>50</v>
      </c>
      <c r="C511" s="51">
        <v>5.2</v>
      </c>
      <c r="D511" s="138" t="s">
        <v>3984</v>
      </c>
    </row>
    <row r="512" spans="1:4" ht="15.75" customHeight="1" outlineLevel="1">
      <c r="A512" s="51" t="s">
        <v>38</v>
      </c>
      <c r="B512" s="51" t="s">
        <v>66</v>
      </c>
      <c r="C512" s="51">
        <v>5.3</v>
      </c>
      <c r="D512" s="138" t="s">
        <v>3984</v>
      </c>
    </row>
    <row r="513" spans="1:4" ht="15.75" customHeight="1" outlineLevel="1">
      <c r="A513" s="51" t="s">
        <v>38</v>
      </c>
      <c r="B513" s="51" t="s">
        <v>80</v>
      </c>
      <c r="C513" s="51">
        <v>5.6</v>
      </c>
      <c r="D513" s="138" t="s">
        <v>3984</v>
      </c>
    </row>
    <row r="514" spans="1:4" ht="15.75" customHeight="1" outlineLevel="1">
      <c r="A514" s="51" t="s">
        <v>38</v>
      </c>
      <c r="B514" s="51" t="s">
        <v>1082</v>
      </c>
      <c r="C514" s="53">
        <v>5.0999999999999996</v>
      </c>
      <c r="D514" s="138" t="s">
        <v>3984</v>
      </c>
    </row>
    <row r="515" spans="1:4" ht="15.75" customHeight="1" outlineLevel="1">
      <c r="A515" s="51" t="s">
        <v>38</v>
      </c>
      <c r="B515" s="51" t="s">
        <v>91</v>
      </c>
      <c r="C515" s="51">
        <v>5.14</v>
      </c>
      <c r="D515" s="138" t="s">
        <v>3984</v>
      </c>
    </row>
    <row r="516" spans="1:4" ht="15.75" customHeight="1" outlineLevel="1">
      <c r="A516" s="51" t="s">
        <v>38</v>
      </c>
      <c r="B516" s="51" t="s">
        <v>68</v>
      </c>
      <c r="C516" s="51">
        <v>5.19</v>
      </c>
      <c r="D516" s="138" t="s">
        <v>3984</v>
      </c>
    </row>
    <row r="517" spans="1:4" ht="15.75" customHeight="1" outlineLevel="1">
      <c r="A517" s="51" t="s">
        <v>38</v>
      </c>
      <c r="B517" s="51" t="s">
        <v>82</v>
      </c>
      <c r="C517" s="51">
        <v>5.24</v>
      </c>
      <c r="D517" s="138" t="s">
        <v>3984</v>
      </c>
    </row>
    <row r="518" spans="1:4" ht="15.75" customHeight="1" outlineLevel="1">
      <c r="A518" s="51" t="s">
        <v>38</v>
      </c>
      <c r="B518" s="51" t="s">
        <v>54</v>
      </c>
      <c r="C518" s="51">
        <v>5.26</v>
      </c>
      <c r="D518" s="138" t="s">
        <v>3984</v>
      </c>
    </row>
    <row r="519" spans="1:4" ht="15.75" customHeight="1" outlineLevel="1">
      <c r="A519" s="51" t="s">
        <v>38</v>
      </c>
      <c r="B519" s="51" t="s">
        <v>55</v>
      </c>
      <c r="C519" s="51">
        <v>5.27</v>
      </c>
      <c r="D519" s="138" t="s">
        <v>3984</v>
      </c>
    </row>
    <row r="520" spans="1:4" ht="15.75" customHeight="1" outlineLevel="1">
      <c r="A520" s="51" t="s">
        <v>38</v>
      </c>
      <c r="B520" s="51" t="s">
        <v>69</v>
      </c>
      <c r="C520" s="51">
        <v>5.28</v>
      </c>
      <c r="D520" s="138" t="s">
        <v>3984</v>
      </c>
    </row>
    <row r="521" spans="1:4" ht="15.75" customHeight="1" outlineLevel="1">
      <c r="A521" s="51" t="s">
        <v>38</v>
      </c>
      <c r="B521" s="51" t="s">
        <v>83</v>
      </c>
      <c r="C521" s="51">
        <v>5.31</v>
      </c>
      <c r="D521" s="138" t="s">
        <v>3984</v>
      </c>
    </row>
    <row r="522" spans="1:4" ht="15.75" customHeight="1" outlineLevel="1">
      <c r="A522" s="51" t="s">
        <v>38</v>
      </c>
      <c r="B522" s="51" t="s">
        <v>96</v>
      </c>
      <c r="C522" s="51">
        <v>5.33</v>
      </c>
      <c r="D522" s="138" t="s">
        <v>3984</v>
      </c>
    </row>
    <row r="523" spans="1:4" ht="15.75" customHeight="1" outlineLevel="1">
      <c r="A523" s="51" t="s">
        <v>38</v>
      </c>
      <c r="B523" s="51" t="s">
        <v>93</v>
      </c>
      <c r="C523" s="51">
        <v>5.101</v>
      </c>
      <c r="D523" s="138" t="s">
        <v>3984</v>
      </c>
    </row>
    <row r="524" spans="1:4" ht="15.75" customHeight="1" outlineLevel="1">
      <c r="A524" s="51" t="s">
        <v>38</v>
      </c>
      <c r="B524" s="51" t="s">
        <v>56</v>
      </c>
      <c r="C524" s="51">
        <v>5.36</v>
      </c>
      <c r="D524" s="138" t="s">
        <v>3984</v>
      </c>
    </row>
    <row r="525" spans="1:4" ht="15.75" customHeight="1" outlineLevel="1">
      <c r="A525" s="51" t="s">
        <v>38</v>
      </c>
      <c r="B525" s="51" t="s">
        <v>97</v>
      </c>
      <c r="C525" s="51">
        <v>5.37</v>
      </c>
      <c r="D525" s="138" t="s">
        <v>3984</v>
      </c>
    </row>
    <row r="526" spans="1:4" ht="15.75" customHeight="1" outlineLevel="1">
      <c r="A526" s="51" t="s">
        <v>38</v>
      </c>
      <c r="B526" s="51" t="s">
        <v>59</v>
      </c>
      <c r="C526" s="51">
        <v>5.53</v>
      </c>
      <c r="D526" s="138" t="s">
        <v>3984</v>
      </c>
    </row>
    <row r="527" spans="1:4" ht="15.75" customHeight="1" outlineLevel="1">
      <c r="A527" s="51" t="s">
        <v>38</v>
      </c>
      <c r="B527" s="51" t="s">
        <v>103</v>
      </c>
      <c r="C527" s="51">
        <v>5.109</v>
      </c>
      <c r="D527" s="138" t="s">
        <v>3984</v>
      </c>
    </row>
    <row r="528" spans="1:4" ht="15.75" customHeight="1" outlineLevel="1">
      <c r="A528" s="51" t="s">
        <v>38</v>
      </c>
      <c r="B528" s="51" t="s">
        <v>104</v>
      </c>
      <c r="C528" s="51">
        <v>5.1109999999999998</v>
      </c>
      <c r="D528" s="138" t="s">
        <v>3984</v>
      </c>
    </row>
    <row r="529" spans="1:4" ht="15.75" customHeight="1" outlineLevel="1">
      <c r="A529" s="51" t="s">
        <v>38</v>
      </c>
      <c r="B529" s="51" t="s">
        <v>106</v>
      </c>
      <c r="C529" s="51">
        <v>5.1120000000000001</v>
      </c>
      <c r="D529" s="138" t="s">
        <v>3984</v>
      </c>
    </row>
    <row r="530" spans="1:4" ht="15.75" customHeight="1" outlineLevel="1">
      <c r="A530" s="51" t="s">
        <v>38</v>
      </c>
      <c r="B530" s="51" t="s">
        <v>94</v>
      </c>
      <c r="C530" s="51">
        <v>5.1020000000000003</v>
      </c>
      <c r="D530" s="138" t="s">
        <v>3984</v>
      </c>
    </row>
    <row r="531" spans="1:4" ht="15.75" customHeight="1" outlineLevel="1">
      <c r="A531" s="51" t="s">
        <v>38</v>
      </c>
      <c r="B531" s="51" t="s">
        <v>95</v>
      </c>
      <c r="C531" s="56">
        <v>5.0999999999999996</v>
      </c>
      <c r="D531" s="138" t="s">
        <v>3984</v>
      </c>
    </row>
    <row r="532" spans="1:4" ht="15.75" customHeight="1" outlineLevel="1">
      <c r="A532" s="51" t="s">
        <v>38</v>
      </c>
      <c r="B532" s="51" t="s">
        <v>76</v>
      </c>
      <c r="C532" s="51">
        <v>5.58</v>
      </c>
      <c r="D532" s="138" t="s">
        <v>3984</v>
      </c>
    </row>
    <row r="533" spans="1:4" ht="15.75" customHeight="1" outlineLevel="1">
      <c r="A533" s="51" t="s">
        <v>38</v>
      </c>
      <c r="B533" s="51" t="s">
        <v>77</v>
      </c>
      <c r="C533" s="51">
        <v>5.55</v>
      </c>
      <c r="D533" s="138" t="s">
        <v>3984</v>
      </c>
    </row>
    <row r="534" spans="1:4" ht="15.75" customHeight="1" outlineLevel="1">
      <c r="A534" s="51" t="s">
        <v>38</v>
      </c>
      <c r="B534" s="51" t="s">
        <v>61</v>
      </c>
      <c r="C534" s="51">
        <v>5.54</v>
      </c>
      <c r="D534" s="138" t="s">
        <v>3984</v>
      </c>
    </row>
    <row r="535" spans="1:4" ht="15.75" customHeight="1" outlineLevel="1">
      <c r="A535" s="51" t="s">
        <v>38</v>
      </c>
      <c r="B535" s="51" t="s">
        <v>63</v>
      </c>
      <c r="C535" s="51">
        <v>5.63</v>
      </c>
      <c r="D535" s="138" t="s">
        <v>3984</v>
      </c>
    </row>
    <row r="536" spans="1:4" ht="15.75" customHeight="1" outlineLevel="1">
      <c r="A536" s="51" t="s">
        <v>38</v>
      </c>
      <c r="B536" s="51" t="s">
        <v>64</v>
      </c>
      <c r="C536" s="51">
        <v>5.47</v>
      </c>
      <c r="D536" s="138" t="s">
        <v>3984</v>
      </c>
    </row>
    <row r="537" spans="1:4" ht="15.75" customHeight="1" outlineLevel="1">
      <c r="A537" s="51" t="s">
        <v>38</v>
      </c>
      <c r="B537" s="51" t="s">
        <v>65</v>
      </c>
      <c r="C537" s="51">
        <v>5.48</v>
      </c>
      <c r="D537" s="138" t="s">
        <v>3984</v>
      </c>
    </row>
    <row r="538" spans="1:4" ht="15.75" customHeight="1">
      <c r="A538" s="55" t="s">
        <v>38</v>
      </c>
      <c r="B538" s="139" t="s">
        <v>3984</v>
      </c>
      <c r="C538" s="51"/>
      <c r="D538" s="52"/>
    </row>
    <row r="539" spans="1:4" ht="15.75" customHeight="1" outlineLevel="1">
      <c r="A539" s="51" t="s">
        <v>39</v>
      </c>
      <c r="B539" s="51" t="s">
        <v>49</v>
      </c>
      <c r="C539" s="51">
        <v>5.0999999999999996</v>
      </c>
      <c r="D539" s="138" t="s">
        <v>3984</v>
      </c>
    </row>
    <row r="540" spans="1:4" ht="15.75" customHeight="1" outlineLevel="1">
      <c r="A540" s="51" t="s">
        <v>39</v>
      </c>
      <c r="B540" s="51" t="s">
        <v>50</v>
      </c>
      <c r="C540" s="51">
        <v>5.2</v>
      </c>
      <c r="D540" s="138" t="s">
        <v>3984</v>
      </c>
    </row>
    <row r="541" spans="1:4" ht="15.75" customHeight="1" outlineLevel="1">
      <c r="A541" s="51" t="s">
        <v>39</v>
      </c>
      <c r="B541" s="51" t="s">
        <v>54</v>
      </c>
      <c r="C541" s="51">
        <v>5.26</v>
      </c>
      <c r="D541" s="138" t="s">
        <v>3984</v>
      </c>
    </row>
    <row r="542" spans="1:4" ht="15.75" customHeight="1" outlineLevel="1">
      <c r="A542" s="51" t="s">
        <v>39</v>
      </c>
      <c r="B542" s="51" t="s">
        <v>120</v>
      </c>
      <c r="C542" s="51">
        <v>5.21</v>
      </c>
      <c r="D542" s="138" t="s">
        <v>3984</v>
      </c>
    </row>
    <row r="543" spans="1:4" ht="15.75" customHeight="1" outlineLevel="1">
      <c r="A543" s="51" t="s">
        <v>39</v>
      </c>
      <c r="B543" s="51" t="s">
        <v>121</v>
      </c>
      <c r="C543" s="51">
        <v>5.53</v>
      </c>
      <c r="D543" s="138" t="s">
        <v>3984</v>
      </c>
    </row>
    <row r="544" spans="1:4" ht="15.75" customHeight="1" outlineLevel="1">
      <c r="A544" s="51" t="s">
        <v>39</v>
      </c>
      <c r="B544" s="51" t="s">
        <v>61</v>
      </c>
      <c r="C544" s="51">
        <v>5.54</v>
      </c>
      <c r="D544" s="138" t="s">
        <v>3984</v>
      </c>
    </row>
    <row r="545" spans="1:4" ht="15.75" customHeight="1" outlineLevel="1">
      <c r="A545" s="51" t="s">
        <v>39</v>
      </c>
      <c r="B545" s="51" t="s">
        <v>122</v>
      </c>
      <c r="C545" s="51">
        <v>5.58</v>
      </c>
      <c r="D545" s="138" t="s">
        <v>3984</v>
      </c>
    </row>
    <row r="546" spans="1:4" ht="15.75" customHeight="1" outlineLevel="1">
      <c r="A546" s="51" t="s">
        <v>39</v>
      </c>
      <c r="B546" s="51" t="s">
        <v>123</v>
      </c>
      <c r="C546" s="51">
        <v>5.1180000000000003</v>
      </c>
      <c r="D546" s="138" t="s">
        <v>3984</v>
      </c>
    </row>
    <row r="547" spans="1:4" ht="15.75" customHeight="1" outlineLevel="1">
      <c r="A547" s="51" t="s">
        <v>39</v>
      </c>
      <c r="B547" s="51" t="s">
        <v>124</v>
      </c>
      <c r="C547" s="51">
        <v>5.47</v>
      </c>
      <c r="D547" s="138" t="s">
        <v>3984</v>
      </c>
    </row>
    <row r="548" spans="1:4" ht="15.75" customHeight="1" outlineLevel="1">
      <c r="A548" s="51" t="s">
        <v>39</v>
      </c>
      <c r="B548" s="51" t="s">
        <v>125</v>
      </c>
      <c r="C548" s="51">
        <v>5.48</v>
      </c>
      <c r="D548" s="138" t="s">
        <v>3984</v>
      </c>
    </row>
    <row r="549" spans="1:4" ht="15.75" customHeight="1" outlineLevel="1">
      <c r="A549" s="51" t="s">
        <v>39</v>
      </c>
      <c r="B549" s="51" t="s">
        <v>126</v>
      </c>
      <c r="C549" s="51">
        <v>5.21</v>
      </c>
      <c r="D549" s="138" t="s">
        <v>3984</v>
      </c>
    </row>
    <row r="550" spans="1:4" ht="15.75" customHeight="1" outlineLevel="1">
      <c r="A550" s="51" t="s">
        <v>39</v>
      </c>
      <c r="B550" s="51" t="s">
        <v>127</v>
      </c>
      <c r="C550" s="51">
        <v>5.53</v>
      </c>
      <c r="D550" s="138" t="s">
        <v>3984</v>
      </c>
    </row>
    <row r="551" spans="1:4" ht="15.75" customHeight="1" outlineLevel="1">
      <c r="A551" s="51" t="s">
        <v>39</v>
      </c>
      <c r="B551" s="51" t="s">
        <v>61</v>
      </c>
      <c r="C551" s="51">
        <v>5.54</v>
      </c>
      <c r="D551" s="138" t="s">
        <v>3984</v>
      </c>
    </row>
    <row r="552" spans="1:4" ht="15.75" customHeight="1" outlineLevel="1">
      <c r="A552" s="51" t="s">
        <v>39</v>
      </c>
      <c r="B552" s="51" t="s">
        <v>128</v>
      </c>
      <c r="C552" s="51">
        <v>5.58</v>
      </c>
      <c r="D552" s="138" t="s">
        <v>3984</v>
      </c>
    </row>
    <row r="553" spans="1:4" ht="15.75" customHeight="1" outlineLevel="1">
      <c r="A553" s="51" t="s">
        <v>39</v>
      </c>
      <c r="B553" s="51" t="s">
        <v>129</v>
      </c>
      <c r="C553" s="51">
        <v>5.1180000000000003</v>
      </c>
      <c r="D553" s="138" t="s">
        <v>3984</v>
      </c>
    </row>
    <row r="554" spans="1:4" ht="15.75" customHeight="1" outlineLevel="1">
      <c r="A554" s="51" t="s">
        <v>39</v>
      </c>
      <c r="B554" s="51" t="s">
        <v>1089</v>
      </c>
      <c r="C554" s="51">
        <v>5.47</v>
      </c>
      <c r="D554" s="138" t="s">
        <v>3984</v>
      </c>
    </row>
    <row r="555" spans="1:4" ht="15.75" customHeight="1" outlineLevel="1">
      <c r="A555" s="51" t="s">
        <v>39</v>
      </c>
      <c r="B555" s="51" t="s">
        <v>1090</v>
      </c>
      <c r="C555" s="51">
        <v>5.48</v>
      </c>
      <c r="D555" s="138" t="s">
        <v>3984</v>
      </c>
    </row>
    <row r="556" spans="1:4" ht="15.75" customHeight="1" outlineLevel="1">
      <c r="A556" s="51" t="s">
        <v>39</v>
      </c>
      <c r="B556" s="51" t="s">
        <v>1091</v>
      </c>
      <c r="C556" s="51">
        <v>5.63</v>
      </c>
      <c r="D556" s="138" t="s">
        <v>3984</v>
      </c>
    </row>
    <row r="557" spans="1:4" ht="15.75" customHeight="1" outlineLevel="1">
      <c r="A557" s="51" t="s">
        <v>39</v>
      </c>
      <c r="B557" s="51" t="s">
        <v>55</v>
      </c>
      <c r="C557" s="51">
        <v>5.27</v>
      </c>
      <c r="D557" s="138" t="s">
        <v>3984</v>
      </c>
    </row>
    <row r="558" spans="1:4" ht="15.75" customHeight="1" outlineLevel="1">
      <c r="A558" s="51" t="s">
        <v>39</v>
      </c>
      <c r="B558" s="51" t="s">
        <v>69</v>
      </c>
      <c r="C558" s="51">
        <v>5.28</v>
      </c>
      <c r="D558" s="138" t="s">
        <v>3984</v>
      </c>
    </row>
    <row r="559" spans="1:4" ht="15.75" customHeight="1" outlineLevel="1">
      <c r="A559" s="51" t="s">
        <v>39</v>
      </c>
      <c r="B559" s="51" t="s">
        <v>133</v>
      </c>
      <c r="C559" s="51">
        <v>5.35</v>
      </c>
      <c r="D559" s="138" t="s">
        <v>3984</v>
      </c>
    </row>
    <row r="560" spans="1:4" ht="15.75" customHeight="1" outlineLevel="1">
      <c r="A560" s="51" t="s">
        <v>39</v>
      </c>
      <c r="B560" s="51" t="s">
        <v>134</v>
      </c>
      <c r="C560" s="51">
        <v>5.1189999999999998</v>
      </c>
      <c r="D560" s="138" t="s">
        <v>3984</v>
      </c>
    </row>
    <row r="561" spans="1:5" ht="15.75" customHeight="1" outlineLevel="1">
      <c r="A561" s="51" t="s">
        <v>39</v>
      </c>
      <c r="B561" s="51" t="s">
        <v>135</v>
      </c>
      <c r="C561" s="56">
        <v>5.12</v>
      </c>
      <c r="D561" s="138" t="s">
        <v>3984</v>
      </c>
    </row>
    <row r="562" spans="1:5" ht="15.75" customHeight="1" outlineLevel="1">
      <c r="A562" s="51" t="s">
        <v>39</v>
      </c>
      <c r="B562" s="51" t="s">
        <v>136</v>
      </c>
      <c r="C562" s="51">
        <v>5.1210000000000004</v>
      </c>
      <c r="D562" s="138" t="s">
        <v>3984</v>
      </c>
    </row>
    <row r="563" spans="1:5" ht="15.75" customHeight="1" outlineLevel="1">
      <c r="A563" s="51" t="s">
        <v>39</v>
      </c>
      <c r="B563" s="51" t="s">
        <v>56</v>
      </c>
      <c r="C563" s="51">
        <v>5.36</v>
      </c>
      <c r="D563" s="138" t="s">
        <v>3984</v>
      </c>
    </row>
    <row r="564" spans="1:5" ht="15.75" customHeight="1" outlineLevel="1">
      <c r="A564" s="51" t="s">
        <v>39</v>
      </c>
      <c r="B564" s="51" t="s">
        <v>137</v>
      </c>
      <c r="C564" s="51">
        <v>5.1219999999999999</v>
      </c>
      <c r="D564" s="138" t="s">
        <v>3984</v>
      </c>
    </row>
    <row r="565" spans="1:5" ht="15.75" customHeight="1" outlineLevel="1">
      <c r="A565" s="51" t="s">
        <v>39</v>
      </c>
      <c r="B565" s="51" t="s">
        <v>138</v>
      </c>
      <c r="C565" s="51">
        <v>5.1230000000000002</v>
      </c>
      <c r="D565" s="138" t="s">
        <v>3984</v>
      </c>
    </row>
    <row r="566" spans="1:5" ht="15.75" customHeight="1" outlineLevel="1">
      <c r="A566" s="51" t="s">
        <v>39</v>
      </c>
      <c r="B566" s="51" t="s">
        <v>139</v>
      </c>
      <c r="C566" s="51">
        <v>5.1239999999999997</v>
      </c>
      <c r="D566" s="138" t="s">
        <v>3984</v>
      </c>
    </row>
    <row r="567" spans="1:5" ht="15.75" customHeight="1" outlineLevel="1">
      <c r="A567" s="51" t="s">
        <v>39</v>
      </c>
      <c r="B567" s="51" t="s">
        <v>140</v>
      </c>
      <c r="C567" s="51">
        <v>5.125</v>
      </c>
      <c r="D567" s="138" t="s">
        <v>3984</v>
      </c>
    </row>
    <row r="568" spans="1:5" ht="15.75" customHeight="1" outlineLevel="1">
      <c r="A568" s="51" t="s">
        <v>39</v>
      </c>
      <c r="B568" s="51" t="s">
        <v>141</v>
      </c>
      <c r="C568" s="51">
        <v>5.1260000000000003</v>
      </c>
      <c r="D568" s="138" t="s">
        <v>3984</v>
      </c>
    </row>
    <row r="569" spans="1:5" ht="15.75" customHeight="1" outlineLevel="1">
      <c r="A569" s="51" t="s">
        <v>39</v>
      </c>
      <c r="B569" s="51" t="s">
        <v>142</v>
      </c>
      <c r="C569" s="51">
        <v>5.1269999999999998</v>
      </c>
      <c r="D569" s="138" t="s">
        <v>3984</v>
      </c>
    </row>
    <row r="570" spans="1:5" ht="15.75" customHeight="1" outlineLevel="1">
      <c r="A570" s="51" t="s">
        <v>39</v>
      </c>
      <c r="B570" s="51" t="s">
        <v>85</v>
      </c>
      <c r="C570" s="53">
        <v>5.72</v>
      </c>
      <c r="D570" s="138" t="s">
        <v>3984</v>
      </c>
    </row>
    <row r="571" spans="1:5" ht="15.75" customHeight="1" outlineLevel="1">
      <c r="A571" s="51" t="s">
        <v>39</v>
      </c>
      <c r="B571" s="51" t="s">
        <v>143</v>
      </c>
      <c r="C571" s="51">
        <v>5.1280000000000001</v>
      </c>
      <c r="D571" s="138" t="s">
        <v>3984</v>
      </c>
    </row>
    <row r="572" spans="1:5" ht="15.75" customHeight="1" outlineLevel="1">
      <c r="A572" s="51" t="s">
        <v>39</v>
      </c>
      <c r="B572" s="51" t="s">
        <v>144</v>
      </c>
      <c r="C572" s="51">
        <v>5.1289999999999996</v>
      </c>
      <c r="D572" s="54" t="s">
        <v>1081</v>
      </c>
      <c r="E572" s="78" t="s">
        <v>3984</v>
      </c>
    </row>
    <row r="573" spans="1:5" ht="15.75" customHeight="1" outlineLevel="1">
      <c r="A573" s="51" t="s">
        <v>39</v>
      </c>
      <c r="B573" s="51" t="s">
        <v>145</v>
      </c>
      <c r="C573" s="51">
        <v>5.1310000000000002</v>
      </c>
      <c r="D573" s="138" t="s">
        <v>3984</v>
      </c>
    </row>
    <row r="574" spans="1:5" ht="15.75" customHeight="1" outlineLevel="1">
      <c r="A574" s="51" t="s">
        <v>39</v>
      </c>
      <c r="B574" s="51" t="s">
        <v>146</v>
      </c>
      <c r="C574" s="51">
        <v>5.1319999999999997</v>
      </c>
      <c r="D574" s="54" t="s">
        <v>1081</v>
      </c>
      <c r="E574" s="78" t="s">
        <v>3984</v>
      </c>
    </row>
    <row r="575" spans="1:5" ht="15.75" customHeight="1" outlineLevel="1">
      <c r="A575" s="51" t="s">
        <v>39</v>
      </c>
      <c r="B575" s="51" t="s">
        <v>147</v>
      </c>
      <c r="C575" s="51">
        <v>5.133</v>
      </c>
      <c r="D575" s="54" t="s">
        <v>1081</v>
      </c>
      <c r="E575" s="78" t="s">
        <v>3984</v>
      </c>
    </row>
    <row r="576" spans="1:5" ht="15.75" customHeight="1" outlineLevel="1">
      <c r="A576" s="51" t="s">
        <v>39</v>
      </c>
      <c r="B576" s="51" t="s">
        <v>148</v>
      </c>
      <c r="C576" s="51">
        <v>5.1340000000000003</v>
      </c>
      <c r="D576" s="54" t="s">
        <v>1081</v>
      </c>
      <c r="E576" s="78" t="s">
        <v>3984</v>
      </c>
    </row>
    <row r="577" spans="1:5" ht="15.75" customHeight="1" outlineLevel="1">
      <c r="A577" s="51" t="s">
        <v>39</v>
      </c>
      <c r="B577" s="51" t="s">
        <v>149</v>
      </c>
      <c r="C577" s="56">
        <v>5.13</v>
      </c>
      <c r="D577" s="138" t="s">
        <v>3984</v>
      </c>
    </row>
    <row r="578" spans="1:5" ht="15.75" customHeight="1" outlineLevel="1">
      <c r="A578" s="51" t="s">
        <v>39</v>
      </c>
      <c r="B578" s="51" t="s">
        <v>64</v>
      </c>
      <c r="C578" s="51">
        <v>5.47</v>
      </c>
      <c r="D578" s="138" t="s">
        <v>3984</v>
      </c>
    </row>
    <row r="579" spans="1:5" ht="15.75" customHeight="1" outlineLevel="1">
      <c r="A579" s="51" t="s">
        <v>39</v>
      </c>
      <c r="B579" s="51" t="s">
        <v>65</v>
      </c>
      <c r="C579" s="51">
        <v>5.48</v>
      </c>
      <c r="D579" s="138" t="s">
        <v>3984</v>
      </c>
    </row>
    <row r="580" spans="1:5" ht="15.75" customHeight="1">
      <c r="A580" s="55" t="s">
        <v>39</v>
      </c>
      <c r="B580" s="139" t="s">
        <v>3984</v>
      </c>
      <c r="C580" s="51"/>
      <c r="D580" s="52"/>
    </row>
    <row r="581" spans="1:5" ht="15.75" customHeight="1" outlineLevel="1">
      <c r="A581" s="51" t="s">
        <v>40</v>
      </c>
      <c r="B581" s="51" t="s">
        <v>49</v>
      </c>
      <c r="C581" s="51">
        <v>5.0999999999999996</v>
      </c>
      <c r="D581" s="138" t="s">
        <v>3984</v>
      </c>
    </row>
    <row r="582" spans="1:5" ht="15.75" customHeight="1" outlineLevel="1">
      <c r="A582" s="51" t="s">
        <v>40</v>
      </c>
      <c r="B582" s="51" t="s">
        <v>50</v>
      </c>
      <c r="C582" s="51">
        <v>5.2</v>
      </c>
      <c r="D582" s="138" t="s">
        <v>3984</v>
      </c>
    </row>
    <row r="583" spans="1:5" ht="15.75" customHeight="1" outlineLevel="1">
      <c r="A583" s="51" t="s">
        <v>40</v>
      </c>
      <c r="B583" s="51" t="s">
        <v>150</v>
      </c>
      <c r="C583" s="51">
        <v>5.9</v>
      </c>
      <c r="D583" s="54" t="s">
        <v>1081</v>
      </c>
      <c r="E583" s="78" t="s">
        <v>3984</v>
      </c>
    </row>
    <row r="584" spans="1:5" ht="15.75" customHeight="1" outlineLevel="1">
      <c r="A584" s="51" t="s">
        <v>40</v>
      </c>
      <c r="B584" s="51" t="s">
        <v>151</v>
      </c>
      <c r="C584" s="51">
        <v>5.13</v>
      </c>
      <c r="D584" s="54" t="s">
        <v>1081</v>
      </c>
      <c r="E584" s="78" t="s">
        <v>3984</v>
      </c>
    </row>
    <row r="585" spans="1:5" ht="15.75" customHeight="1" outlineLevel="1">
      <c r="A585" s="51" t="s">
        <v>40</v>
      </c>
      <c r="B585" s="51" t="s">
        <v>152</v>
      </c>
      <c r="C585" s="51">
        <v>5.16</v>
      </c>
      <c r="D585" s="54" t="s">
        <v>1081</v>
      </c>
      <c r="E585" s="78" t="s">
        <v>3984</v>
      </c>
    </row>
    <row r="586" spans="1:5" ht="15.75" customHeight="1" outlineLevel="1">
      <c r="A586" s="51" t="s">
        <v>40</v>
      </c>
      <c r="B586" s="51" t="s">
        <v>153</v>
      </c>
      <c r="C586" s="51">
        <v>5.22</v>
      </c>
      <c r="D586" s="140" t="s">
        <v>3984</v>
      </c>
    </row>
    <row r="587" spans="1:5" ht="15.75" customHeight="1" outlineLevel="1">
      <c r="A587" s="51" t="s">
        <v>40</v>
      </c>
      <c r="B587" s="51" t="s">
        <v>54</v>
      </c>
      <c r="C587" s="51">
        <v>5.26</v>
      </c>
      <c r="D587" s="138" t="s">
        <v>3984</v>
      </c>
    </row>
    <row r="588" spans="1:5" ht="15.75" customHeight="1" outlineLevel="1">
      <c r="A588" s="51" t="s">
        <v>40</v>
      </c>
      <c r="B588" s="51" t="s">
        <v>154</v>
      </c>
      <c r="C588" s="51">
        <v>5.77</v>
      </c>
      <c r="D588" s="138" t="s">
        <v>3984</v>
      </c>
    </row>
    <row r="589" spans="1:5" ht="15.75" customHeight="1" outlineLevel="1">
      <c r="A589" s="51" t="s">
        <v>40</v>
      </c>
      <c r="B589" s="51" t="s">
        <v>55</v>
      </c>
      <c r="C589" s="51">
        <v>5.27</v>
      </c>
      <c r="D589" s="138" t="s">
        <v>3984</v>
      </c>
    </row>
    <row r="590" spans="1:5" ht="15.75" customHeight="1" outlineLevel="1">
      <c r="A590" s="51" t="s">
        <v>40</v>
      </c>
      <c r="B590" s="51" t="s">
        <v>69</v>
      </c>
      <c r="C590" s="51">
        <v>5.28</v>
      </c>
      <c r="D590" s="54" t="s">
        <v>1081</v>
      </c>
      <c r="E590" s="78" t="s">
        <v>3984</v>
      </c>
    </row>
    <row r="591" spans="1:5" ht="15.75" customHeight="1" outlineLevel="1">
      <c r="A591" s="51" t="s">
        <v>40</v>
      </c>
      <c r="B591" s="51" t="s">
        <v>83</v>
      </c>
      <c r="C591" s="51">
        <v>5.31</v>
      </c>
      <c r="D591" s="138" t="s">
        <v>3984</v>
      </c>
    </row>
    <row r="592" spans="1:5" ht="15.75" customHeight="1" outlineLevel="1">
      <c r="A592" s="51" t="s">
        <v>40</v>
      </c>
      <c r="B592" s="51" t="s">
        <v>56</v>
      </c>
      <c r="C592" s="51">
        <v>5.36</v>
      </c>
      <c r="D592" s="138" t="s">
        <v>3984</v>
      </c>
    </row>
    <row r="593" spans="1:5" ht="15.75" customHeight="1" outlineLevel="1">
      <c r="A593" s="51" t="s">
        <v>40</v>
      </c>
      <c r="B593" s="51" t="s">
        <v>155</v>
      </c>
      <c r="C593" s="51">
        <v>5.78</v>
      </c>
      <c r="D593" s="138" t="s">
        <v>3984</v>
      </c>
    </row>
    <row r="594" spans="1:5" ht="15.75" customHeight="1" outlineLevel="1">
      <c r="A594" s="51" t="s">
        <v>40</v>
      </c>
      <c r="B594" s="51" t="s">
        <v>156</v>
      </c>
      <c r="C594" s="51">
        <v>5.79</v>
      </c>
      <c r="D594" s="54" t="s">
        <v>1081</v>
      </c>
      <c r="E594" s="78" t="s">
        <v>3984</v>
      </c>
    </row>
    <row r="595" spans="1:5" ht="15.75" customHeight="1" outlineLevel="1">
      <c r="A595" s="51" t="s">
        <v>40</v>
      </c>
      <c r="B595" s="51" t="s">
        <v>157</v>
      </c>
      <c r="C595" s="51">
        <v>5.41</v>
      </c>
      <c r="D595" s="138" t="s">
        <v>3984</v>
      </c>
    </row>
    <row r="596" spans="1:5" ht="15.75" customHeight="1" outlineLevel="1">
      <c r="A596" s="51" t="s">
        <v>40</v>
      </c>
      <c r="B596" s="51" t="s">
        <v>71</v>
      </c>
      <c r="C596" s="51">
        <v>5.49</v>
      </c>
      <c r="D596" s="138" t="s">
        <v>3984</v>
      </c>
    </row>
    <row r="597" spans="1:5" ht="15.75" customHeight="1" outlineLevel="1">
      <c r="A597" s="51" t="s">
        <v>40</v>
      </c>
      <c r="B597" s="51" t="s">
        <v>58</v>
      </c>
      <c r="C597" s="51">
        <v>5.51</v>
      </c>
      <c r="D597" s="138" t="s">
        <v>3984</v>
      </c>
    </row>
    <row r="598" spans="1:5" ht="15.75" customHeight="1" outlineLevel="1">
      <c r="A598" s="51" t="s">
        <v>40</v>
      </c>
      <c r="B598" s="51" t="s">
        <v>1092</v>
      </c>
      <c r="C598" s="51">
        <v>5.52</v>
      </c>
      <c r="D598" s="138" t="s">
        <v>3984</v>
      </c>
    </row>
    <row r="599" spans="1:5" ht="15.75" customHeight="1" outlineLevel="1">
      <c r="A599" s="51" t="s">
        <v>40</v>
      </c>
      <c r="B599" s="51" t="s">
        <v>59</v>
      </c>
      <c r="C599" s="51">
        <v>5.53</v>
      </c>
      <c r="D599" s="138" t="s">
        <v>3984</v>
      </c>
    </row>
    <row r="600" spans="1:5" ht="15.75" customHeight="1" outlineLevel="1">
      <c r="A600" s="51" t="s">
        <v>40</v>
      </c>
      <c r="B600" s="51" t="s">
        <v>72</v>
      </c>
      <c r="C600" s="51">
        <v>5.69</v>
      </c>
      <c r="D600" s="138" t="s">
        <v>3984</v>
      </c>
    </row>
    <row r="601" spans="1:5" ht="15.75" customHeight="1" outlineLevel="1">
      <c r="A601" s="51" t="s">
        <v>40</v>
      </c>
      <c r="B601" s="51" t="s">
        <v>159</v>
      </c>
      <c r="C601" s="51">
        <v>5.71</v>
      </c>
      <c r="D601" s="138" t="s">
        <v>3984</v>
      </c>
    </row>
    <row r="602" spans="1:5" ht="15.75" customHeight="1" outlineLevel="1">
      <c r="A602" s="51" t="s">
        <v>40</v>
      </c>
      <c r="B602" s="51" t="s">
        <v>62</v>
      </c>
      <c r="C602" s="53">
        <v>5.7</v>
      </c>
      <c r="D602" s="138" t="s">
        <v>3984</v>
      </c>
    </row>
    <row r="603" spans="1:5" ht="15.75" customHeight="1" outlineLevel="1">
      <c r="A603" s="51" t="s">
        <v>40</v>
      </c>
      <c r="B603" s="51" t="s">
        <v>98</v>
      </c>
      <c r="C603" s="53">
        <v>5.8</v>
      </c>
      <c r="D603" s="54" t="s">
        <v>1081</v>
      </c>
      <c r="E603" s="78" t="s">
        <v>3984</v>
      </c>
    </row>
    <row r="604" spans="1:5" ht="15.75" customHeight="1" outlineLevel="1">
      <c r="A604" s="51" t="s">
        <v>40</v>
      </c>
      <c r="B604" s="51" t="s">
        <v>85</v>
      </c>
      <c r="C604" s="53">
        <v>5.72</v>
      </c>
      <c r="D604" s="54" t="s">
        <v>1081</v>
      </c>
      <c r="E604" s="78" t="s">
        <v>3984</v>
      </c>
    </row>
    <row r="605" spans="1:5" ht="15.75" customHeight="1" outlineLevel="1">
      <c r="A605" s="51" t="s">
        <v>40</v>
      </c>
      <c r="B605" s="51" t="s">
        <v>160</v>
      </c>
      <c r="C605" s="51">
        <v>5.73</v>
      </c>
      <c r="D605" s="54" t="s">
        <v>1081</v>
      </c>
      <c r="E605" s="78" t="s">
        <v>3984</v>
      </c>
    </row>
    <row r="606" spans="1:5" ht="15.75" customHeight="1" outlineLevel="1">
      <c r="A606" s="51" t="s">
        <v>40</v>
      </c>
      <c r="B606" s="51" t="s">
        <v>74</v>
      </c>
      <c r="C606" s="51">
        <v>5.74</v>
      </c>
      <c r="D606" s="138" t="s">
        <v>3984</v>
      </c>
    </row>
    <row r="607" spans="1:5" ht="15.75" customHeight="1" outlineLevel="1">
      <c r="A607" s="51" t="s">
        <v>40</v>
      </c>
      <c r="B607" s="51" t="s">
        <v>73</v>
      </c>
      <c r="C607" s="51">
        <v>5.75</v>
      </c>
      <c r="D607" s="138" t="s">
        <v>3984</v>
      </c>
    </row>
    <row r="608" spans="1:5" ht="15.75" customHeight="1" outlineLevel="1">
      <c r="A608" s="51" t="s">
        <v>40</v>
      </c>
      <c r="B608" s="51" t="s">
        <v>86</v>
      </c>
      <c r="C608" s="51">
        <v>5.76</v>
      </c>
      <c r="D608" s="138" t="s">
        <v>3984</v>
      </c>
    </row>
    <row r="609" spans="1:5" ht="15.75" customHeight="1" outlineLevel="1">
      <c r="A609" s="51" t="s">
        <v>40</v>
      </c>
      <c r="B609" s="51" t="s">
        <v>161</v>
      </c>
      <c r="C609" s="51">
        <v>5.81</v>
      </c>
      <c r="D609" s="54" t="s">
        <v>1081</v>
      </c>
      <c r="E609" s="78" t="s">
        <v>3984</v>
      </c>
    </row>
    <row r="610" spans="1:5" ht="15.75" customHeight="1" outlineLevel="1">
      <c r="A610" s="51" t="s">
        <v>40</v>
      </c>
      <c r="B610" s="51" t="s">
        <v>162</v>
      </c>
      <c r="C610" s="51">
        <v>5.82</v>
      </c>
      <c r="D610" s="54" t="s">
        <v>1081</v>
      </c>
      <c r="E610" s="78" t="s">
        <v>3984</v>
      </c>
    </row>
    <row r="611" spans="1:5" ht="15.75" customHeight="1" outlineLevel="1">
      <c r="A611" s="51" t="s">
        <v>40</v>
      </c>
      <c r="B611" s="51" t="s">
        <v>163</v>
      </c>
      <c r="C611" s="51">
        <v>5.83</v>
      </c>
      <c r="D611" s="54" t="s">
        <v>1081</v>
      </c>
      <c r="E611" s="78" t="s">
        <v>3984</v>
      </c>
    </row>
    <row r="612" spans="1:5" ht="15.75" customHeight="1" outlineLevel="1">
      <c r="A612" s="51" t="s">
        <v>40</v>
      </c>
      <c r="B612" s="51" t="s">
        <v>164</v>
      </c>
      <c r="C612" s="51">
        <v>5.84</v>
      </c>
      <c r="D612" s="138" t="s">
        <v>3984</v>
      </c>
    </row>
    <row r="613" spans="1:5" ht="15.75" customHeight="1" outlineLevel="1">
      <c r="A613" s="51" t="s">
        <v>40</v>
      </c>
      <c r="B613" s="51" t="s">
        <v>165</v>
      </c>
      <c r="C613" s="51">
        <v>5.85</v>
      </c>
      <c r="D613" s="54" t="s">
        <v>1081</v>
      </c>
      <c r="E613" s="78" t="s">
        <v>3984</v>
      </c>
    </row>
    <row r="614" spans="1:5" ht="15.75" customHeight="1" outlineLevel="1">
      <c r="A614" s="51" t="s">
        <v>40</v>
      </c>
      <c r="B614" s="51" t="s">
        <v>166</v>
      </c>
      <c r="C614" s="51">
        <v>5.86</v>
      </c>
      <c r="D614" s="54" t="s">
        <v>1081</v>
      </c>
      <c r="E614" s="78" t="s">
        <v>3984</v>
      </c>
    </row>
    <row r="615" spans="1:5" ht="15.75" customHeight="1" outlineLevel="1">
      <c r="A615" s="51" t="s">
        <v>40</v>
      </c>
      <c r="B615" s="51" t="s">
        <v>167</v>
      </c>
      <c r="C615" s="51">
        <v>5.88</v>
      </c>
      <c r="D615" s="54" t="s">
        <v>1081</v>
      </c>
      <c r="E615" s="78" t="s">
        <v>3984</v>
      </c>
    </row>
    <row r="616" spans="1:5" ht="15.75" customHeight="1" outlineLevel="1">
      <c r="A616" s="51" t="s">
        <v>40</v>
      </c>
      <c r="B616" s="51" t="s">
        <v>168</v>
      </c>
      <c r="C616" s="51">
        <v>5.87</v>
      </c>
      <c r="D616" s="138" t="s">
        <v>3984</v>
      </c>
    </row>
    <row r="617" spans="1:5" ht="15.75" customHeight="1" outlineLevel="1">
      <c r="A617" s="51" t="s">
        <v>40</v>
      </c>
      <c r="B617" s="51" t="s">
        <v>103</v>
      </c>
      <c r="C617" s="51">
        <v>5.109</v>
      </c>
      <c r="D617" s="138" t="s">
        <v>3984</v>
      </c>
    </row>
    <row r="618" spans="1:5" ht="15.75" customHeight="1" outlineLevel="1">
      <c r="A618" s="51" t="s">
        <v>40</v>
      </c>
      <c r="B618" s="51" t="s">
        <v>105</v>
      </c>
      <c r="C618" s="56">
        <v>5.1100000000000003</v>
      </c>
      <c r="D618" s="54" t="s">
        <v>1081</v>
      </c>
      <c r="E618" s="78" t="s">
        <v>3984</v>
      </c>
    </row>
    <row r="619" spans="1:5" ht="15.75" customHeight="1" outlineLevel="1">
      <c r="A619" s="51" t="s">
        <v>40</v>
      </c>
      <c r="B619" s="51" t="s">
        <v>104</v>
      </c>
      <c r="C619" s="51">
        <v>5.1109999999999998</v>
      </c>
      <c r="D619" s="138" t="s">
        <v>3984</v>
      </c>
    </row>
    <row r="620" spans="1:5" ht="15.75" customHeight="1" outlineLevel="1">
      <c r="A620" s="51" t="s">
        <v>40</v>
      </c>
      <c r="B620" s="51" t="s">
        <v>106</v>
      </c>
      <c r="C620" s="51">
        <v>5.1120000000000001</v>
      </c>
      <c r="D620" s="138" t="s">
        <v>3984</v>
      </c>
    </row>
    <row r="621" spans="1:5" ht="15.75" customHeight="1" outlineLevel="1">
      <c r="A621" s="51" t="s">
        <v>40</v>
      </c>
      <c r="B621" s="51" t="s">
        <v>1086</v>
      </c>
      <c r="C621" s="51">
        <v>5.1130000000000004</v>
      </c>
      <c r="D621" s="138" t="s">
        <v>3984</v>
      </c>
    </row>
    <row r="622" spans="1:5" ht="15.75" customHeight="1" outlineLevel="1">
      <c r="A622" s="51" t="s">
        <v>40</v>
      </c>
      <c r="B622" s="51" t="s">
        <v>169</v>
      </c>
      <c r="C622" s="51">
        <v>5.99</v>
      </c>
      <c r="D622" s="54" t="s">
        <v>1081</v>
      </c>
      <c r="E622" s="78" t="s">
        <v>3984</v>
      </c>
    </row>
    <row r="623" spans="1:5" ht="15.75" customHeight="1" outlineLevel="1">
      <c r="A623" s="51" t="s">
        <v>40</v>
      </c>
      <c r="B623" s="51" t="s">
        <v>170</v>
      </c>
      <c r="C623" s="51">
        <v>5.58</v>
      </c>
      <c r="D623" s="140" t="s">
        <v>3984</v>
      </c>
    </row>
    <row r="624" spans="1:5" ht="15.75" customHeight="1" outlineLevel="1">
      <c r="A624" s="51" t="s">
        <v>40</v>
      </c>
      <c r="B624" s="51" t="s">
        <v>61</v>
      </c>
      <c r="C624" s="51">
        <v>5.54</v>
      </c>
      <c r="D624" s="138" t="s">
        <v>3984</v>
      </c>
    </row>
    <row r="625" spans="1:5" ht="15.75" customHeight="1" outlineLevel="1">
      <c r="A625" s="51" t="s">
        <v>40</v>
      </c>
      <c r="B625" s="51" t="s">
        <v>171</v>
      </c>
      <c r="C625" s="51">
        <v>5.56</v>
      </c>
      <c r="D625" s="138" t="s">
        <v>3984</v>
      </c>
    </row>
    <row r="626" spans="1:5" ht="15.75" customHeight="1" outlineLevel="1">
      <c r="A626" s="51" t="s">
        <v>40</v>
      </c>
      <c r="B626" s="51" t="s">
        <v>63</v>
      </c>
      <c r="C626" s="51">
        <v>5.63</v>
      </c>
      <c r="D626" s="138" t="s">
        <v>3984</v>
      </c>
    </row>
    <row r="627" spans="1:5" ht="15.75" customHeight="1" outlineLevel="1">
      <c r="A627" s="51" t="s">
        <v>40</v>
      </c>
      <c r="B627" s="51" t="s">
        <v>172</v>
      </c>
      <c r="C627" s="51">
        <v>5.64</v>
      </c>
      <c r="D627" s="138" t="s">
        <v>3984</v>
      </c>
    </row>
    <row r="628" spans="1:5" ht="15.75" customHeight="1" outlineLevel="1">
      <c r="A628" s="51" t="s">
        <v>40</v>
      </c>
      <c r="B628" s="51" t="s">
        <v>78</v>
      </c>
      <c r="C628" s="51">
        <v>5.65</v>
      </c>
      <c r="D628" s="138" t="s">
        <v>3984</v>
      </c>
    </row>
    <row r="629" spans="1:5" ht="15.75" customHeight="1" outlineLevel="1">
      <c r="A629" s="51" t="s">
        <v>40</v>
      </c>
      <c r="B629" s="51" t="s">
        <v>88</v>
      </c>
      <c r="C629" s="51">
        <v>5.66</v>
      </c>
      <c r="D629" s="138" t="s">
        <v>3984</v>
      </c>
    </row>
    <row r="630" spans="1:5" ht="15.75" customHeight="1" outlineLevel="1">
      <c r="A630" s="51" t="s">
        <v>40</v>
      </c>
      <c r="B630" s="51" t="s">
        <v>87</v>
      </c>
      <c r="C630" s="51">
        <v>5.89</v>
      </c>
      <c r="D630" s="54" t="s">
        <v>1081</v>
      </c>
      <c r="E630" s="78" t="s">
        <v>3984</v>
      </c>
    </row>
    <row r="631" spans="1:5" ht="15.75" customHeight="1" outlineLevel="1">
      <c r="A631" s="51" t="s">
        <v>40</v>
      </c>
      <c r="B631" s="51" t="s">
        <v>17</v>
      </c>
      <c r="C631" s="51">
        <v>5.68</v>
      </c>
      <c r="D631" s="138" t="s">
        <v>3984</v>
      </c>
    </row>
    <row r="632" spans="1:5" ht="15.75" customHeight="1" outlineLevel="1">
      <c r="A632" s="51" t="s">
        <v>40</v>
      </c>
      <c r="B632" s="51" t="s">
        <v>64</v>
      </c>
      <c r="C632" s="51">
        <v>5.47</v>
      </c>
      <c r="D632" s="138" t="s">
        <v>3984</v>
      </c>
    </row>
    <row r="633" spans="1:5" ht="15.75" customHeight="1" outlineLevel="1">
      <c r="A633" s="51" t="s">
        <v>40</v>
      </c>
      <c r="B633" s="51" t="s">
        <v>65</v>
      </c>
      <c r="C633" s="51">
        <v>5.48</v>
      </c>
      <c r="D633" s="138" t="s">
        <v>3984</v>
      </c>
    </row>
    <row r="634" spans="1:5" ht="15.75" customHeight="1">
      <c r="A634" s="55" t="s">
        <v>40</v>
      </c>
      <c r="B634" s="139" t="s">
        <v>3984</v>
      </c>
      <c r="C634" s="51"/>
      <c r="D634" s="52"/>
    </row>
    <row r="635" spans="1:5" ht="15.75" customHeight="1" outlineLevel="1">
      <c r="A635" s="51" t="s">
        <v>41</v>
      </c>
      <c r="B635" s="51" t="s">
        <v>49</v>
      </c>
      <c r="C635" s="51">
        <v>5.0999999999999996</v>
      </c>
      <c r="D635" s="138" t="s">
        <v>3984</v>
      </c>
    </row>
    <row r="636" spans="1:5" ht="15.75" customHeight="1" outlineLevel="1">
      <c r="A636" s="51" t="s">
        <v>41</v>
      </c>
      <c r="B636" s="51" t="s">
        <v>50</v>
      </c>
      <c r="C636" s="51">
        <v>5.2</v>
      </c>
      <c r="D636" s="138" t="s">
        <v>3984</v>
      </c>
    </row>
    <row r="637" spans="1:5" ht="15.75" customHeight="1" outlineLevel="1">
      <c r="A637" s="51" t="s">
        <v>41</v>
      </c>
      <c r="B637" s="51" t="s">
        <v>66</v>
      </c>
      <c r="C637" s="51">
        <v>5.3</v>
      </c>
      <c r="D637" s="138" t="s">
        <v>3984</v>
      </c>
    </row>
    <row r="638" spans="1:5" ht="15.75" customHeight="1" outlineLevel="1">
      <c r="A638" s="51" t="s">
        <v>41</v>
      </c>
      <c r="B638" s="51" t="s">
        <v>80</v>
      </c>
      <c r="C638" s="51">
        <v>5.6</v>
      </c>
      <c r="D638" s="138" t="s">
        <v>3984</v>
      </c>
    </row>
    <row r="639" spans="1:5" ht="15.75" customHeight="1" outlineLevel="1">
      <c r="A639" s="51" t="s">
        <v>41</v>
      </c>
      <c r="B639" s="51" t="s">
        <v>1082</v>
      </c>
      <c r="C639" s="53">
        <v>5.0999999999999996</v>
      </c>
      <c r="D639" s="138" t="s">
        <v>3984</v>
      </c>
    </row>
    <row r="640" spans="1:5" ht="15.75" customHeight="1" outlineLevel="1">
      <c r="A640" s="51" t="s">
        <v>41</v>
      </c>
      <c r="B640" s="51" t="s">
        <v>91</v>
      </c>
      <c r="C640" s="51">
        <v>5.14</v>
      </c>
      <c r="D640" s="138" t="s">
        <v>3984</v>
      </c>
    </row>
    <row r="641" spans="1:4" ht="15.75" customHeight="1" outlineLevel="1">
      <c r="A641" s="51" t="s">
        <v>41</v>
      </c>
      <c r="B641" s="51" t="s">
        <v>68</v>
      </c>
      <c r="C641" s="51">
        <v>5.19</v>
      </c>
      <c r="D641" s="138" t="s">
        <v>3984</v>
      </c>
    </row>
    <row r="642" spans="1:4" ht="15.75" customHeight="1" outlineLevel="1">
      <c r="A642" s="51" t="s">
        <v>41</v>
      </c>
      <c r="B642" s="51" t="s">
        <v>82</v>
      </c>
      <c r="C642" s="51">
        <v>5.24</v>
      </c>
      <c r="D642" s="138" t="s">
        <v>3984</v>
      </c>
    </row>
    <row r="643" spans="1:4" ht="15.75" customHeight="1" outlineLevel="1">
      <c r="A643" s="51" t="s">
        <v>41</v>
      </c>
      <c r="B643" s="51" t="s">
        <v>54</v>
      </c>
      <c r="C643" s="51">
        <v>5.26</v>
      </c>
      <c r="D643" s="138" t="s">
        <v>3984</v>
      </c>
    </row>
    <row r="644" spans="1:4" ht="15.75" customHeight="1" outlineLevel="1">
      <c r="A644" s="51" t="s">
        <v>41</v>
      </c>
      <c r="B644" s="51" t="s">
        <v>55</v>
      </c>
      <c r="C644" s="51">
        <v>5.27</v>
      </c>
      <c r="D644" s="138" t="s">
        <v>3984</v>
      </c>
    </row>
    <row r="645" spans="1:4" ht="15.75" customHeight="1" outlineLevel="1">
      <c r="A645" s="51" t="s">
        <v>41</v>
      </c>
      <c r="B645" s="51" t="s">
        <v>69</v>
      </c>
      <c r="C645" s="51">
        <v>5.28</v>
      </c>
      <c r="D645" s="138" t="s">
        <v>3984</v>
      </c>
    </row>
    <row r="646" spans="1:4" ht="15.75" customHeight="1" outlineLevel="1">
      <c r="A646" s="51" t="s">
        <v>41</v>
      </c>
      <c r="B646" s="51" t="s">
        <v>56</v>
      </c>
      <c r="C646" s="51">
        <v>5.36</v>
      </c>
      <c r="D646" s="138" t="s">
        <v>3984</v>
      </c>
    </row>
    <row r="647" spans="1:4" ht="15.75" customHeight="1" outlineLevel="1">
      <c r="A647" s="51" t="s">
        <v>41</v>
      </c>
      <c r="B647" s="51" t="s">
        <v>96</v>
      </c>
      <c r="C647" s="51">
        <v>5.33</v>
      </c>
      <c r="D647" s="138" t="s">
        <v>3984</v>
      </c>
    </row>
    <row r="648" spans="1:4" ht="15.75" customHeight="1" outlineLevel="1">
      <c r="A648" s="51" t="s">
        <v>41</v>
      </c>
      <c r="B648" s="51" t="s">
        <v>97</v>
      </c>
      <c r="C648" s="51">
        <v>5.37</v>
      </c>
      <c r="D648" s="138" t="s">
        <v>3984</v>
      </c>
    </row>
    <row r="649" spans="1:4" ht="15.75" customHeight="1" outlineLevel="1">
      <c r="A649" s="51" t="s">
        <v>41</v>
      </c>
      <c r="B649" s="51" t="s">
        <v>71</v>
      </c>
      <c r="C649" s="51">
        <v>5.49</v>
      </c>
      <c r="D649" s="138" t="s">
        <v>3984</v>
      </c>
    </row>
    <row r="650" spans="1:4" ht="15.75" customHeight="1" outlineLevel="1">
      <c r="A650" s="51" t="s">
        <v>41</v>
      </c>
      <c r="B650" s="51" t="s">
        <v>58</v>
      </c>
      <c r="C650" s="51">
        <v>5.51</v>
      </c>
      <c r="D650" s="138" t="s">
        <v>3984</v>
      </c>
    </row>
    <row r="651" spans="1:4" ht="15.75" customHeight="1" outlineLevel="1">
      <c r="A651" s="51" t="s">
        <v>41</v>
      </c>
      <c r="B651" s="51" t="s">
        <v>1083</v>
      </c>
      <c r="C651" s="51">
        <v>5.52</v>
      </c>
      <c r="D651" s="138" t="s">
        <v>3984</v>
      </c>
    </row>
    <row r="652" spans="1:4" ht="15.75" customHeight="1" outlineLevel="1">
      <c r="A652" s="51" t="s">
        <v>41</v>
      </c>
      <c r="B652" s="51" t="s">
        <v>59</v>
      </c>
      <c r="C652" s="51">
        <v>5.53</v>
      </c>
      <c r="D652" s="138" t="s">
        <v>3984</v>
      </c>
    </row>
    <row r="653" spans="1:4" ht="15.75" customHeight="1" outlineLevel="1">
      <c r="A653" s="51" t="s">
        <v>41</v>
      </c>
      <c r="B653" s="51" t="s">
        <v>72</v>
      </c>
      <c r="C653" s="51">
        <v>5.69</v>
      </c>
      <c r="D653" s="138" t="s">
        <v>3984</v>
      </c>
    </row>
    <row r="654" spans="1:4" ht="15.75" customHeight="1" outlineLevel="1">
      <c r="A654" s="51" t="s">
        <v>41</v>
      </c>
      <c r="B654" s="51" t="s">
        <v>62</v>
      </c>
      <c r="C654" s="53">
        <v>5.7</v>
      </c>
      <c r="D654" s="138" t="s">
        <v>3984</v>
      </c>
    </row>
    <row r="655" spans="1:4" ht="15.75" customHeight="1" outlineLevel="1">
      <c r="A655" s="51" t="s">
        <v>41</v>
      </c>
      <c r="B655" s="51" t="s">
        <v>74</v>
      </c>
      <c r="C655" s="51">
        <v>5.74</v>
      </c>
      <c r="D655" s="138" t="s">
        <v>3984</v>
      </c>
    </row>
    <row r="656" spans="1:4" ht="15.75" customHeight="1" outlineLevel="1">
      <c r="A656" s="51" t="s">
        <v>41</v>
      </c>
      <c r="B656" s="51" t="s">
        <v>103</v>
      </c>
      <c r="C656" s="51">
        <v>5.109</v>
      </c>
      <c r="D656" s="138" t="s">
        <v>3984</v>
      </c>
    </row>
    <row r="657" spans="1:4" ht="15.75" customHeight="1" outlineLevel="1">
      <c r="A657" s="51" t="s">
        <v>41</v>
      </c>
      <c r="B657" s="51" t="s">
        <v>104</v>
      </c>
      <c r="C657" s="51">
        <v>5.1109999999999998</v>
      </c>
      <c r="D657" s="138" t="s">
        <v>3984</v>
      </c>
    </row>
    <row r="658" spans="1:4" ht="15.75" customHeight="1" outlineLevel="1">
      <c r="A658" s="51" t="s">
        <v>41</v>
      </c>
      <c r="B658" s="51" t="s">
        <v>106</v>
      </c>
      <c r="C658" s="51">
        <v>5.1120000000000001</v>
      </c>
      <c r="D658" s="138" t="s">
        <v>3984</v>
      </c>
    </row>
    <row r="659" spans="1:4" ht="15.75" customHeight="1" outlineLevel="1">
      <c r="A659" s="51" t="s">
        <v>41</v>
      </c>
      <c r="B659" s="51" t="s">
        <v>76</v>
      </c>
      <c r="C659" s="51">
        <v>5.58</v>
      </c>
      <c r="D659" s="138" t="s">
        <v>3984</v>
      </c>
    </row>
    <row r="660" spans="1:4" ht="15.75" customHeight="1" outlineLevel="1">
      <c r="A660" s="51" t="s">
        <v>41</v>
      </c>
      <c r="B660" s="51" t="s">
        <v>61</v>
      </c>
      <c r="C660" s="51">
        <v>5.54</v>
      </c>
      <c r="D660" s="138" t="s">
        <v>3984</v>
      </c>
    </row>
    <row r="661" spans="1:4" ht="15.75" customHeight="1" outlineLevel="1">
      <c r="A661" s="51" t="s">
        <v>41</v>
      </c>
      <c r="B661" s="51" t="s">
        <v>77</v>
      </c>
      <c r="C661" s="51">
        <v>5.55</v>
      </c>
      <c r="D661" s="138" t="s">
        <v>3984</v>
      </c>
    </row>
    <row r="662" spans="1:4" ht="15.75" customHeight="1" outlineLevel="1">
      <c r="A662" s="51" t="s">
        <v>41</v>
      </c>
      <c r="B662" s="51" t="s">
        <v>63</v>
      </c>
      <c r="C662" s="51">
        <v>5.63</v>
      </c>
      <c r="D662" s="138" t="s">
        <v>3984</v>
      </c>
    </row>
    <row r="663" spans="1:4" ht="15.75" customHeight="1" outlineLevel="1">
      <c r="A663" s="51" t="s">
        <v>41</v>
      </c>
      <c r="B663" s="51" t="s">
        <v>64</v>
      </c>
      <c r="C663" s="51">
        <v>5.47</v>
      </c>
      <c r="D663" s="138" t="s">
        <v>3984</v>
      </c>
    </row>
    <row r="664" spans="1:4" ht="15.75" customHeight="1" outlineLevel="1">
      <c r="A664" s="51" t="s">
        <v>41</v>
      </c>
      <c r="B664" s="51" t="s">
        <v>65</v>
      </c>
      <c r="C664" s="51">
        <v>5.48</v>
      </c>
      <c r="D664" s="138" t="s">
        <v>3984</v>
      </c>
    </row>
    <row r="665" spans="1:4" ht="15.75" customHeight="1">
      <c r="A665" s="55" t="s">
        <v>41</v>
      </c>
      <c r="B665" s="139" t="s">
        <v>3984</v>
      </c>
      <c r="C665" s="51"/>
      <c r="D665" s="52"/>
    </row>
    <row r="666" spans="1:4" ht="15.75" customHeight="1" outlineLevel="1">
      <c r="A666" s="51" t="s">
        <v>42</v>
      </c>
      <c r="B666" s="51" t="s">
        <v>49</v>
      </c>
      <c r="C666" s="51">
        <v>5.0999999999999996</v>
      </c>
      <c r="D666" s="138" t="s">
        <v>3984</v>
      </c>
    </row>
    <row r="667" spans="1:4" ht="15.75" customHeight="1" outlineLevel="1">
      <c r="A667" s="51" t="s">
        <v>42</v>
      </c>
      <c r="B667" s="51" t="s">
        <v>50</v>
      </c>
      <c r="C667" s="51">
        <v>5.2</v>
      </c>
      <c r="D667" s="138" t="s">
        <v>3984</v>
      </c>
    </row>
    <row r="668" spans="1:4" ht="15.75" customHeight="1" outlineLevel="1">
      <c r="A668" s="51" t="s">
        <v>42</v>
      </c>
      <c r="B668" s="51" t="s">
        <v>51</v>
      </c>
      <c r="C668" s="51">
        <v>5.4</v>
      </c>
      <c r="D668" s="138" t="s">
        <v>3984</v>
      </c>
    </row>
    <row r="669" spans="1:4" ht="15.75" customHeight="1" outlineLevel="1">
      <c r="A669" s="51" t="s">
        <v>42</v>
      </c>
      <c r="B669" s="51" t="s">
        <v>52</v>
      </c>
      <c r="C669" s="51">
        <v>5.7</v>
      </c>
      <c r="D669" s="138" t="s">
        <v>3984</v>
      </c>
    </row>
    <row r="670" spans="1:4" ht="15.75" customHeight="1" outlineLevel="1">
      <c r="A670" s="51" t="s">
        <v>42</v>
      </c>
      <c r="B670" s="51" t="s">
        <v>53</v>
      </c>
      <c r="C670" s="51">
        <v>5.1100000000000003</v>
      </c>
      <c r="D670" s="138" t="s">
        <v>3984</v>
      </c>
    </row>
    <row r="671" spans="1:4" ht="15.75" customHeight="1" outlineLevel="1">
      <c r="A671" s="51" t="s">
        <v>42</v>
      </c>
      <c r="B671" s="51" t="s">
        <v>54</v>
      </c>
      <c r="C671" s="51">
        <v>5.26</v>
      </c>
      <c r="D671" s="138" t="s">
        <v>3984</v>
      </c>
    </row>
    <row r="672" spans="1:4" ht="15.75" customHeight="1" outlineLevel="1">
      <c r="A672" s="51" t="s">
        <v>42</v>
      </c>
      <c r="B672" s="51" t="s">
        <v>173</v>
      </c>
      <c r="C672" s="51">
        <v>5.43</v>
      </c>
      <c r="D672" s="138" t="s">
        <v>3984</v>
      </c>
    </row>
    <row r="673" spans="1:5" ht="15.75" customHeight="1" outlineLevel="1">
      <c r="A673" s="51" t="s">
        <v>42</v>
      </c>
      <c r="B673" s="51" t="s">
        <v>55</v>
      </c>
      <c r="C673" s="51">
        <v>5.27</v>
      </c>
      <c r="D673" s="138" t="s">
        <v>3984</v>
      </c>
    </row>
    <row r="674" spans="1:5" ht="15.75" customHeight="1" outlineLevel="1">
      <c r="A674" s="51" t="s">
        <v>42</v>
      </c>
      <c r="B674" s="51" t="s">
        <v>69</v>
      </c>
      <c r="C674" s="51">
        <v>5.28</v>
      </c>
      <c r="D674" s="138" t="s">
        <v>3984</v>
      </c>
    </row>
    <row r="675" spans="1:5" ht="15.75" customHeight="1" outlineLevel="1">
      <c r="A675" s="51" t="s">
        <v>42</v>
      </c>
      <c r="B675" s="51" t="s">
        <v>56</v>
      </c>
      <c r="C675" s="51">
        <v>5.36</v>
      </c>
      <c r="D675" s="138" t="s">
        <v>3984</v>
      </c>
    </row>
    <row r="676" spans="1:5" ht="15.75" customHeight="1" outlineLevel="1">
      <c r="A676" s="51" t="s">
        <v>42</v>
      </c>
      <c r="B676" s="51" t="s">
        <v>57</v>
      </c>
      <c r="C676" s="53">
        <v>5.5</v>
      </c>
      <c r="D676" s="138" t="s">
        <v>3984</v>
      </c>
    </row>
    <row r="677" spans="1:5" ht="15.75" customHeight="1" outlineLevel="1">
      <c r="A677" s="51" t="s">
        <v>42</v>
      </c>
      <c r="B677" s="51" t="s">
        <v>58</v>
      </c>
      <c r="C677" s="51">
        <v>5.51</v>
      </c>
      <c r="D677" s="138" t="s">
        <v>3984</v>
      </c>
    </row>
    <row r="678" spans="1:5" ht="15.75" customHeight="1" outlineLevel="1">
      <c r="A678" s="51" t="s">
        <v>42</v>
      </c>
      <c r="B678" s="51" t="s">
        <v>59</v>
      </c>
      <c r="C678" s="51">
        <v>5.53</v>
      </c>
      <c r="D678" s="138" t="s">
        <v>3984</v>
      </c>
    </row>
    <row r="679" spans="1:5" ht="15.75" customHeight="1" outlineLevel="1">
      <c r="A679" s="51" t="s">
        <v>42</v>
      </c>
      <c r="B679" s="51" t="s">
        <v>72</v>
      </c>
      <c r="C679" s="51">
        <v>5.69</v>
      </c>
      <c r="D679" s="138" t="s">
        <v>3984</v>
      </c>
    </row>
    <row r="680" spans="1:5" ht="15.75" customHeight="1" outlineLevel="1">
      <c r="A680" s="51" t="s">
        <v>42</v>
      </c>
      <c r="B680" s="51" t="s">
        <v>62</v>
      </c>
      <c r="C680" s="53">
        <v>5.7</v>
      </c>
      <c r="D680" s="54" t="s">
        <v>1081</v>
      </c>
      <c r="E680" s="78" t="s">
        <v>3984</v>
      </c>
    </row>
    <row r="681" spans="1:5" ht="15.75" customHeight="1" outlineLevel="1">
      <c r="A681" s="51" t="s">
        <v>42</v>
      </c>
      <c r="B681" s="51" t="s">
        <v>74</v>
      </c>
      <c r="C681" s="51">
        <v>5.74</v>
      </c>
      <c r="D681" s="138" t="s">
        <v>3984</v>
      </c>
    </row>
    <row r="682" spans="1:5" ht="15.75" customHeight="1" outlineLevel="1">
      <c r="A682" s="51" t="s">
        <v>42</v>
      </c>
      <c r="B682" s="51" t="s">
        <v>60</v>
      </c>
      <c r="C682" s="51">
        <v>5.59</v>
      </c>
      <c r="D682" s="138" t="s">
        <v>3984</v>
      </c>
    </row>
    <row r="683" spans="1:5" ht="15.75" customHeight="1" outlineLevel="1">
      <c r="A683" s="51" t="s">
        <v>42</v>
      </c>
      <c r="B683" s="51" t="s">
        <v>61</v>
      </c>
      <c r="C683" s="51">
        <v>5.54</v>
      </c>
      <c r="D683" s="138" t="s">
        <v>3984</v>
      </c>
    </row>
    <row r="684" spans="1:5" ht="15.75" customHeight="1" outlineLevel="1">
      <c r="A684" s="51" t="s">
        <v>42</v>
      </c>
      <c r="B684" s="51" t="s">
        <v>174</v>
      </c>
      <c r="C684" s="51">
        <v>5.57</v>
      </c>
      <c r="D684" s="138" t="s">
        <v>3984</v>
      </c>
    </row>
    <row r="685" spans="1:5" ht="15.75" customHeight="1" outlineLevel="1">
      <c r="A685" s="51" t="s">
        <v>42</v>
      </c>
      <c r="B685" s="51" t="s">
        <v>63</v>
      </c>
      <c r="C685" s="51">
        <v>5.63</v>
      </c>
      <c r="D685" s="138" t="s">
        <v>3984</v>
      </c>
    </row>
    <row r="686" spans="1:5" ht="15.75" customHeight="1" outlineLevel="1">
      <c r="A686" s="51" t="s">
        <v>42</v>
      </c>
      <c r="B686" s="51" t="s">
        <v>64</v>
      </c>
      <c r="C686" s="51">
        <v>5.47</v>
      </c>
      <c r="D686" s="138" t="s">
        <v>3984</v>
      </c>
    </row>
    <row r="687" spans="1:5" ht="15.75" customHeight="1" outlineLevel="1">
      <c r="A687" s="51" t="s">
        <v>42</v>
      </c>
      <c r="B687" s="51" t="s">
        <v>65</v>
      </c>
      <c r="C687" s="51">
        <v>5.48</v>
      </c>
      <c r="D687" s="138" t="s">
        <v>3984</v>
      </c>
    </row>
    <row r="688" spans="1:5" ht="15.75" customHeight="1">
      <c r="A688" s="55" t="s">
        <v>42</v>
      </c>
      <c r="B688" s="139" t="s">
        <v>3984</v>
      </c>
      <c r="C688" s="51"/>
      <c r="D688" s="52"/>
    </row>
    <row r="689" spans="1:5" ht="15.75" customHeight="1" outlineLevel="1">
      <c r="A689" s="51" t="s">
        <v>43</v>
      </c>
      <c r="B689" s="51" t="s">
        <v>49</v>
      </c>
      <c r="C689" s="51">
        <v>5.0999999999999996</v>
      </c>
      <c r="D689" s="138" t="s">
        <v>3984</v>
      </c>
    </row>
    <row r="690" spans="1:5" ht="15.75" customHeight="1" outlineLevel="1">
      <c r="A690" s="51" t="s">
        <v>43</v>
      </c>
      <c r="B690" s="51" t="s">
        <v>50</v>
      </c>
      <c r="C690" s="51">
        <v>5.2</v>
      </c>
      <c r="D690" s="138" t="s">
        <v>3984</v>
      </c>
    </row>
    <row r="691" spans="1:5" ht="15.75" customHeight="1" outlineLevel="1">
      <c r="A691" s="51" t="s">
        <v>43</v>
      </c>
      <c r="B691" s="51" t="s">
        <v>175</v>
      </c>
      <c r="C691" s="51">
        <v>5.17</v>
      </c>
      <c r="D691" s="138" t="s">
        <v>3984</v>
      </c>
    </row>
    <row r="692" spans="1:5" ht="15.75" customHeight="1" outlineLevel="1">
      <c r="A692" s="51" t="s">
        <v>43</v>
      </c>
      <c r="B692" s="51" t="s">
        <v>54</v>
      </c>
      <c r="C692" s="51">
        <v>5.26</v>
      </c>
      <c r="D692" s="138" t="s">
        <v>3984</v>
      </c>
    </row>
    <row r="693" spans="1:5" ht="15.75" customHeight="1" outlineLevel="1">
      <c r="A693" s="51" t="s">
        <v>43</v>
      </c>
      <c r="B693" s="51" t="s">
        <v>176</v>
      </c>
      <c r="C693" s="51">
        <v>5.1029999999999998</v>
      </c>
      <c r="D693" s="138" t="s">
        <v>3984</v>
      </c>
    </row>
    <row r="694" spans="1:5" ht="15.75" customHeight="1" outlineLevel="1">
      <c r="A694" s="51" t="s">
        <v>43</v>
      </c>
      <c r="B694" s="51" t="s">
        <v>56</v>
      </c>
      <c r="C694" s="51">
        <v>5.36</v>
      </c>
      <c r="D694" s="138" t="s">
        <v>3984</v>
      </c>
    </row>
    <row r="695" spans="1:5" ht="15.75" customHeight="1" outlineLevel="1">
      <c r="A695" s="51" t="s">
        <v>43</v>
      </c>
      <c r="B695" s="51" t="s">
        <v>97</v>
      </c>
      <c r="C695" s="51">
        <v>5.37</v>
      </c>
      <c r="D695" s="138" t="s">
        <v>3984</v>
      </c>
    </row>
    <row r="696" spans="1:5" ht="15.75" customHeight="1" outlineLevel="1">
      <c r="A696" s="51" t="s">
        <v>43</v>
      </c>
      <c r="B696" s="51" t="s">
        <v>177</v>
      </c>
      <c r="C696" s="51">
        <v>5.1040000000000001</v>
      </c>
      <c r="D696" s="138" t="s">
        <v>3984</v>
      </c>
    </row>
    <row r="697" spans="1:5" ht="15.75" customHeight="1" outlineLevel="1">
      <c r="A697" s="51" t="s">
        <v>43</v>
      </c>
      <c r="B697" s="51" t="s">
        <v>178</v>
      </c>
      <c r="C697" s="51">
        <v>5.1050000000000004</v>
      </c>
      <c r="D697" s="138" t="s">
        <v>3984</v>
      </c>
    </row>
    <row r="698" spans="1:5" ht="15.75" customHeight="1" outlineLevel="1">
      <c r="A698" s="51" t="s">
        <v>43</v>
      </c>
      <c r="B698" s="51" t="s">
        <v>179</v>
      </c>
      <c r="C698" s="51">
        <v>5.1059999999999999</v>
      </c>
      <c r="D698" s="138" t="s">
        <v>3984</v>
      </c>
    </row>
    <row r="699" spans="1:5" ht="15.75" customHeight="1" outlineLevel="1">
      <c r="A699" s="51" t="s">
        <v>43</v>
      </c>
      <c r="B699" s="51" t="s">
        <v>180</v>
      </c>
      <c r="C699" s="51">
        <v>5.1070000000000002</v>
      </c>
      <c r="D699" s="138" t="s">
        <v>3984</v>
      </c>
    </row>
    <row r="700" spans="1:5" ht="15.75" customHeight="1" outlineLevel="1">
      <c r="A700" s="51" t="s">
        <v>43</v>
      </c>
      <c r="B700" s="51" t="s">
        <v>875</v>
      </c>
      <c r="C700" s="51">
        <v>5.1079999999999997</v>
      </c>
      <c r="D700" s="54" t="s">
        <v>1081</v>
      </c>
      <c r="E700" s="78" t="s">
        <v>3984</v>
      </c>
    </row>
    <row r="701" spans="1:5" ht="15.75" customHeight="1" outlineLevel="1">
      <c r="A701" s="51" t="s">
        <v>43</v>
      </c>
      <c r="B701" s="51" t="s">
        <v>103</v>
      </c>
      <c r="C701" s="51">
        <v>5.109</v>
      </c>
      <c r="D701" s="138" t="s">
        <v>3984</v>
      </c>
    </row>
    <row r="702" spans="1:5" ht="15.75" customHeight="1" outlineLevel="1">
      <c r="A702" s="51" t="s">
        <v>43</v>
      </c>
      <c r="B702" s="51" t="s">
        <v>105</v>
      </c>
      <c r="C702" s="56">
        <v>5.1100000000000003</v>
      </c>
      <c r="D702" s="54" t="s">
        <v>1081</v>
      </c>
      <c r="E702" s="78" t="s">
        <v>3984</v>
      </c>
    </row>
    <row r="703" spans="1:5" ht="15.75" customHeight="1" outlineLevel="1">
      <c r="A703" s="51" t="s">
        <v>43</v>
      </c>
      <c r="B703" s="51" t="s">
        <v>104</v>
      </c>
      <c r="C703" s="51">
        <v>5.1109999999999998</v>
      </c>
      <c r="D703" s="138" t="s">
        <v>3984</v>
      </c>
    </row>
    <row r="704" spans="1:5" ht="15.75" customHeight="1" outlineLevel="1">
      <c r="A704" s="51" t="s">
        <v>43</v>
      </c>
      <c r="B704" s="51" t="s">
        <v>106</v>
      </c>
      <c r="C704" s="51">
        <v>5.1120000000000001</v>
      </c>
      <c r="D704" s="138" t="s">
        <v>3984</v>
      </c>
    </row>
    <row r="705" spans="1:4" ht="15.75" customHeight="1" outlineLevel="1">
      <c r="A705" s="51" t="s">
        <v>43</v>
      </c>
      <c r="B705" s="51" t="s">
        <v>59</v>
      </c>
      <c r="C705" s="51">
        <v>5.53</v>
      </c>
      <c r="D705" s="138" t="s">
        <v>3984</v>
      </c>
    </row>
    <row r="706" spans="1:4" ht="15.75" customHeight="1" outlineLevel="1">
      <c r="A706" s="51" t="s">
        <v>43</v>
      </c>
      <c r="B706" s="51" t="s">
        <v>172</v>
      </c>
      <c r="C706" s="51">
        <v>5.64</v>
      </c>
      <c r="D706" s="138" t="s">
        <v>3984</v>
      </c>
    </row>
    <row r="707" spans="1:4" ht="15.75" customHeight="1" outlineLevel="1">
      <c r="A707" s="51" t="s">
        <v>43</v>
      </c>
      <c r="B707" s="51" t="s">
        <v>63</v>
      </c>
      <c r="C707" s="51">
        <v>5.63</v>
      </c>
      <c r="D707" s="138" t="s">
        <v>3984</v>
      </c>
    </row>
    <row r="708" spans="1:4" ht="15.75" customHeight="1" outlineLevel="1">
      <c r="A708" s="51" t="s">
        <v>43</v>
      </c>
      <c r="B708" s="51" t="s">
        <v>78</v>
      </c>
      <c r="C708" s="51">
        <v>5.65</v>
      </c>
      <c r="D708" s="138" t="s">
        <v>3984</v>
      </c>
    </row>
    <row r="709" spans="1:4" ht="15.75" customHeight="1" outlineLevel="1">
      <c r="A709" s="51" t="s">
        <v>43</v>
      </c>
      <c r="B709" s="51" t="s">
        <v>88</v>
      </c>
      <c r="C709" s="51">
        <v>5.66</v>
      </c>
      <c r="D709" s="138" t="s">
        <v>3984</v>
      </c>
    </row>
    <row r="710" spans="1:4" ht="15.75" customHeight="1" outlineLevel="1">
      <c r="A710" s="51" t="s">
        <v>43</v>
      </c>
      <c r="B710" s="51" t="s">
        <v>17</v>
      </c>
      <c r="C710" s="51">
        <v>5.68</v>
      </c>
      <c r="D710" s="138" t="s">
        <v>3984</v>
      </c>
    </row>
    <row r="711" spans="1:4" ht="15.75" customHeight="1" outlineLevel="1">
      <c r="A711" s="51" t="s">
        <v>43</v>
      </c>
      <c r="B711" s="51" t="s">
        <v>64</v>
      </c>
      <c r="C711" s="51">
        <v>5.47</v>
      </c>
      <c r="D711" s="138" t="s">
        <v>3984</v>
      </c>
    </row>
    <row r="712" spans="1:4" ht="15.75" customHeight="1" outlineLevel="1">
      <c r="A712" s="51" t="s">
        <v>43</v>
      </c>
      <c r="B712" s="51" t="s">
        <v>65</v>
      </c>
      <c r="C712" s="51">
        <v>5.48</v>
      </c>
      <c r="D712" s="138" t="s">
        <v>3984</v>
      </c>
    </row>
    <row r="713" spans="1:4" ht="15.75" customHeight="1">
      <c r="A713" s="55" t="s">
        <v>43</v>
      </c>
      <c r="B713" s="139" t="s">
        <v>3984</v>
      </c>
      <c r="C713" s="51"/>
      <c r="D713" s="52"/>
    </row>
    <row r="714" spans="1:4" ht="15.75" customHeight="1" outlineLevel="1">
      <c r="A714" s="51" t="s">
        <v>1093</v>
      </c>
      <c r="B714" s="51" t="s">
        <v>49</v>
      </c>
      <c r="C714" s="51">
        <v>5.0999999999999996</v>
      </c>
      <c r="D714" s="138" t="s">
        <v>3984</v>
      </c>
    </row>
    <row r="715" spans="1:4" ht="15.75" customHeight="1" outlineLevel="1">
      <c r="A715" s="51" t="s">
        <v>1093</v>
      </c>
      <c r="B715" s="51" t="s">
        <v>50</v>
      </c>
      <c r="C715" s="51">
        <v>5.2</v>
      </c>
      <c r="D715" s="138" t="s">
        <v>3984</v>
      </c>
    </row>
    <row r="716" spans="1:4" ht="15.75" customHeight="1" outlineLevel="1">
      <c r="A716" s="51" t="s">
        <v>1093</v>
      </c>
      <c r="B716" s="51" t="s">
        <v>66</v>
      </c>
      <c r="C716" s="51">
        <v>5.3</v>
      </c>
      <c r="D716" s="138" t="s">
        <v>3984</v>
      </c>
    </row>
    <row r="717" spans="1:4" ht="15.75" customHeight="1" outlineLevel="1">
      <c r="A717" s="51" t="s">
        <v>1093</v>
      </c>
      <c r="B717" s="51" t="s">
        <v>80</v>
      </c>
      <c r="C717" s="51">
        <v>5.6</v>
      </c>
      <c r="D717" s="138" t="s">
        <v>3984</v>
      </c>
    </row>
    <row r="718" spans="1:4" ht="15.75" customHeight="1" outlineLevel="1">
      <c r="A718" s="51" t="s">
        <v>1093</v>
      </c>
      <c r="B718" s="51" t="s">
        <v>1082</v>
      </c>
      <c r="C718" s="53">
        <v>5.0999999999999996</v>
      </c>
      <c r="D718" s="138" t="s">
        <v>3984</v>
      </c>
    </row>
    <row r="719" spans="1:4" ht="15.75" customHeight="1" outlineLevel="1">
      <c r="A719" s="51" t="s">
        <v>1093</v>
      </c>
      <c r="B719" s="51" t="s">
        <v>91</v>
      </c>
      <c r="C719" s="51">
        <v>5.14</v>
      </c>
      <c r="D719" s="138" t="s">
        <v>3984</v>
      </c>
    </row>
    <row r="720" spans="1:4" ht="15.75" customHeight="1" outlineLevel="1">
      <c r="A720" s="51" t="s">
        <v>1093</v>
      </c>
      <c r="B720" s="51" t="s">
        <v>68</v>
      </c>
      <c r="C720" s="51">
        <v>5.19</v>
      </c>
      <c r="D720" s="138" t="s">
        <v>3984</v>
      </c>
    </row>
    <row r="721" spans="1:4" ht="15.75" customHeight="1" outlineLevel="1">
      <c r="A721" s="51" t="s">
        <v>1093</v>
      </c>
      <c r="B721" s="51" t="s">
        <v>82</v>
      </c>
      <c r="C721" s="51">
        <v>5.24</v>
      </c>
      <c r="D721" s="138" t="s">
        <v>3984</v>
      </c>
    </row>
    <row r="722" spans="1:4" ht="15.75" customHeight="1" outlineLevel="1">
      <c r="A722" s="51" t="s">
        <v>1093</v>
      </c>
      <c r="B722" s="51" t="s">
        <v>54</v>
      </c>
      <c r="C722" s="51">
        <v>5.26</v>
      </c>
      <c r="D722" s="138" t="s">
        <v>3984</v>
      </c>
    </row>
    <row r="723" spans="1:4" ht="15.75" customHeight="1" outlineLevel="1">
      <c r="A723" s="51" t="s">
        <v>1093</v>
      </c>
      <c r="B723" s="51" t="s">
        <v>55</v>
      </c>
      <c r="C723" s="51">
        <v>5.27</v>
      </c>
      <c r="D723" s="138" t="s">
        <v>3984</v>
      </c>
    </row>
    <row r="724" spans="1:4" ht="15.75" customHeight="1" outlineLevel="1">
      <c r="A724" s="51" t="s">
        <v>1093</v>
      </c>
      <c r="B724" s="51" t="s">
        <v>69</v>
      </c>
      <c r="C724" s="51">
        <v>5.28</v>
      </c>
      <c r="D724" s="138" t="s">
        <v>3984</v>
      </c>
    </row>
    <row r="725" spans="1:4" ht="15.75" customHeight="1" outlineLevel="1">
      <c r="A725" s="51" t="s">
        <v>1093</v>
      </c>
      <c r="B725" s="51" t="s">
        <v>83</v>
      </c>
      <c r="C725" s="51">
        <v>5.31</v>
      </c>
      <c r="D725" s="138" t="s">
        <v>3984</v>
      </c>
    </row>
    <row r="726" spans="1:4" ht="15.75" customHeight="1" outlineLevel="1">
      <c r="A726" s="51" t="s">
        <v>1093</v>
      </c>
      <c r="B726" s="51" t="s">
        <v>56</v>
      </c>
      <c r="C726" s="51">
        <v>5.36</v>
      </c>
      <c r="D726" s="138" t="s">
        <v>3984</v>
      </c>
    </row>
    <row r="727" spans="1:4" ht="15.75" customHeight="1" outlineLevel="1">
      <c r="A727" s="51" t="s">
        <v>1093</v>
      </c>
      <c r="B727" s="51" t="s">
        <v>59</v>
      </c>
      <c r="C727" s="51">
        <v>5.53</v>
      </c>
      <c r="D727" s="138" t="s">
        <v>3984</v>
      </c>
    </row>
    <row r="728" spans="1:4" ht="15.75" customHeight="1" outlineLevel="1">
      <c r="A728" s="51" t="s">
        <v>1093</v>
      </c>
      <c r="B728" s="51" t="s">
        <v>103</v>
      </c>
      <c r="C728" s="51">
        <v>5.109</v>
      </c>
      <c r="D728" s="138" t="s">
        <v>3984</v>
      </c>
    </row>
    <row r="729" spans="1:4" ht="15.75" customHeight="1" outlineLevel="1">
      <c r="A729" s="51" t="s">
        <v>1093</v>
      </c>
      <c r="B729" s="51" t="s">
        <v>104</v>
      </c>
      <c r="C729" s="51">
        <v>5.1109999999999998</v>
      </c>
      <c r="D729" s="138" t="s">
        <v>3984</v>
      </c>
    </row>
    <row r="730" spans="1:4" ht="15.75" customHeight="1" outlineLevel="1">
      <c r="A730" s="51" t="s">
        <v>1093</v>
      </c>
      <c r="B730" s="51" t="s">
        <v>106</v>
      </c>
      <c r="C730" s="51">
        <v>5.1120000000000001</v>
      </c>
      <c r="D730" s="138" t="s">
        <v>3984</v>
      </c>
    </row>
    <row r="731" spans="1:4" ht="15.75" customHeight="1" outlineLevel="1">
      <c r="A731" s="51" t="s">
        <v>1093</v>
      </c>
      <c r="B731" s="51" t="s">
        <v>1086</v>
      </c>
      <c r="C731" s="51">
        <v>5.1130000000000004</v>
      </c>
      <c r="D731" s="138" t="s">
        <v>3984</v>
      </c>
    </row>
    <row r="732" spans="1:4" ht="15.75" customHeight="1" outlineLevel="1">
      <c r="A732" s="51" t="s">
        <v>1093</v>
      </c>
      <c r="B732" s="51" t="s">
        <v>182</v>
      </c>
      <c r="C732" s="51">
        <v>5.117</v>
      </c>
      <c r="D732" s="138" t="s">
        <v>3984</v>
      </c>
    </row>
    <row r="733" spans="1:4" ht="15.75" customHeight="1" outlineLevel="1">
      <c r="A733" s="51" t="s">
        <v>1093</v>
      </c>
      <c r="B733" s="51" t="s">
        <v>183</v>
      </c>
      <c r="C733" s="51">
        <v>5.67</v>
      </c>
      <c r="D733" s="138" t="s">
        <v>3984</v>
      </c>
    </row>
    <row r="734" spans="1:4" ht="15.75" customHeight="1" outlineLevel="1">
      <c r="A734" s="51" t="s">
        <v>1093</v>
      </c>
      <c r="B734" s="51" t="s">
        <v>63</v>
      </c>
      <c r="C734" s="51">
        <v>5.63</v>
      </c>
      <c r="D734" s="138" t="s">
        <v>3984</v>
      </c>
    </row>
    <row r="735" spans="1:4" ht="15.75" customHeight="1" outlineLevel="1">
      <c r="A735" s="51" t="s">
        <v>1093</v>
      </c>
      <c r="B735" s="51" t="s">
        <v>64</v>
      </c>
      <c r="C735" s="51">
        <v>5.47</v>
      </c>
      <c r="D735" s="138" t="s">
        <v>3984</v>
      </c>
    </row>
    <row r="736" spans="1:4" ht="15.75" customHeight="1" outlineLevel="1">
      <c r="A736" s="51" t="s">
        <v>1093</v>
      </c>
      <c r="B736" s="51" t="s">
        <v>65</v>
      </c>
      <c r="C736" s="51">
        <v>5.48</v>
      </c>
      <c r="D736" s="138" t="s">
        <v>3984</v>
      </c>
    </row>
    <row r="737" spans="1:4" ht="15.75" customHeight="1">
      <c r="A737" s="55" t="s">
        <v>1094</v>
      </c>
      <c r="B737" s="139" t="s">
        <v>3984</v>
      </c>
      <c r="C737" s="51"/>
      <c r="D737" s="52"/>
    </row>
    <row r="738" spans="1:4" ht="15.75" customHeight="1" outlineLevel="1">
      <c r="A738" s="51" t="s">
        <v>45</v>
      </c>
      <c r="B738" s="51" t="s">
        <v>49</v>
      </c>
      <c r="C738" s="51">
        <v>5.0999999999999996</v>
      </c>
      <c r="D738" s="138" t="s">
        <v>3984</v>
      </c>
    </row>
    <row r="739" spans="1:4" ht="15.75" customHeight="1" outlineLevel="1">
      <c r="A739" s="51" t="s">
        <v>45</v>
      </c>
      <c r="B739" s="51" t="s">
        <v>50</v>
      </c>
      <c r="C739" s="51">
        <v>5.2</v>
      </c>
      <c r="D739" s="138" t="s">
        <v>3984</v>
      </c>
    </row>
    <row r="740" spans="1:4" ht="15.75" customHeight="1" outlineLevel="1">
      <c r="A740" s="51" t="s">
        <v>45</v>
      </c>
      <c r="B740" s="51" t="s">
        <v>184</v>
      </c>
      <c r="C740" s="51">
        <v>5.18</v>
      </c>
      <c r="D740" s="138" t="s">
        <v>3984</v>
      </c>
    </row>
    <row r="741" spans="1:4" ht="15.75" customHeight="1" outlineLevel="1">
      <c r="A741" s="51" t="s">
        <v>45</v>
      </c>
      <c r="B741" s="51" t="s">
        <v>185</v>
      </c>
      <c r="C741" s="51">
        <v>5.23</v>
      </c>
      <c r="D741" s="138" t="s">
        <v>3984</v>
      </c>
    </row>
    <row r="742" spans="1:4" ht="15.75" customHeight="1" outlineLevel="1">
      <c r="A742" s="51" t="s">
        <v>45</v>
      </c>
      <c r="B742" s="51" t="s">
        <v>54</v>
      </c>
      <c r="C742" s="51">
        <v>5.26</v>
      </c>
      <c r="D742" s="138" t="s">
        <v>3984</v>
      </c>
    </row>
    <row r="743" spans="1:4" ht="15.75" customHeight="1" outlineLevel="1">
      <c r="A743" s="51" t="s">
        <v>45</v>
      </c>
      <c r="B743" s="51" t="s">
        <v>55</v>
      </c>
      <c r="C743" s="51">
        <v>5.27</v>
      </c>
      <c r="D743" s="138" t="s">
        <v>3984</v>
      </c>
    </row>
    <row r="744" spans="1:4" ht="15.75" customHeight="1" outlineLevel="1">
      <c r="A744" s="51" t="s">
        <v>45</v>
      </c>
      <c r="B744" s="51" t="s">
        <v>69</v>
      </c>
      <c r="C744" s="51">
        <v>5.28</v>
      </c>
      <c r="D744" s="138" t="s">
        <v>3984</v>
      </c>
    </row>
    <row r="745" spans="1:4" ht="15.75" customHeight="1" outlineLevel="1">
      <c r="A745" s="51" t="s">
        <v>45</v>
      </c>
      <c r="B745" s="51" t="s">
        <v>56</v>
      </c>
      <c r="C745" s="51">
        <v>5.36</v>
      </c>
      <c r="D745" s="138" t="s">
        <v>3984</v>
      </c>
    </row>
    <row r="746" spans="1:4" ht="15.75" customHeight="1" outlineLevel="1">
      <c r="A746" s="51" t="s">
        <v>45</v>
      </c>
      <c r="B746" s="51" t="s">
        <v>186</v>
      </c>
      <c r="C746" s="51">
        <v>5.44</v>
      </c>
      <c r="D746" s="138" t="s">
        <v>3984</v>
      </c>
    </row>
    <row r="747" spans="1:4" ht="15.75" customHeight="1" outlineLevel="1">
      <c r="A747" s="51" t="s">
        <v>45</v>
      </c>
      <c r="B747" s="51" t="s">
        <v>59</v>
      </c>
      <c r="C747" s="51">
        <v>5.53</v>
      </c>
      <c r="D747" s="138" t="s">
        <v>3984</v>
      </c>
    </row>
    <row r="748" spans="1:4" ht="15.75" customHeight="1" outlineLevel="1">
      <c r="A748" s="51" t="s">
        <v>45</v>
      </c>
      <c r="B748" s="51" t="s">
        <v>106</v>
      </c>
      <c r="C748" s="51">
        <v>5.1120000000000001</v>
      </c>
      <c r="D748" s="138" t="s">
        <v>3984</v>
      </c>
    </row>
    <row r="749" spans="1:4" ht="15.75" customHeight="1" outlineLevel="1">
      <c r="A749" s="51" t="s">
        <v>45</v>
      </c>
      <c r="B749" s="51" t="s">
        <v>60</v>
      </c>
      <c r="C749" s="51">
        <v>5.59</v>
      </c>
      <c r="D749" s="138" t="s">
        <v>3984</v>
      </c>
    </row>
    <row r="750" spans="1:4" ht="15.75" customHeight="1" outlineLevel="1">
      <c r="A750" s="51" t="s">
        <v>45</v>
      </c>
      <c r="B750" s="51" t="s">
        <v>61</v>
      </c>
      <c r="C750" s="51">
        <v>5.54</v>
      </c>
      <c r="D750" s="138" t="s">
        <v>3984</v>
      </c>
    </row>
    <row r="751" spans="1:4" ht="15.75" customHeight="1" outlineLevel="1">
      <c r="A751" s="51" t="s">
        <v>45</v>
      </c>
      <c r="B751" s="51" t="s">
        <v>63</v>
      </c>
      <c r="C751" s="51">
        <v>5.63</v>
      </c>
      <c r="D751" s="138" t="s">
        <v>3984</v>
      </c>
    </row>
    <row r="752" spans="1:4" ht="15.75" customHeight="1" outlineLevel="1">
      <c r="A752" s="51" t="s">
        <v>45</v>
      </c>
      <c r="B752" s="51" t="s">
        <v>78</v>
      </c>
      <c r="C752" s="51">
        <v>5.65</v>
      </c>
      <c r="D752" s="138" t="s">
        <v>3984</v>
      </c>
    </row>
    <row r="753" spans="1:5" ht="15.75" customHeight="1" outlineLevel="1">
      <c r="A753" s="51" t="s">
        <v>45</v>
      </c>
      <c r="B753" s="51" t="s">
        <v>17</v>
      </c>
      <c r="C753" s="51">
        <v>5.68</v>
      </c>
      <c r="D753" s="138" t="s">
        <v>3984</v>
      </c>
    </row>
    <row r="754" spans="1:5" ht="15.75" customHeight="1" outlineLevel="1">
      <c r="A754" s="51" t="s">
        <v>45</v>
      </c>
      <c r="B754" s="51" t="s">
        <v>64</v>
      </c>
      <c r="C754" s="51">
        <v>5.47</v>
      </c>
      <c r="D754" s="138" t="s">
        <v>3984</v>
      </c>
    </row>
    <row r="755" spans="1:5" ht="15.75" customHeight="1" outlineLevel="1">
      <c r="A755" s="51" t="s">
        <v>45</v>
      </c>
      <c r="B755" s="51" t="s">
        <v>65</v>
      </c>
      <c r="C755" s="51">
        <v>5.48</v>
      </c>
      <c r="D755" s="138" t="s">
        <v>3984</v>
      </c>
    </row>
    <row r="756" spans="1:5" ht="15.75" customHeight="1">
      <c r="A756" s="55" t="s">
        <v>45</v>
      </c>
      <c r="B756" s="139" t="s">
        <v>3984</v>
      </c>
      <c r="C756" s="51"/>
      <c r="D756" s="52"/>
    </row>
    <row r="757" spans="1:5" ht="15.75" customHeight="1" outlineLevel="1">
      <c r="A757" s="51" t="s">
        <v>47</v>
      </c>
      <c r="B757" s="51" t="s">
        <v>49</v>
      </c>
      <c r="C757" s="51">
        <v>5.0999999999999996</v>
      </c>
      <c r="D757" s="138" t="s">
        <v>3984</v>
      </c>
    </row>
    <row r="758" spans="1:5" ht="15.75" customHeight="1" outlineLevel="1">
      <c r="A758" s="51" t="s">
        <v>47</v>
      </c>
      <c r="B758" s="51" t="s">
        <v>50</v>
      </c>
      <c r="C758" s="51">
        <v>5.2</v>
      </c>
      <c r="D758" s="138" t="s">
        <v>3984</v>
      </c>
    </row>
    <row r="759" spans="1:5" ht="15.75" customHeight="1" outlineLevel="1">
      <c r="A759" s="51" t="s">
        <v>47</v>
      </c>
      <c r="B759" s="51" t="s">
        <v>150</v>
      </c>
      <c r="C759" s="51">
        <v>5.9</v>
      </c>
      <c r="D759" s="54" t="s">
        <v>1081</v>
      </c>
      <c r="E759" s="78" t="s">
        <v>3984</v>
      </c>
    </row>
    <row r="760" spans="1:5" ht="15.75" customHeight="1" outlineLevel="1">
      <c r="A760" s="51" t="s">
        <v>47</v>
      </c>
      <c r="B760" s="51" t="s">
        <v>151</v>
      </c>
      <c r="C760" s="51">
        <v>5.13</v>
      </c>
      <c r="D760" s="138" t="s">
        <v>3984</v>
      </c>
    </row>
    <row r="761" spans="1:5" ht="15.75" customHeight="1" outlineLevel="1">
      <c r="A761" s="51" t="s">
        <v>47</v>
      </c>
      <c r="B761" s="51" t="s">
        <v>152</v>
      </c>
      <c r="C761" s="51">
        <v>5.16</v>
      </c>
      <c r="D761" s="54" t="s">
        <v>1081</v>
      </c>
      <c r="E761" s="78" t="s">
        <v>3984</v>
      </c>
    </row>
    <row r="762" spans="1:5" ht="15.75" customHeight="1" outlineLevel="1">
      <c r="A762" s="51" t="s">
        <v>47</v>
      </c>
      <c r="B762" s="51" t="s">
        <v>153</v>
      </c>
      <c r="C762" s="51">
        <v>5.22</v>
      </c>
      <c r="D762" s="140" t="s">
        <v>3984</v>
      </c>
    </row>
    <row r="763" spans="1:5" ht="15.75" customHeight="1" outlineLevel="1">
      <c r="A763" s="51" t="s">
        <v>47</v>
      </c>
      <c r="B763" s="51" t="s">
        <v>187</v>
      </c>
      <c r="C763" s="51">
        <v>5.42</v>
      </c>
      <c r="D763" s="138" t="s">
        <v>3984</v>
      </c>
    </row>
    <row r="764" spans="1:5" ht="15.75" customHeight="1" outlineLevel="1">
      <c r="A764" s="51" t="s">
        <v>47</v>
      </c>
      <c r="B764" s="51" t="s">
        <v>55</v>
      </c>
      <c r="C764" s="51">
        <v>5.27</v>
      </c>
      <c r="D764" s="138" t="s">
        <v>3984</v>
      </c>
    </row>
    <row r="765" spans="1:5" ht="15.75" customHeight="1" outlineLevel="1">
      <c r="A765" s="51" t="s">
        <v>47</v>
      </c>
      <c r="B765" s="51" t="s">
        <v>69</v>
      </c>
      <c r="C765" s="51">
        <v>5.28</v>
      </c>
      <c r="D765" s="54" t="s">
        <v>1081</v>
      </c>
      <c r="E765" s="78" t="s">
        <v>3984</v>
      </c>
    </row>
    <row r="766" spans="1:5" ht="15.75" customHeight="1" outlineLevel="1">
      <c r="A766" s="51" t="s">
        <v>47</v>
      </c>
      <c r="B766" s="51" t="s">
        <v>56</v>
      </c>
      <c r="C766" s="51">
        <v>5.36</v>
      </c>
      <c r="D766" s="138" t="s">
        <v>3984</v>
      </c>
    </row>
    <row r="767" spans="1:5" ht="15.75" customHeight="1" outlineLevel="1">
      <c r="A767" s="51" t="s">
        <v>47</v>
      </c>
      <c r="B767" s="51" t="s">
        <v>71</v>
      </c>
      <c r="C767" s="51">
        <v>5.49</v>
      </c>
      <c r="D767" s="138" t="s">
        <v>3984</v>
      </c>
    </row>
    <row r="768" spans="1:5" ht="15.75" customHeight="1" outlineLevel="1">
      <c r="A768" s="51" t="s">
        <v>47</v>
      </c>
      <c r="B768" s="51" t="s">
        <v>58</v>
      </c>
      <c r="C768" s="51">
        <v>5.51</v>
      </c>
      <c r="D768" s="138" t="s">
        <v>3984</v>
      </c>
    </row>
    <row r="769" spans="1:5" ht="15.75" customHeight="1" outlineLevel="1">
      <c r="A769" s="51" t="s">
        <v>47</v>
      </c>
      <c r="B769" s="51" t="s">
        <v>1092</v>
      </c>
      <c r="C769" s="51">
        <v>5.52</v>
      </c>
      <c r="D769" s="138" t="s">
        <v>3984</v>
      </c>
    </row>
    <row r="770" spans="1:5" ht="15.75" customHeight="1" outlineLevel="1">
      <c r="A770" s="51" t="s">
        <v>47</v>
      </c>
      <c r="B770" s="51" t="s">
        <v>59</v>
      </c>
      <c r="C770" s="51">
        <v>5.53</v>
      </c>
      <c r="D770" s="138" t="s">
        <v>3984</v>
      </c>
    </row>
    <row r="771" spans="1:5" ht="15.75" customHeight="1" outlineLevel="1">
      <c r="A771" s="51" t="s">
        <v>47</v>
      </c>
      <c r="B771" s="51" t="s">
        <v>61</v>
      </c>
      <c r="C771" s="51">
        <v>5.54</v>
      </c>
      <c r="D771" s="138" t="s">
        <v>3984</v>
      </c>
    </row>
    <row r="772" spans="1:5" ht="15.75" customHeight="1" outlineLevel="1">
      <c r="A772" s="51" t="s">
        <v>47</v>
      </c>
      <c r="B772" s="51" t="s">
        <v>62</v>
      </c>
      <c r="C772" s="53">
        <v>5.7</v>
      </c>
      <c r="D772" s="138" t="s">
        <v>3984</v>
      </c>
    </row>
    <row r="773" spans="1:5" ht="15.75" customHeight="1" outlineLevel="1">
      <c r="A773" s="51" t="s">
        <v>47</v>
      </c>
      <c r="B773" s="51" t="s">
        <v>159</v>
      </c>
      <c r="C773" s="51">
        <v>5.71</v>
      </c>
      <c r="D773" s="138" t="s">
        <v>3984</v>
      </c>
    </row>
    <row r="774" spans="1:5" ht="15.75" customHeight="1" outlineLevel="1">
      <c r="A774" s="51" t="s">
        <v>47</v>
      </c>
      <c r="B774" s="51" t="s">
        <v>188</v>
      </c>
      <c r="C774" s="53">
        <v>5.9</v>
      </c>
      <c r="D774" s="138" t="s">
        <v>3984</v>
      </c>
    </row>
    <row r="775" spans="1:5" ht="15.75" customHeight="1" outlineLevel="1">
      <c r="A775" s="51" t="s">
        <v>47</v>
      </c>
      <c r="B775" s="51" t="s">
        <v>189</v>
      </c>
      <c r="C775" s="51">
        <v>5.91</v>
      </c>
      <c r="D775" s="138" t="s">
        <v>3984</v>
      </c>
    </row>
    <row r="776" spans="1:5" ht="15.75" customHeight="1" outlineLevel="1">
      <c r="A776" s="51" t="s">
        <v>47</v>
      </c>
      <c r="B776" s="51" t="s">
        <v>190</v>
      </c>
      <c r="C776" s="51">
        <v>5.97</v>
      </c>
      <c r="D776" s="138" t="s">
        <v>3984</v>
      </c>
    </row>
    <row r="777" spans="1:5" ht="15.75" customHeight="1">
      <c r="A777" s="55" t="s">
        <v>47</v>
      </c>
      <c r="B777" s="139" t="s">
        <v>3984</v>
      </c>
      <c r="C777" s="51"/>
      <c r="D777" s="52"/>
    </row>
    <row r="778" spans="1:5" ht="15.75" customHeight="1" outlineLevel="1">
      <c r="A778" s="51" t="s">
        <v>1068</v>
      </c>
      <c r="B778" s="51" t="s">
        <v>49</v>
      </c>
      <c r="C778" s="51">
        <v>5.0999999999999996</v>
      </c>
      <c r="D778" s="138" t="s">
        <v>3984</v>
      </c>
    </row>
    <row r="779" spans="1:5" ht="15.75" customHeight="1" outlineLevel="1">
      <c r="A779" s="51" t="s">
        <v>1068</v>
      </c>
      <c r="B779" s="51" t="s">
        <v>50</v>
      </c>
      <c r="C779" s="51">
        <v>5.2</v>
      </c>
      <c r="D779" s="138" t="s">
        <v>3984</v>
      </c>
    </row>
    <row r="780" spans="1:5" ht="15.75" customHeight="1" outlineLevel="1">
      <c r="A780" s="51" t="s">
        <v>1068</v>
      </c>
      <c r="B780" s="51" t="s">
        <v>54</v>
      </c>
      <c r="C780" s="51">
        <v>5.26</v>
      </c>
      <c r="D780" s="138" t="s">
        <v>3984</v>
      </c>
    </row>
    <row r="781" spans="1:5" ht="15.75" customHeight="1" outlineLevel="1">
      <c r="A781" s="51" t="s">
        <v>1068</v>
      </c>
      <c r="B781" s="51" t="s">
        <v>108</v>
      </c>
      <c r="C781" s="51">
        <v>5.5</v>
      </c>
      <c r="D781" s="138" t="s">
        <v>3984</v>
      </c>
    </row>
    <row r="782" spans="1:5" ht="15.75" customHeight="1" outlineLevel="1">
      <c r="A782" s="51" t="s">
        <v>1068</v>
      </c>
      <c r="B782" s="51" t="s">
        <v>109</v>
      </c>
      <c r="C782" s="51">
        <v>5.8</v>
      </c>
      <c r="D782" s="54" t="s">
        <v>1081</v>
      </c>
      <c r="E782" s="78" t="s">
        <v>3984</v>
      </c>
    </row>
    <row r="783" spans="1:5" ht="15.75" customHeight="1" outlineLevel="1">
      <c r="A783" s="51" t="s">
        <v>1068</v>
      </c>
      <c r="B783" s="51" t="s">
        <v>110</v>
      </c>
      <c r="C783" s="51">
        <v>5.12</v>
      </c>
      <c r="D783" s="139" t="s">
        <v>3984</v>
      </c>
    </row>
    <row r="784" spans="1:5" ht="15.75" customHeight="1" outlineLevel="1">
      <c r="A784" s="51" t="s">
        <v>1068</v>
      </c>
      <c r="B784" s="51" t="s">
        <v>111</v>
      </c>
      <c r="C784" s="51">
        <v>5.15</v>
      </c>
      <c r="D784" s="139" t="s">
        <v>3984</v>
      </c>
    </row>
    <row r="785" spans="1:4" ht="15.75" customHeight="1" outlineLevel="1">
      <c r="A785" s="51" t="s">
        <v>1068</v>
      </c>
      <c r="B785" s="51" t="s">
        <v>112</v>
      </c>
      <c r="C785" s="53">
        <v>5.2</v>
      </c>
      <c r="D785" s="140" t="s">
        <v>3984</v>
      </c>
    </row>
    <row r="786" spans="1:4" ht="15.75" customHeight="1" outlineLevel="1">
      <c r="A786" s="51" t="s">
        <v>1068</v>
      </c>
      <c r="B786" s="51" t="s">
        <v>113</v>
      </c>
      <c r="C786" s="51">
        <v>5.25</v>
      </c>
      <c r="D786" s="139" t="s">
        <v>3984</v>
      </c>
    </row>
    <row r="787" spans="1:4" ht="15.75" customHeight="1" outlineLevel="1">
      <c r="A787" s="51" t="s">
        <v>1068</v>
      </c>
      <c r="B787" s="51" t="s">
        <v>59</v>
      </c>
      <c r="C787" s="51">
        <v>5.53</v>
      </c>
      <c r="D787" s="139" t="s">
        <v>3984</v>
      </c>
    </row>
    <row r="788" spans="1:4" ht="15.75" customHeight="1" outlineLevel="1">
      <c r="A788" s="51" t="s">
        <v>1068</v>
      </c>
      <c r="B788" s="51" t="s">
        <v>191</v>
      </c>
      <c r="C788" s="53">
        <v>5.4</v>
      </c>
      <c r="D788" s="139" t="s">
        <v>3984</v>
      </c>
    </row>
    <row r="789" spans="1:4" ht="15.75" customHeight="1" outlineLevel="1">
      <c r="A789" s="51" t="s">
        <v>1068</v>
      </c>
      <c r="B789" s="51" t="s">
        <v>192</v>
      </c>
      <c r="C789" s="51">
        <v>5.92</v>
      </c>
      <c r="D789" s="139" t="s">
        <v>3984</v>
      </c>
    </row>
    <row r="790" spans="1:4" ht="15.75" customHeight="1" outlineLevel="1">
      <c r="A790" s="51" t="s">
        <v>1068</v>
      </c>
      <c r="B790" s="51" t="s">
        <v>193</v>
      </c>
      <c r="C790" s="51">
        <v>5.93</v>
      </c>
      <c r="D790" s="139" t="s">
        <v>3984</v>
      </c>
    </row>
    <row r="791" spans="1:4" ht="15.75" customHeight="1" outlineLevel="1">
      <c r="A791" s="51" t="s">
        <v>1068</v>
      </c>
      <c r="B791" s="51" t="s">
        <v>194</v>
      </c>
      <c r="C791" s="51">
        <v>5.94</v>
      </c>
      <c r="D791" s="139" t="s">
        <v>3984</v>
      </c>
    </row>
    <row r="792" spans="1:4" ht="15.75" customHeight="1" outlineLevel="1">
      <c r="A792" s="51" t="s">
        <v>1068</v>
      </c>
      <c r="B792" s="51" t="s">
        <v>195</v>
      </c>
      <c r="C792" s="51">
        <v>5.95</v>
      </c>
      <c r="D792" s="139" t="s">
        <v>3984</v>
      </c>
    </row>
    <row r="793" spans="1:4" ht="15.75" customHeight="1" outlineLevel="1">
      <c r="A793" s="51" t="s">
        <v>1068</v>
      </c>
      <c r="B793" s="51" t="s">
        <v>196</v>
      </c>
      <c r="C793" s="51">
        <v>5.98</v>
      </c>
      <c r="D793" s="139" t="s">
        <v>3984</v>
      </c>
    </row>
    <row r="794" spans="1:4" ht="15.75" customHeight="1" outlineLevel="1">
      <c r="A794" s="51" t="s">
        <v>1068</v>
      </c>
      <c r="B794" s="51" t="s">
        <v>197</v>
      </c>
      <c r="C794" s="51">
        <v>5.96</v>
      </c>
      <c r="D794" s="139" t="s">
        <v>3984</v>
      </c>
    </row>
    <row r="795" spans="1:4" ht="15.75" customHeight="1">
      <c r="A795" s="55" t="s">
        <v>1068</v>
      </c>
      <c r="B795" s="139" t="s">
        <v>3984</v>
      </c>
      <c r="C795" s="51"/>
      <c r="D795" s="51"/>
    </row>
    <row r="796" spans="1:4" ht="15.75" customHeight="1">
      <c r="A796" s="141" t="s">
        <v>4019</v>
      </c>
      <c r="B796" s="44"/>
      <c r="D796" s="12"/>
    </row>
    <row r="797" spans="1:4" ht="15.75" hidden="1" customHeight="1">
      <c r="A797" s="44"/>
      <c r="B797" s="44"/>
      <c r="D797" s="12"/>
    </row>
    <row r="798" spans="1:4" ht="15.75" hidden="1" customHeight="1">
      <c r="A798" s="44"/>
      <c r="B798" s="44"/>
      <c r="D798" s="12"/>
    </row>
    <row r="799" spans="1:4" ht="15.75" hidden="1" customHeight="1">
      <c r="A799" s="44"/>
      <c r="B799" s="44"/>
      <c r="D799" s="12"/>
    </row>
    <row r="800" spans="1:4" ht="15.75" hidden="1" customHeight="1">
      <c r="A800" s="44"/>
      <c r="B800" s="44"/>
      <c r="D800" s="12"/>
    </row>
    <row r="801" spans="1:4" ht="15.75" hidden="1" customHeight="1">
      <c r="A801" s="44"/>
      <c r="B801" s="44"/>
      <c r="D801" s="12"/>
    </row>
    <row r="802" spans="1:4" ht="15.75" hidden="1" customHeight="1">
      <c r="A802" s="44"/>
      <c r="B802" s="44"/>
      <c r="D802" s="12"/>
    </row>
    <row r="803" spans="1:4" ht="15.75" hidden="1" customHeight="1">
      <c r="A803" s="44"/>
      <c r="B803" s="44"/>
      <c r="D803" s="12"/>
    </row>
    <row r="804" spans="1:4" ht="15.75" hidden="1" customHeight="1">
      <c r="A804" s="44"/>
      <c r="B804" s="44"/>
      <c r="D804" s="12"/>
    </row>
    <row r="805" spans="1:4" ht="15.75" hidden="1" customHeight="1">
      <c r="A805" s="44"/>
      <c r="B805" s="44"/>
      <c r="D805" s="12"/>
    </row>
    <row r="806" spans="1:4" ht="15.75" hidden="1" customHeight="1">
      <c r="A806" s="44"/>
      <c r="B806" s="44"/>
      <c r="D806" s="12"/>
    </row>
    <row r="807" spans="1:4" ht="15.75" hidden="1" customHeight="1">
      <c r="A807" s="44"/>
      <c r="B807" s="44"/>
      <c r="D807" s="12"/>
    </row>
    <row r="808" spans="1:4" ht="15.75" hidden="1" customHeight="1">
      <c r="A808" s="44"/>
      <c r="B808" s="44"/>
      <c r="D808" s="12"/>
    </row>
    <row r="809" spans="1:4" ht="15.75" hidden="1" customHeight="1">
      <c r="A809" s="44"/>
      <c r="B809" s="44"/>
      <c r="D809" s="12"/>
    </row>
    <row r="810" spans="1:4" ht="15.75" hidden="1" customHeight="1">
      <c r="A810" s="44"/>
      <c r="B810" s="44"/>
      <c r="D810" s="12"/>
    </row>
    <row r="811" spans="1:4" ht="15.75" hidden="1" customHeight="1">
      <c r="A811" s="44"/>
      <c r="B811" s="44"/>
      <c r="D811" s="12"/>
    </row>
    <row r="812" spans="1:4" ht="15.75" hidden="1" customHeight="1">
      <c r="A812" s="44"/>
      <c r="B812" s="44"/>
      <c r="D812" s="12"/>
    </row>
    <row r="813" spans="1:4" ht="15.75" hidden="1" customHeight="1">
      <c r="A813" s="44"/>
      <c r="B813" s="44"/>
      <c r="D813" s="12"/>
    </row>
    <row r="814" spans="1:4" ht="15.75" hidden="1" customHeight="1">
      <c r="A814" s="44"/>
      <c r="B814" s="44"/>
      <c r="D814" s="12"/>
    </row>
    <row r="815" spans="1:4" ht="15.75" hidden="1" customHeight="1">
      <c r="A815" s="44"/>
      <c r="B815" s="44"/>
      <c r="D815" s="12"/>
    </row>
    <row r="816" spans="1:4" ht="15.75" hidden="1" customHeight="1">
      <c r="A816" s="44"/>
      <c r="B816" s="44"/>
      <c r="D816" s="12"/>
    </row>
    <row r="817" spans="1:4" ht="15.75" hidden="1" customHeight="1">
      <c r="A817" s="44"/>
      <c r="B817" s="44"/>
      <c r="D817" s="12"/>
    </row>
    <row r="818" spans="1:4" ht="15.75" hidden="1" customHeight="1">
      <c r="A818" s="44"/>
      <c r="B818" s="44"/>
      <c r="D818" s="12"/>
    </row>
    <row r="819" spans="1:4" ht="15.75" hidden="1" customHeight="1">
      <c r="A819" s="44"/>
      <c r="B819" s="44"/>
      <c r="D819" s="12"/>
    </row>
    <row r="820" spans="1:4" ht="15.75" hidden="1" customHeight="1">
      <c r="A820" s="44"/>
      <c r="B820" s="44"/>
      <c r="D820" s="12"/>
    </row>
    <row r="821" spans="1:4" ht="15.75" hidden="1" customHeight="1">
      <c r="A821" s="44"/>
      <c r="B821" s="44"/>
      <c r="D821" s="12"/>
    </row>
    <row r="822" spans="1:4" ht="15.75" hidden="1" customHeight="1">
      <c r="A822" s="44"/>
      <c r="B822" s="44"/>
      <c r="D822" s="12"/>
    </row>
    <row r="823" spans="1:4" ht="15.75" hidden="1" customHeight="1">
      <c r="A823" s="44"/>
      <c r="B823" s="44"/>
      <c r="D823" s="12"/>
    </row>
    <row r="824" spans="1:4" ht="15.75" hidden="1" customHeight="1">
      <c r="A824" s="44"/>
      <c r="B824" s="44"/>
      <c r="D824" s="12"/>
    </row>
    <row r="825" spans="1:4" ht="15.75" hidden="1" customHeight="1">
      <c r="A825" s="44"/>
      <c r="B825" s="44"/>
      <c r="D825" s="12"/>
    </row>
    <row r="826" spans="1:4" ht="15.75" hidden="1" customHeight="1">
      <c r="A826" s="44"/>
      <c r="B826" s="44"/>
      <c r="D826" s="12"/>
    </row>
    <row r="827" spans="1:4" ht="15.75" hidden="1" customHeight="1">
      <c r="A827" s="44"/>
      <c r="B827" s="44"/>
      <c r="D827" s="12"/>
    </row>
    <row r="828" spans="1:4" ht="15.75" hidden="1" customHeight="1">
      <c r="A828" s="44"/>
      <c r="B828" s="44"/>
      <c r="D828" s="12"/>
    </row>
    <row r="829" spans="1:4" ht="15.75" hidden="1" customHeight="1">
      <c r="A829" s="44"/>
      <c r="B829" s="44"/>
      <c r="D829" s="12"/>
    </row>
    <row r="830" spans="1:4" ht="15.75" hidden="1" customHeight="1">
      <c r="A830" s="44"/>
      <c r="B830" s="44"/>
      <c r="D830" s="12"/>
    </row>
    <row r="831" spans="1:4" ht="15.75" hidden="1" customHeight="1">
      <c r="A831" s="44"/>
      <c r="B831" s="44"/>
      <c r="D831" s="12"/>
    </row>
    <row r="832" spans="1:4" ht="15.75" hidden="1" customHeight="1">
      <c r="A832" s="44"/>
      <c r="B832" s="44"/>
      <c r="D832" s="12"/>
    </row>
    <row r="833" spans="1:4" ht="15.75" hidden="1" customHeight="1">
      <c r="A833" s="44"/>
      <c r="B833" s="44"/>
      <c r="D833" s="12"/>
    </row>
    <row r="834" spans="1:4" ht="15.75" hidden="1" customHeight="1">
      <c r="A834" s="44"/>
      <c r="B834" s="44"/>
      <c r="D834" s="12"/>
    </row>
    <row r="835" spans="1:4" ht="15.75" hidden="1" customHeight="1">
      <c r="A835" s="44"/>
      <c r="B835" s="44"/>
      <c r="D835" s="12"/>
    </row>
    <row r="836" spans="1:4" ht="15.75" hidden="1" customHeight="1">
      <c r="A836" s="44"/>
      <c r="B836" s="44"/>
      <c r="D836" s="12"/>
    </row>
    <row r="837" spans="1:4" ht="15.75" hidden="1" customHeight="1">
      <c r="A837" s="44"/>
      <c r="B837" s="44"/>
      <c r="D837" s="12"/>
    </row>
    <row r="838" spans="1:4" ht="15.75" hidden="1" customHeight="1">
      <c r="A838" s="44"/>
      <c r="B838" s="44"/>
      <c r="D838" s="12"/>
    </row>
    <row r="839" spans="1:4" ht="15.75" hidden="1" customHeight="1">
      <c r="A839" s="44"/>
      <c r="B839" s="44"/>
      <c r="D839" s="12"/>
    </row>
    <row r="840" spans="1:4" ht="15.75" hidden="1" customHeight="1">
      <c r="A840" s="44"/>
      <c r="B840" s="44"/>
      <c r="D840" s="12"/>
    </row>
    <row r="841" spans="1:4" ht="15.75" hidden="1" customHeight="1">
      <c r="A841" s="44"/>
      <c r="B841" s="44"/>
      <c r="D841" s="12"/>
    </row>
    <row r="842" spans="1:4" ht="15.75" hidden="1" customHeight="1">
      <c r="A842" s="44"/>
      <c r="B842" s="44"/>
      <c r="D842" s="12"/>
    </row>
    <row r="843" spans="1:4" ht="15.75" hidden="1" customHeight="1">
      <c r="A843" s="44"/>
      <c r="B843" s="44"/>
      <c r="D843" s="12"/>
    </row>
    <row r="844" spans="1:4" ht="15.75" hidden="1" customHeight="1">
      <c r="A844" s="44"/>
      <c r="B844" s="44"/>
      <c r="D844" s="12"/>
    </row>
    <row r="845" spans="1:4" ht="15.75" hidden="1" customHeight="1">
      <c r="A845" s="44"/>
      <c r="B845" s="44"/>
      <c r="D845" s="12"/>
    </row>
    <row r="846" spans="1:4" ht="15.75" hidden="1" customHeight="1">
      <c r="A846" s="44"/>
      <c r="B846" s="44"/>
      <c r="D846" s="12"/>
    </row>
    <row r="847" spans="1:4" ht="15.75" hidden="1" customHeight="1">
      <c r="A847" s="44"/>
      <c r="B847" s="44"/>
      <c r="D847" s="12"/>
    </row>
    <row r="848" spans="1:4" ht="15.75" hidden="1" customHeight="1">
      <c r="A848" s="44"/>
      <c r="B848" s="44"/>
      <c r="D848" s="12"/>
    </row>
    <row r="849" spans="1:4" ht="15.75" hidden="1" customHeight="1">
      <c r="A849" s="44"/>
      <c r="B849" s="44"/>
      <c r="D849" s="12"/>
    </row>
    <row r="850" spans="1:4" ht="15.75" hidden="1" customHeight="1">
      <c r="A850" s="44"/>
      <c r="B850" s="44"/>
      <c r="D850" s="12"/>
    </row>
    <row r="851" spans="1:4" ht="15.75" hidden="1" customHeight="1">
      <c r="A851" s="44"/>
      <c r="B851" s="44"/>
      <c r="D851" s="12"/>
    </row>
    <row r="852" spans="1:4" ht="15.75" hidden="1" customHeight="1">
      <c r="A852" s="44"/>
      <c r="B852" s="44"/>
      <c r="D852" s="12"/>
    </row>
    <row r="853" spans="1:4" ht="15.75" hidden="1" customHeight="1">
      <c r="A853" s="44"/>
      <c r="B853" s="44"/>
      <c r="D853" s="12"/>
    </row>
    <row r="854" spans="1:4" ht="15.75" hidden="1" customHeight="1">
      <c r="A854" s="44"/>
      <c r="B854" s="44"/>
      <c r="D854" s="12"/>
    </row>
    <row r="855" spans="1:4" ht="15.75" hidden="1" customHeight="1">
      <c r="A855" s="44"/>
      <c r="B855" s="44"/>
      <c r="D855" s="12"/>
    </row>
    <row r="856" spans="1:4" ht="15.75" hidden="1" customHeight="1">
      <c r="A856" s="44"/>
      <c r="B856" s="44"/>
      <c r="D856" s="12"/>
    </row>
    <row r="857" spans="1:4" ht="15.75" hidden="1" customHeight="1">
      <c r="A857" s="44"/>
      <c r="B857" s="44"/>
      <c r="D857" s="12"/>
    </row>
    <row r="858" spans="1:4" ht="15.75" hidden="1" customHeight="1">
      <c r="A858" s="44"/>
      <c r="B858" s="44"/>
      <c r="D858" s="12"/>
    </row>
    <row r="859" spans="1:4" ht="15.75" hidden="1" customHeight="1">
      <c r="A859" s="44"/>
      <c r="B859" s="44"/>
      <c r="D859" s="12"/>
    </row>
    <row r="860" spans="1:4" ht="15.75" hidden="1" customHeight="1">
      <c r="A860" s="44"/>
      <c r="B860" s="44"/>
      <c r="D860" s="12"/>
    </row>
    <row r="861" spans="1:4" ht="15.75" hidden="1" customHeight="1">
      <c r="A861" s="44"/>
      <c r="B861" s="44"/>
      <c r="D861" s="12"/>
    </row>
    <row r="862" spans="1:4" ht="15.75" hidden="1" customHeight="1">
      <c r="A862" s="44"/>
      <c r="B862" s="44"/>
      <c r="D862" s="12"/>
    </row>
    <row r="863" spans="1:4" ht="15.75" hidden="1" customHeight="1">
      <c r="A863" s="44"/>
      <c r="B863" s="44"/>
      <c r="D863" s="12"/>
    </row>
    <row r="864" spans="1:4" ht="15.75" hidden="1" customHeight="1">
      <c r="A864" s="44"/>
      <c r="B864" s="44"/>
      <c r="D864" s="12"/>
    </row>
    <row r="865" spans="1:4" ht="15.75" hidden="1" customHeight="1">
      <c r="A865" s="44"/>
      <c r="B865" s="44"/>
      <c r="D865" s="12"/>
    </row>
    <row r="866" spans="1:4" ht="15.75" hidden="1" customHeight="1">
      <c r="A866" s="44"/>
      <c r="B866" s="44"/>
      <c r="D866" s="12"/>
    </row>
    <row r="867" spans="1:4" ht="15.75" hidden="1" customHeight="1">
      <c r="A867" s="44"/>
      <c r="B867" s="44"/>
      <c r="D867" s="12"/>
    </row>
    <row r="868" spans="1:4" ht="15.75" hidden="1" customHeight="1">
      <c r="A868" s="44"/>
      <c r="B868" s="44"/>
      <c r="D868" s="12"/>
    </row>
    <row r="869" spans="1:4" ht="15.75" hidden="1" customHeight="1">
      <c r="A869" s="44"/>
      <c r="B869" s="44"/>
      <c r="D869" s="12"/>
    </row>
    <row r="870" spans="1:4" ht="15.75" hidden="1" customHeight="1">
      <c r="A870" s="44"/>
      <c r="B870" s="44"/>
      <c r="D870" s="12"/>
    </row>
    <row r="871" spans="1:4" ht="15.75" hidden="1" customHeight="1">
      <c r="A871" s="44"/>
      <c r="B871" s="44"/>
      <c r="D871" s="12"/>
    </row>
    <row r="872" spans="1:4" ht="15.75" hidden="1" customHeight="1">
      <c r="A872" s="44"/>
      <c r="B872" s="44"/>
      <c r="D872" s="12"/>
    </row>
    <row r="873" spans="1:4" ht="15.75" hidden="1" customHeight="1">
      <c r="A873" s="44"/>
      <c r="B873" s="44"/>
      <c r="D873" s="12"/>
    </row>
    <row r="874" spans="1:4" ht="15.75" hidden="1" customHeight="1">
      <c r="A874" s="44"/>
      <c r="B874" s="44"/>
      <c r="D874" s="12"/>
    </row>
    <row r="875" spans="1:4" ht="15.75" hidden="1" customHeight="1">
      <c r="A875" s="44"/>
      <c r="B875" s="44"/>
      <c r="D875" s="12"/>
    </row>
    <row r="876" spans="1:4" ht="15.75" hidden="1" customHeight="1">
      <c r="A876" s="44"/>
      <c r="B876" s="44"/>
      <c r="D876" s="12"/>
    </row>
    <row r="877" spans="1:4" ht="15.75" hidden="1" customHeight="1">
      <c r="A877" s="44"/>
      <c r="B877" s="44"/>
      <c r="D877" s="12"/>
    </row>
    <row r="878" spans="1:4" ht="15.75" hidden="1" customHeight="1">
      <c r="A878" s="44"/>
      <c r="B878" s="44"/>
      <c r="D878" s="12"/>
    </row>
    <row r="879" spans="1:4" ht="15.75" hidden="1" customHeight="1">
      <c r="A879" s="44"/>
      <c r="B879" s="44"/>
      <c r="D879" s="12"/>
    </row>
    <row r="880" spans="1:4" ht="15.75" hidden="1" customHeight="1">
      <c r="A880" s="44"/>
      <c r="B880" s="44"/>
      <c r="D880" s="12"/>
    </row>
    <row r="881" spans="1:4" ht="15.75" hidden="1" customHeight="1">
      <c r="A881" s="44"/>
      <c r="B881" s="44"/>
      <c r="D881" s="12"/>
    </row>
    <row r="882" spans="1:4" ht="15.75" hidden="1" customHeight="1">
      <c r="A882" s="44"/>
      <c r="B882" s="44"/>
      <c r="D882" s="12"/>
    </row>
    <row r="883" spans="1:4" ht="15.75" hidden="1" customHeight="1">
      <c r="A883" s="44"/>
      <c r="B883" s="44"/>
      <c r="D883" s="12"/>
    </row>
    <row r="884" spans="1:4" ht="15.75" hidden="1" customHeight="1">
      <c r="A884" s="44"/>
      <c r="B884" s="44"/>
      <c r="D884" s="12"/>
    </row>
    <row r="885" spans="1:4" ht="15.75" hidden="1" customHeight="1">
      <c r="A885" s="44"/>
      <c r="B885" s="44"/>
      <c r="D885" s="12"/>
    </row>
    <row r="886" spans="1:4" ht="15.75" hidden="1" customHeight="1">
      <c r="A886" s="44"/>
      <c r="B886" s="44"/>
      <c r="D886" s="12"/>
    </row>
    <row r="887" spans="1:4" ht="15.75" hidden="1" customHeight="1">
      <c r="A887" s="44"/>
      <c r="B887" s="44"/>
      <c r="D887" s="12"/>
    </row>
    <row r="888" spans="1:4" ht="15.75" hidden="1" customHeight="1">
      <c r="A888" s="44"/>
      <c r="B888" s="44"/>
      <c r="D888" s="12"/>
    </row>
    <row r="889" spans="1:4" ht="15.75" hidden="1" customHeight="1">
      <c r="A889" s="44"/>
      <c r="B889" s="44"/>
      <c r="D889" s="12"/>
    </row>
    <row r="890" spans="1:4" ht="15.75" hidden="1" customHeight="1">
      <c r="A890" s="44"/>
      <c r="B890" s="44"/>
      <c r="D890" s="12"/>
    </row>
    <row r="891" spans="1:4" ht="15.75" hidden="1" customHeight="1">
      <c r="A891" s="44"/>
      <c r="B891" s="44"/>
      <c r="D891" s="12"/>
    </row>
    <row r="892" spans="1:4" ht="15.75" hidden="1" customHeight="1">
      <c r="A892" s="44"/>
      <c r="B892" s="44"/>
      <c r="D892" s="12"/>
    </row>
    <row r="893" spans="1:4" ht="15.75" hidden="1" customHeight="1">
      <c r="A893" s="44"/>
      <c r="B893" s="44"/>
      <c r="D893" s="12"/>
    </row>
    <row r="894" spans="1:4" ht="15.75" hidden="1" customHeight="1">
      <c r="A894" s="44"/>
      <c r="B894" s="44"/>
      <c r="D894" s="12"/>
    </row>
    <row r="895" spans="1:4" ht="15.75" hidden="1" customHeight="1">
      <c r="A895" s="44"/>
      <c r="B895" s="44"/>
      <c r="D895" s="12"/>
    </row>
    <row r="896" spans="1:4" ht="15.75" hidden="1" customHeight="1">
      <c r="A896" s="44"/>
      <c r="B896" s="44"/>
      <c r="D896" s="12"/>
    </row>
    <row r="897" spans="1:4" ht="15.75" hidden="1" customHeight="1">
      <c r="A897" s="44"/>
      <c r="B897" s="44"/>
      <c r="D897" s="12"/>
    </row>
    <row r="898" spans="1:4" ht="15.75" hidden="1" customHeight="1">
      <c r="A898" s="44"/>
      <c r="B898" s="44"/>
      <c r="D898" s="12"/>
    </row>
    <row r="899" spans="1:4" ht="15.75" hidden="1" customHeight="1">
      <c r="A899" s="44"/>
      <c r="B899" s="44"/>
      <c r="D899" s="12"/>
    </row>
    <row r="900" spans="1:4" ht="15.75" hidden="1" customHeight="1">
      <c r="A900" s="44"/>
      <c r="B900" s="44"/>
      <c r="D900" s="12"/>
    </row>
    <row r="901" spans="1:4" ht="15.75" hidden="1" customHeight="1">
      <c r="A901" s="44"/>
      <c r="B901" s="44"/>
      <c r="D901" s="12"/>
    </row>
    <row r="902" spans="1:4" ht="15.75" hidden="1" customHeight="1">
      <c r="A902" s="44"/>
      <c r="B902" s="44"/>
      <c r="D902" s="12"/>
    </row>
    <row r="903" spans="1:4" ht="15.75" hidden="1" customHeight="1">
      <c r="A903" s="44"/>
      <c r="B903" s="44"/>
      <c r="D903" s="12"/>
    </row>
    <row r="904" spans="1:4" ht="15.75" hidden="1" customHeight="1">
      <c r="A904" s="44"/>
      <c r="B904" s="44"/>
      <c r="D904" s="12"/>
    </row>
    <row r="905" spans="1:4" ht="15.75" hidden="1" customHeight="1">
      <c r="A905" s="44"/>
      <c r="B905" s="44"/>
      <c r="D905" s="12"/>
    </row>
    <row r="906" spans="1:4" ht="15.75" hidden="1" customHeight="1">
      <c r="A906" s="44"/>
      <c r="B906" s="44"/>
      <c r="D906" s="12"/>
    </row>
    <row r="907" spans="1:4" ht="15.75" hidden="1" customHeight="1">
      <c r="A907" s="44"/>
      <c r="B907" s="44"/>
      <c r="D907" s="12"/>
    </row>
    <row r="908" spans="1:4" ht="15.75" hidden="1" customHeight="1">
      <c r="A908" s="44"/>
      <c r="B908" s="44"/>
      <c r="D908" s="12"/>
    </row>
    <row r="909" spans="1:4" ht="15.75" hidden="1" customHeight="1">
      <c r="A909" s="44"/>
      <c r="B909" s="44"/>
      <c r="D909" s="12"/>
    </row>
    <row r="910" spans="1:4" ht="15.75" hidden="1" customHeight="1">
      <c r="A910" s="44"/>
      <c r="B910" s="44"/>
      <c r="D910" s="12"/>
    </row>
    <row r="911" spans="1:4" ht="15.75" hidden="1" customHeight="1">
      <c r="A911" s="44"/>
      <c r="B911" s="44"/>
      <c r="D911" s="12"/>
    </row>
    <row r="912" spans="1:4" ht="15.75" hidden="1" customHeight="1">
      <c r="A912" s="44"/>
      <c r="B912" s="44"/>
      <c r="D912" s="12"/>
    </row>
    <row r="913" spans="1:4" ht="15.75" hidden="1" customHeight="1">
      <c r="A913" s="44"/>
      <c r="B913" s="44"/>
      <c r="D913" s="12"/>
    </row>
    <row r="914" spans="1:4" ht="15.75" hidden="1" customHeight="1">
      <c r="A914" s="44"/>
      <c r="B914" s="44"/>
      <c r="D914" s="12"/>
    </row>
    <row r="915" spans="1:4" ht="15.75" hidden="1" customHeight="1">
      <c r="A915" s="44"/>
      <c r="B915" s="44"/>
      <c r="D915" s="12"/>
    </row>
    <row r="916" spans="1:4" ht="15.75" hidden="1" customHeight="1">
      <c r="A916" s="44"/>
      <c r="B916" s="44"/>
      <c r="D916" s="12"/>
    </row>
    <row r="917" spans="1:4" ht="15.75" hidden="1" customHeight="1">
      <c r="A917" s="44"/>
      <c r="B917" s="44"/>
      <c r="D917" s="12"/>
    </row>
    <row r="918" spans="1:4" ht="15.75" hidden="1" customHeight="1">
      <c r="A918" s="44"/>
      <c r="B918" s="44"/>
      <c r="D918" s="12"/>
    </row>
    <row r="919" spans="1:4" ht="15.75" hidden="1" customHeight="1">
      <c r="A919" s="44"/>
      <c r="B919" s="44"/>
      <c r="D919" s="12"/>
    </row>
    <row r="920" spans="1:4" ht="15.75" hidden="1" customHeight="1">
      <c r="A920" s="44"/>
      <c r="B920" s="44"/>
      <c r="D920" s="12"/>
    </row>
    <row r="921" spans="1:4" ht="15.75" hidden="1" customHeight="1">
      <c r="A921" s="44"/>
      <c r="B921" s="44"/>
      <c r="D921" s="12"/>
    </row>
    <row r="922" spans="1:4" ht="15.75" hidden="1" customHeight="1">
      <c r="A922" s="44"/>
      <c r="B922" s="44"/>
      <c r="D922" s="12"/>
    </row>
    <row r="923" spans="1:4" ht="15.75" hidden="1" customHeight="1">
      <c r="A923" s="44"/>
      <c r="B923" s="44"/>
      <c r="D923" s="12"/>
    </row>
    <row r="924" spans="1:4" ht="15.75" hidden="1" customHeight="1">
      <c r="A924" s="44"/>
      <c r="B924" s="44"/>
      <c r="D924" s="12"/>
    </row>
    <row r="925" spans="1:4" ht="15.75" hidden="1" customHeight="1">
      <c r="A925" s="44"/>
      <c r="B925" s="44"/>
      <c r="D925" s="12"/>
    </row>
    <row r="926" spans="1:4" ht="15.75" hidden="1" customHeight="1">
      <c r="A926" s="44"/>
      <c r="B926" s="44"/>
      <c r="D926" s="12"/>
    </row>
    <row r="927" spans="1:4" ht="15.75" hidden="1" customHeight="1">
      <c r="A927" s="44"/>
      <c r="B927" s="44"/>
      <c r="D927" s="12"/>
    </row>
    <row r="928" spans="1:4" ht="15.75" hidden="1" customHeight="1">
      <c r="A928" s="44"/>
      <c r="B928" s="44"/>
      <c r="D928" s="12"/>
    </row>
    <row r="929" spans="1:4" ht="15.75" hidden="1" customHeight="1">
      <c r="A929" s="44"/>
      <c r="B929" s="44"/>
      <c r="D929" s="12"/>
    </row>
    <row r="930" spans="1:4" ht="15.75" hidden="1" customHeight="1">
      <c r="A930" s="44"/>
      <c r="B930" s="44"/>
      <c r="D930" s="12"/>
    </row>
    <row r="931" spans="1:4" ht="15.75" hidden="1" customHeight="1">
      <c r="A931" s="44"/>
      <c r="B931" s="44"/>
      <c r="D931" s="12"/>
    </row>
    <row r="932" spans="1:4" ht="15.75" hidden="1" customHeight="1">
      <c r="A932" s="44"/>
      <c r="B932" s="44"/>
      <c r="D932" s="12"/>
    </row>
    <row r="933" spans="1:4" ht="15.75" hidden="1" customHeight="1">
      <c r="A933" s="44"/>
      <c r="B933" s="44"/>
      <c r="D933" s="12"/>
    </row>
    <row r="934" spans="1:4" ht="15.75" hidden="1" customHeight="1">
      <c r="A934" s="44"/>
      <c r="B934" s="44"/>
      <c r="D934" s="12"/>
    </row>
    <row r="935" spans="1:4" ht="15.75" hidden="1" customHeight="1">
      <c r="A935" s="44"/>
      <c r="B935" s="44"/>
      <c r="D935" s="12"/>
    </row>
    <row r="936" spans="1:4" ht="15.75" hidden="1" customHeight="1">
      <c r="A936" s="44"/>
      <c r="B936" s="44"/>
      <c r="D936" s="12"/>
    </row>
    <row r="937" spans="1:4" ht="15.75" hidden="1" customHeight="1">
      <c r="A937" s="44"/>
      <c r="B937" s="44"/>
      <c r="D937" s="12"/>
    </row>
    <row r="938" spans="1:4" ht="15.75" hidden="1" customHeight="1">
      <c r="A938" s="44"/>
      <c r="B938" s="44"/>
      <c r="D938" s="12"/>
    </row>
    <row r="939" spans="1:4" ht="15.75" hidden="1" customHeight="1">
      <c r="A939" s="44"/>
      <c r="B939" s="44"/>
      <c r="D939" s="12"/>
    </row>
    <row r="940" spans="1:4" ht="15.75" hidden="1" customHeight="1">
      <c r="A940" s="44"/>
      <c r="B940" s="44"/>
      <c r="D940" s="12"/>
    </row>
    <row r="941" spans="1:4" ht="15.75" hidden="1" customHeight="1">
      <c r="A941" s="44"/>
      <c r="B941" s="44"/>
      <c r="D941" s="12"/>
    </row>
    <row r="942" spans="1:4" ht="15.75" hidden="1" customHeight="1">
      <c r="A942" s="44"/>
      <c r="B942" s="44"/>
      <c r="D942" s="12"/>
    </row>
    <row r="943" spans="1:4" ht="15.75" hidden="1" customHeight="1">
      <c r="A943" s="44"/>
      <c r="B943" s="44"/>
      <c r="D943" s="12"/>
    </row>
    <row r="944" spans="1:4" ht="15.75" hidden="1" customHeight="1">
      <c r="A944" s="44"/>
      <c r="B944" s="44"/>
      <c r="D944" s="12"/>
    </row>
    <row r="945" spans="1:4" ht="15.75" hidden="1" customHeight="1">
      <c r="A945" s="44"/>
      <c r="B945" s="44"/>
      <c r="D945" s="12"/>
    </row>
    <row r="946" spans="1:4" ht="15.75" hidden="1" customHeight="1">
      <c r="A946" s="44"/>
      <c r="B946" s="44"/>
      <c r="D946" s="12"/>
    </row>
    <row r="947" spans="1:4" ht="15.75" hidden="1" customHeight="1">
      <c r="A947" s="44"/>
      <c r="B947" s="44"/>
      <c r="D947" s="12"/>
    </row>
    <row r="948" spans="1:4" ht="15.75" hidden="1" customHeight="1">
      <c r="A948" s="44"/>
      <c r="B948" s="44"/>
      <c r="D948" s="12"/>
    </row>
    <row r="949" spans="1:4" ht="15.75" hidden="1" customHeight="1">
      <c r="A949" s="44"/>
      <c r="B949" s="44"/>
      <c r="D949" s="12"/>
    </row>
    <row r="950" spans="1:4" ht="15.75" hidden="1" customHeight="1">
      <c r="A950" s="44"/>
      <c r="B950" s="44"/>
      <c r="D950" s="12"/>
    </row>
    <row r="951" spans="1:4" ht="15.75" hidden="1" customHeight="1">
      <c r="A951" s="44"/>
      <c r="B951" s="44"/>
      <c r="D951" s="12"/>
    </row>
    <row r="952" spans="1:4" ht="15.75" hidden="1" customHeight="1">
      <c r="A952" s="44"/>
      <c r="B952" s="44"/>
      <c r="D952" s="12"/>
    </row>
    <row r="953" spans="1:4" ht="15.75" hidden="1" customHeight="1">
      <c r="A953" s="44"/>
      <c r="B953" s="44"/>
      <c r="D953" s="12"/>
    </row>
    <row r="954" spans="1:4" ht="15.75" hidden="1" customHeight="1">
      <c r="A954" s="44"/>
      <c r="B954" s="44"/>
      <c r="D954" s="12"/>
    </row>
    <row r="955" spans="1:4" ht="15.75" hidden="1" customHeight="1">
      <c r="A955" s="44"/>
      <c r="B955" s="44"/>
      <c r="D955" s="12"/>
    </row>
    <row r="956" spans="1:4" ht="15.75" hidden="1" customHeight="1">
      <c r="A956" s="44"/>
      <c r="B956" s="44"/>
      <c r="D956" s="12"/>
    </row>
    <row r="957" spans="1:4" ht="15.75" hidden="1" customHeight="1">
      <c r="A957" s="44"/>
      <c r="B957" s="44"/>
      <c r="D957" s="12"/>
    </row>
    <row r="958" spans="1:4" ht="15.75" hidden="1" customHeight="1">
      <c r="A958" s="44"/>
      <c r="B958" s="44"/>
      <c r="D958" s="12"/>
    </row>
    <row r="959" spans="1:4" ht="15.75" hidden="1" customHeight="1">
      <c r="A959" s="44"/>
      <c r="B959" s="44"/>
      <c r="D959" s="12"/>
    </row>
    <row r="960" spans="1:4" ht="15.75" hidden="1" customHeight="1">
      <c r="A960" s="44"/>
      <c r="B960" s="44"/>
      <c r="D960" s="12"/>
    </row>
    <row r="961" spans="1:4" ht="15.75" hidden="1" customHeight="1">
      <c r="A961" s="44"/>
      <c r="B961" s="44"/>
      <c r="D961" s="12"/>
    </row>
    <row r="962" spans="1:4" ht="15.75" hidden="1" customHeight="1">
      <c r="A962" s="44"/>
      <c r="B962" s="44"/>
      <c r="D962" s="12"/>
    </row>
    <row r="963" spans="1:4" ht="15.75" hidden="1" customHeight="1">
      <c r="A963" s="44"/>
      <c r="B963" s="44"/>
      <c r="D963" s="12"/>
    </row>
    <row r="964" spans="1:4" ht="15.75" hidden="1" customHeight="1">
      <c r="A964" s="44"/>
      <c r="B964" s="44"/>
      <c r="D964" s="12"/>
    </row>
    <row r="965" spans="1:4" ht="15.75" hidden="1" customHeight="1">
      <c r="A965" s="44"/>
      <c r="B965" s="44"/>
      <c r="D965" s="12"/>
    </row>
    <row r="966" spans="1:4" ht="15.75" hidden="1" customHeight="1">
      <c r="A966" s="44"/>
      <c r="B966" s="44"/>
      <c r="D966" s="12"/>
    </row>
    <row r="967" spans="1:4" ht="15.75" hidden="1" customHeight="1">
      <c r="A967" s="44"/>
      <c r="B967" s="44"/>
      <c r="D967" s="12"/>
    </row>
    <row r="968" spans="1:4" ht="15.75" hidden="1" customHeight="1">
      <c r="A968" s="44"/>
      <c r="B968" s="44"/>
      <c r="D968" s="12"/>
    </row>
    <row r="969" spans="1:4" ht="15.75" hidden="1" customHeight="1">
      <c r="A969" s="44"/>
      <c r="B969" s="44"/>
      <c r="D969" s="12"/>
    </row>
    <row r="970" spans="1:4" ht="15.75" hidden="1" customHeight="1">
      <c r="A970" s="44"/>
      <c r="B970" s="44"/>
      <c r="D970" s="12"/>
    </row>
    <row r="971" spans="1:4" ht="15.75" hidden="1" customHeight="1">
      <c r="A971" s="44"/>
      <c r="B971" s="44"/>
      <c r="D971" s="12"/>
    </row>
    <row r="972" spans="1:4" ht="15.75" hidden="1" customHeight="1">
      <c r="A972" s="44"/>
      <c r="B972" s="44"/>
      <c r="D972" s="12"/>
    </row>
    <row r="973" spans="1:4" ht="15.75" hidden="1" customHeight="1">
      <c r="A973" s="44"/>
      <c r="B973" s="44"/>
      <c r="D973" s="12"/>
    </row>
    <row r="974" spans="1:4" ht="15.75" hidden="1" customHeight="1">
      <c r="A974" s="44"/>
      <c r="B974" s="44"/>
      <c r="D974" s="12"/>
    </row>
    <row r="975" spans="1:4" ht="15.75" hidden="1" customHeight="1">
      <c r="A975" s="44"/>
      <c r="B975" s="44"/>
      <c r="D975" s="12"/>
    </row>
    <row r="976" spans="1:4" ht="15.75" hidden="1" customHeight="1">
      <c r="A976" s="44"/>
      <c r="B976" s="44"/>
      <c r="D976" s="12"/>
    </row>
    <row r="977" spans="1:4" ht="15.75" hidden="1" customHeight="1">
      <c r="A977" s="44"/>
      <c r="B977" s="44"/>
      <c r="D977" s="12"/>
    </row>
    <row r="978" spans="1:4" ht="15.75" hidden="1" customHeight="1">
      <c r="A978" s="44"/>
      <c r="B978" s="44"/>
      <c r="D978" s="12"/>
    </row>
    <row r="979" spans="1:4" ht="15.75" hidden="1" customHeight="1">
      <c r="A979" s="44"/>
      <c r="B979" s="44"/>
      <c r="D979" s="12"/>
    </row>
    <row r="980" spans="1:4" ht="15.75" hidden="1" customHeight="1">
      <c r="A980" s="44"/>
      <c r="B980" s="44"/>
      <c r="D980" s="12"/>
    </row>
    <row r="981" spans="1:4" ht="15.75" hidden="1" customHeight="1">
      <c r="A981" s="44"/>
      <c r="B981" s="44"/>
      <c r="D981" s="12"/>
    </row>
    <row r="982" spans="1:4" ht="15.75" hidden="1" customHeight="1">
      <c r="A982" s="44"/>
      <c r="B982" s="44"/>
      <c r="D982" s="12"/>
    </row>
    <row r="983" spans="1:4" ht="15.75" hidden="1" customHeight="1">
      <c r="A983" s="44"/>
      <c r="B983" s="44"/>
      <c r="D983" s="12"/>
    </row>
    <row r="984" spans="1:4" ht="15.75" hidden="1" customHeight="1">
      <c r="A984" s="44"/>
      <c r="B984" s="44"/>
      <c r="D984" s="12"/>
    </row>
    <row r="985" spans="1:4" ht="15.75" hidden="1" customHeight="1">
      <c r="A985" s="44"/>
      <c r="B985" s="44"/>
      <c r="D985" s="12"/>
    </row>
    <row r="986" spans="1:4" ht="15.75" hidden="1" customHeight="1">
      <c r="A986" s="44"/>
      <c r="B986" s="44"/>
      <c r="D986" s="12"/>
    </row>
    <row r="987" spans="1:4" ht="15.75" hidden="1" customHeight="1">
      <c r="A987" s="44"/>
      <c r="B987" s="44"/>
      <c r="D987" s="12"/>
    </row>
    <row r="988" spans="1:4" ht="15.75" hidden="1" customHeight="1">
      <c r="A988" s="44"/>
      <c r="B988" s="44"/>
      <c r="D988" s="12"/>
    </row>
    <row r="989" spans="1:4" ht="15.75" hidden="1" customHeight="1">
      <c r="A989" s="44"/>
      <c r="B989" s="44"/>
      <c r="D989" s="12"/>
    </row>
    <row r="990" spans="1:4" ht="15.75" hidden="1" customHeight="1">
      <c r="A990" s="44"/>
      <c r="B990" s="44"/>
      <c r="D990" s="12"/>
    </row>
    <row r="991" spans="1:4" ht="15.75" hidden="1" customHeight="1">
      <c r="A991" s="44"/>
      <c r="B991" s="44"/>
      <c r="D991" s="12"/>
    </row>
    <row r="992" spans="1:4" ht="15.75" hidden="1" customHeight="1">
      <c r="A992" s="44"/>
      <c r="B992" s="44"/>
      <c r="D992" s="12"/>
    </row>
    <row r="993" spans="1:4" ht="15.75" hidden="1" customHeight="1">
      <c r="A993" s="44"/>
      <c r="B993" s="44"/>
      <c r="D993" s="12"/>
    </row>
    <row r="994" spans="1:4" ht="15.75" hidden="1" customHeight="1">
      <c r="A994" s="44"/>
      <c r="B994" s="44"/>
      <c r="D994" s="12"/>
    </row>
    <row r="995" spans="1:4" ht="15.75" hidden="1" customHeight="1">
      <c r="A995" s="44"/>
      <c r="B995" s="44"/>
      <c r="D995" s="12"/>
    </row>
    <row r="996" spans="1:4" ht="15.75" hidden="1" customHeight="1">
      <c r="A996" s="44"/>
      <c r="B996" s="44"/>
      <c r="D996" s="12"/>
    </row>
    <row r="997" spans="1:4" ht="15.75" hidden="1" customHeight="1">
      <c r="A997" s="44"/>
      <c r="B997" s="44"/>
      <c r="D997" s="12"/>
    </row>
    <row r="998" spans="1:4" ht="15.75" hidden="1" customHeight="1">
      <c r="A998" s="44"/>
      <c r="B998" s="44"/>
      <c r="D998" s="12"/>
    </row>
    <row r="999" spans="1:4" ht="15.75" hidden="1" customHeight="1">
      <c r="A999" s="44"/>
      <c r="B999" s="44"/>
      <c r="D999" s="12"/>
    </row>
    <row r="1000" spans="1:4" ht="15.75" hidden="1" customHeight="1">
      <c r="A1000" s="44"/>
      <c r="B1000" s="44"/>
      <c r="D1000" s="12"/>
    </row>
  </sheetData>
  <autoFilter ref="A1:D795" xr:uid="{00000000-0009-0000-0000-000020000000}"/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D2" sqref="D2:XFD122"/>
    </sheetView>
  </sheetViews>
  <sheetFormatPr defaultColWidth="0" defaultRowHeight="15" customHeight="1" zeroHeight="1"/>
  <cols>
    <col min="1" max="1" width="63.25" customWidth="1"/>
    <col min="2" max="2" width="13.75" customWidth="1"/>
    <col min="3" max="3" width="8.625" customWidth="1"/>
    <col min="4" max="26" width="8.625" hidden="1" customWidth="1"/>
    <col min="27" max="16384" width="12.625" hidden="1"/>
  </cols>
  <sheetData>
    <row r="1" spans="1:3" ht="17.45" customHeight="1">
      <c r="A1" s="77" t="s">
        <v>3985</v>
      </c>
    </row>
    <row r="2" spans="1:3" ht="14.25" customHeight="1">
      <c r="A2" s="57" t="s">
        <v>1095</v>
      </c>
      <c r="B2" s="78" t="s">
        <v>3984</v>
      </c>
    </row>
    <row r="3" spans="1:3" ht="14.25" customHeight="1">
      <c r="A3" s="3" t="s">
        <v>1096</v>
      </c>
      <c r="B3" s="3" t="s">
        <v>1097</v>
      </c>
      <c r="C3" s="78" t="s">
        <v>3984</v>
      </c>
    </row>
    <row r="4" spans="1:3" ht="14.25" customHeight="1">
      <c r="A4" s="3" t="s">
        <v>1098</v>
      </c>
      <c r="B4" s="3" t="s">
        <v>1099</v>
      </c>
      <c r="C4" s="78" t="s">
        <v>3984</v>
      </c>
    </row>
    <row r="5" spans="1:3" ht="14.25" customHeight="1">
      <c r="A5" s="3" t="s">
        <v>1100</v>
      </c>
      <c r="B5" s="3" t="s">
        <v>1101</v>
      </c>
      <c r="C5" s="78" t="s">
        <v>3984</v>
      </c>
    </row>
    <row r="6" spans="1:3" ht="14.25" customHeight="1">
      <c r="A6" s="3" t="s">
        <v>1102</v>
      </c>
      <c r="B6" s="3" t="s">
        <v>1103</v>
      </c>
      <c r="C6" s="78" t="s">
        <v>3984</v>
      </c>
    </row>
    <row r="7" spans="1:3" ht="14.25" customHeight="1">
      <c r="A7" s="3" t="s">
        <v>1104</v>
      </c>
      <c r="B7" s="3" t="s">
        <v>1105</v>
      </c>
      <c r="C7" s="78" t="s">
        <v>3984</v>
      </c>
    </row>
    <row r="8" spans="1:3" ht="14.25" customHeight="1">
      <c r="A8" s="3" t="s">
        <v>1106</v>
      </c>
      <c r="B8" s="3" t="s">
        <v>1107</v>
      </c>
      <c r="C8" s="78" t="s">
        <v>3984</v>
      </c>
    </row>
    <row r="9" spans="1:3" ht="17.45" customHeight="1">
      <c r="A9" s="77" t="s">
        <v>3985</v>
      </c>
    </row>
    <row r="10" spans="1:3" ht="14.25" customHeight="1">
      <c r="A10" s="57" t="s">
        <v>1108</v>
      </c>
      <c r="B10" s="78" t="s">
        <v>3984</v>
      </c>
    </row>
    <row r="11" spans="1:3" ht="14.25" customHeight="1">
      <c r="A11" s="3" t="s">
        <v>1109</v>
      </c>
      <c r="B11" s="78" t="s">
        <v>3984</v>
      </c>
    </row>
    <row r="12" spans="1:3" ht="14.25" customHeight="1">
      <c r="A12" s="3" t="s">
        <v>1110</v>
      </c>
      <c r="B12" s="3" t="s">
        <v>1111</v>
      </c>
      <c r="C12" s="78" t="s">
        <v>3984</v>
      </c>
    </row>
    <row r="13" spans="1:3" ht="17.45" customHeight="1">
      <c r="A13" s="77" t="s">
        <v>3985</v>
      </c>
    </row>
    <row r="14" spans="1:3" ht="17.45" customHeight="1">
      <c r="A14" s="142" t="s">
        <v>3985</v>
      </c>
    </row>
    <row r="15" spans="1:3" ht="14.25" customHeight="1">
      <c r="A15" s="57" t="s">
        <v>1112</v>
      </c>
      <c r="B15" s="78" t="s">
        <v>3984</v>
      </c>
    </row>
    <row r="16" spans="1:3" ht="14.25" customHeight="1">
      <c r="A16" s="58" t="s">
        <v>1113</v>
      </c>
      <c r="B16" s="78" t="s">
        <v>3984</v>
      </c>
    </row>
    <row r="17" spans="1:3" ht="14.25" customHeight="1">
      <c r="A17" s="58" t="s">
        <v>1114</v>
      </c>
      <c r="B17" s="78" t="s">
        <v>3984</v>
      </c>
    </row>
    <row r="18" spans="1:3" ht="14.25" customHeight="1">
      <c r="A18" s="58" t="s">
        <v>1115</v>
      </c>
      <c r="B18" s="78" t="s">
        <v>3984</v>
      </c>
    </row>
    <row r="19" spans="1:3" ht="14.25" customHeight="1">
      <c r="A19" s="58" t="s">
        <v>1116</v>
      </c>
      <c r="B19" s="78" t="s">
        <v>3984</v>
      </c>
    </row>
    <row r="20" spans="1:3" ht="17.45" customHeight="1">
      <c r="A20" s="77" t="s">
        <v>3985</v>
      </c>
    </row>
    <row r="21" spans="1:3" ht="14.25" customHeight="1">
      <c r="A21" s="59" t="s">
        <v>1117</v>
      </c>
      <c r="B21" s="78" t="s">
        <v>3984</v>
      </c>
    </row>
    <row r="22" spans="1:3" ht="14.25" customHeight="1">
      <c r="A22" s="3">
        <v>2022</v>
      </c>
      <c r="B22" s="3">
        <v>22</v>
      </c>
      <c r="C22" s="78" t="s">
        <v>3984</v>
      </c>
    </row>
    <row r="23" spans="1:3" ht="14.25" customHeight="1">
      <c r="A23" s="3">
        <v>2023</v>
      </c>
      <c r="B23" s="3">
        <v>23</v>
      </c>
      <c r="C23" s="78" t="s">
        <v>3984</v>
      </c>
    </row>
    <row r="24" spans="1:3" ht="14.25" customHeight="1">
      <c r="A24" s="3">
        <v>2024</v>
      </c>
      <c r="B24" s="3">
        <v>24</v>
      </c>
      <c r="C24" s="78" t="s">
        <v>3984</v>
      </c>
    </row>
    <row r="25" spans="1:3" ht="14.25" customHeight="1">
      <c r="A25" s="3">
        <v>2025</v>
      </c>
      <c r="B25" s="3">
        <v>25</v>
      </c>
      <c r="C25" s="78" t="s">
        <v>3984</v>
      </c>
    </row>
    <row r="26" spans="1:3" ht="14.25" customHeight="1">
      <c r="A26" s="3">
        <v>2026</v>
      </c>
      <c r="B26" s="3">
        <v>26</v>
      </c>
      <c r="C26" s="78" t="s">
        <v>3984</v>
      </c>
    </row>
    <row r="27" spans="1:3" ht="14.25" customHeight="1">
      <c r="A27" s="3">
        <v>2027</v>
      </c>
      <c r="B27" s="3">
        <v>27</v>
      </c>
      <c r="C27" s="78" t="s">
        <v>3984</v>
      </c>
    </row>
    <row r="28" spans="1:3" ht="14.25" customHeight="1">
      <c r="A28" s="3">
        <v>2028</v>
      </c>
      <c r="B28" s="3">
        <v>28</v>
      </c>
      <c r="C28" s="78" t="s">
        <v>3984</v>
      </c>
    </row>
    <row r="29" spans="1:3" ht="14.25" customHeight="1">
      <c r="A29" s="3">
        <v>2029</v>
      </c>
      <c r="B29" s="3">
        <v>29</v>
      </c>
      <c r="C29" s="78" t="s">
        <v>3984</v>
      </c>
    </row>
    <row r="30" spans="1:3" ht="14.25" customHeight="1">
      <c r="A30" s="3">
        <v>2030</v>
      </c>
      <c r="B30" s="3">
        <v>30</v>
      </c>
      <c r="C30" s="78" t="s">
        <v>3984</v>
      </c>
    </row>
    <row r="31" spans="1:3" ht="14.25" customHeight="1">
      <c r="A31" s="3">
        <v>2031</v>
      </c>
      <c r="B31" s="3">
        <v>31</v>
      </c>
      <c r="C31" s="78" t="s">
        <v>3984</v>
      </c>
    </row>
    <row r="32" spans="1:3" ht="17.45" customHeight="1">
      <c r="A32" s="77" t="s">
        <v>3985</v>
      </c>
    </row>
    <row r="33" spans="1:3" ht="17.45" customHeight="1">
      <c r="A33" s="77" t="s">
        <v>3985</v>
      </c>
    </row>
    <row r="34" spans="1:3" ht="14.25" customHeight="1">
      <c r="A34" s="57" t="s">
        <v>1118</v>
      </c>
      <c r="B34" s="57" t="s">
        <v>308</v>
      </c>
      <c r="C34" s="78" t="s">
        <v>3984</v>
      </c>
    </row>
    <row r="35" spans="1:3" ht="14.25" customHeight="1">
      <c r="A35" s="7" t="s">
        <v>1119</v>
      </c>
      <c r="B35" s="60">
        <v>512310509</v>
      </c>
      <c r="C35" s="78" t="s">
        <v>3984</v>
      </c>
    </row>
    <row r="36" spans="1:3" ht="14.25" customHeight="1">
      <c r="A36" s="3" t="s">
        <v>1120</v>
      </c>
      <c r="B36" s="60">
        <v>513910703</v>
      </c>
      <c r="C36" s="78" t="s">
        <v>3984</v>
      </c>
    </row>
    <row r="37" spans="1:3" ht="14.25" customHeight="1">
      <c r="A37" s="3" t="s">
        <v>1121</v>
      </c>
      <c r="B37" s="60">
        <v>512304882</v>
      </c>
      <c r="C37" s="78" t="s">
        <v>3984</v>
      </c>
    </row>
    <row r="38" spans="1:3" ht="14.25" customHeight="1">
      <c r="A38" s="3" t="s">
        <v>1122</v>
      </c>
      <c r="B38" s="60">
        <v>520030677</v>
      </c>
      <c r="C38" s="78" t="s">
        <v>3984</v>
      </c>
    </row>
    <row r="39" spans="1:3" ht="14.25" customHeight="1">
      <c r="A39" s="3" t="s">
        <v>1123</v>
      </c>
      <c r="B39" s="60">
        <v>513621110</v>
      </c>
      <c r="C39" s="78" t="s">
        <v>3984</v>
      </c>
    </row>
    <row r="40" spans="1:3" ht="14.25" customHeight="1">
      <c r="A40" s="3" t="s">
        <v>1124</v>
      </c>
      <c r="B40" s="7">
        <v>513173393</v>
      </c>
      <c r="C40" s="78" t="s">
        <v>3984</v>
      </c>
    </row>
    <row r="41" spans="1:3" ht="14.25" customHeight="1">
      <c r="A41" s="3" t="s">
        <v>1125</v>
      </c>
      <c r="B41" s="7">
        <v>511880460</v>
      </c>
      <c r="C41" s="78" t="s">
        <v>3984</v>
      </c>
    </row>
    <row r="42" spans="1:3" ht="14.25" customHeight="1">
      <c r="A42" s="3" t="s">
        <v>1126</v>
      </c>
      <c r="B42" s="7">
        <v>510773922</v>
      </c>
      <c r="C42" s="78" t="s">
        <v>3984</v>
      </c>
    </row>
    <row r="43" spans="1:3" ht="14.25" customHeight="1">
      <c r="A43" s="3" t="s">
        <v>1127</v>
      </c>
      <c r="B43" s="3">
        <v>520021916</v>
      </c>
      <c r="C43" s="78" t="s">
        <v>3984</v>
      </c>
    </row>
    <row r="44" spans="1:3" ht="14.25" customHeight="1">
      <c r="A44" s="3" t="s">
        <v>1128</v>
      </c>
      <c r="B44" s="3">
        <v>520044025</v>
      </c>
      <c r="C44" s="78" t="s">
        <v>3984</v>
      </c>
    </row>
    <row r="45" spans="1:3" ht="14.25" customHeight="1">
      <c r="A45" s="3" t="s">
        <v>1129</v>
      </c>
      <c r="B45" s="3">
        <v>570003152</v>
      </c>
      <c r="C45" s="78" t="s">
        <v>3984</v>
      </c>
    </row>
    <row r="46" spans="1:3" ht="14.25" customHeight="1">
      <c r="A46" s="3" t="s">
        <v>1130</v>
      </c>
      <c r="B46" s="7">
        <v>520023094</v>
      </c>
      <c r="C46" s="78" t="s">
        <v>3984</v>
      </c>
    </row>
    <row r="47" spans="1:3" ht="14.25" customHeight="1">
      <c r="A47" s="3" t="s">
        <v>1131</v>
      </c>
      <c r="B47" s="7">
        <v>512711409</v>
      </c>
      <c r="C47" s="78" t="s">
        <v>3984</v>
      </c>
    </row>
    <row r="48" spans="1:3" ht="14.25" customHeight="1">
      <c r="A48" s="3" t="s">
        <v>1132</v>
      </c>
      <c r="B48" s="3">
        <v>515859379</v>
      </c>
      <c r="C48" s="78" t="s">
        <v>3984</v>
      </c>
    </row>
    <row r="49" spans="1:3" ht="14.25" customHeight="1">
      <c r="A49" s="3" t="s">
        <v>1133</v>
      </c>
      <c r="B49" s="7">
        <v>520030990</v>
      </c>
      <c r="C49" s="78" t="s">
        <v>3984</v>
      </c>
    </row>
    <row r="50" spans="1:3" ht="14.25" customHeight="1">
      <c r="A50" s="3" t="s">
        <v>1134</v>
      </c>
      <c r="B50" s="7">
        <v>520028812</v>
      </c>
      <c r="C50" s="78" t="s">
        <v>3984</v>
      </c>
    </row>
    <row r="51" spans="1:3" ht="14.25" customHeight="1">
      <c r="A51" s="3" t="s">
        <v>1135</v>
      </c>
      <c r="B51" s="7">
        <v>520034968</v>
      </c>
      <c r="C51" s="78" t="s">
        <v>3984</v>
      </c>
    </row>
    <row r="52" spans="1:3" ht="14.25" customHeight="1">
      <c r="A52" s="3" t="s">
        <v>1136</v>
      </c>
      <c r="B52" s="7">
        <v>520031824</v>
      </c>
      <c r="C52" s="78" t="s">
        <v>3984</v>
      </c>
    </row>
    <row r="53" spans="1:3" ht="14.25" customHeight="1">
      <c r="A53" s="3" t="s">
        <v>1137</v>
      </c>
      <c r="B53" s="7">
        <v>520005497</v>
      </c>
      <c r="C53" s="78" t="s">
        <v>3984</v>
      </c>
    </row>
    <row r="54" spans="1:3" ht="14.25" customHeight="1">
      <c r="A54" s="3" t="s">
        <v>1138</v>
      </c>
      <c r="B54" s="7">
        <v>520022518</v>
      </c>
      <c r="C54" s="78" t="s">
        <v>3984</v>
      </c>
    </row>
    <row r="55" spans="1:3" ht="14.25" customHeight="1">
      <c r="A55" s="3" t="s">
        <v>1139</v>
      </c>
      <c r="B55" s="7">
        <v>520028556</v>
      </c>
      <c r="C55" s="78" t="s">
        <v>3984</v>
      </c>
    </row>
    <row r="56" spans="1:3" ht="14.25" customHeight="1">
      <c r="A56" s="3" t="s">
        <v>1140</v>
      </c>
      <c r="B56" s="7">
        <v>520032269</v>
      </c>
      <c r="C56" s="78" t="s">
        <v>3984</v>
      </c>
    </row>
    <row r="57" spans="1:3" ht="14.25" customHeight="1">
      <c r="A57" s="3" t="s">
        <v>1141</v>
      </c>
      <c r="B57" s="7">
        <v>520027954</v>
      </c>
      <c r="C57" s="78" t="s">
        <v>3984</v>
      </c>
    </row>
    <row r="58" spans="1:3" ht="14.25" customHeight="1">
      <c r="A58" s="3" t="s">
        <v>1142</v>
      </c>
      <c r="B58" s="9">
        <v>520029620</v>
      </c>
      <c r="C58" s="78" t="s">
        <v>3984</v>
      </c>
    </row>
    <row r="59" spans="1:3" ht="14.25" customHeight="1">
      <c r="A59" s="3" t="s">
        <v>1143</v>
      </c>
      <c r="B59" s="7">
        <v>520028861</v>
      </c>
      <c r="C59" s="78" t="s">
        <v>3984</v>
      </c>
    </row>
    <row r="60" spans="1:3" ht="14.25" customHeight="1">
      <c r="A60" s="3" t="s">
        <v>1144</v>
      </c>
      <c r="B60" s="7">
        <v>520030743</v>
      </c>
      <c r="C60" s="78" t="s">
        <v>3984</v>
      </c>
    </row>
    <row r="61" spans="1:3" ht="14.25" customHeight="1">
      <c r="A61" s="3" t="s">
        <v>1145</v>
      </c>
      <c r="B61" s="3">
        <v>520042177</v>
      </c>
      <c r="C61" s="78" t="s">
        <v>3984</v>
      </c>
    </row>
    <row r="62" spans="1:3" ht="14.25" customHeight="1">
      <c r="A62" s="3" t="s">
        <v>1146</v>
      </c>
      <c r="B62" s="7">
        <v>515447035</v>
      </c>
      <c r="C62" s="78" t="s">
        <v>3984</v>
      </c>
    </row>
    <row r="63" spans="1:3" ht="14.25" customHeight="1">
      <c r="A63" s="3" t="s">
        <v>1147</v>
      </c>
      <c r="B63" s="7">
        <v>520042607</v>
      </c>
      <c r="C63" s="78" t="s">
        <v>3984</v>
      </c>
    </row>
    <row r="64" spans="1:3" ht="14.25" customHeight="1">
      <c r="A64" s="3" t="s">
        <v>1148</v>
      </c>
      <c r="B64" s="7">
        <v>513026484</v>
      </c>
      <c r="C64" s="78" t="s">
        <v>3984</v>
      </c>
    </row>
    <row r="65" spans="1:3" ht="14.25" customHeight="1">
      <c r="A65" s="3" t="s">
        <v>1149</v>
      </c>
      <c r="B65" s="3">
        <v>520023185</v>
      </c>
      <c r="C65" s="78" t="s">
        <v>3984</v>
      </c>
    </row>
    <row r="66" spans="1:3" ht="14.25" customHeight="1">
      <c r="A66" s="3" t="s">
        <v>1150</v>
      </c>
      <c r="B66" s="3">
        <v>520004078</v>
      </c>
      <c r="C66" s="78" t="s">
        <v>3984</v>
      </c>
    </row>
    <row r="67" spans="1:3" ht="14.25" customHeight="1">
      <c r="A67" s="3" t="s">
        <v>1151</v>
      </c>
      <c r="B67" s="7">
        <v>512267592</v>
      </c>
      <c r="C67" s="78" t="s">
        <v>3984</v>
      </c>
    </row>
    <row r="68" spans="1:3" ht="14.25" customHeight="1">
      <c r="A68" s="3" t="s">
        <v>1152</v>
      </c>
      <c r="B68" s="3">
        <v>515764868</v>
      </c>
      <c r="C68" s="78" t="s">
        <v>3984</v>
      </c>
    </row>
    <row r="69" spans="1:3" ht="14.25" customHeight="1">
      <c r="A69" s="3" t="s">
        <v>1153</v>
      </c>
      <c r="B69" s="7">
        <v>513452003</v>
      </c>
      <c r="C69" s="78" t="s">
        <v>3984</v>
      </c>
    </row>
    <row r="70" spans="1:3" ht="14.25" customHeight="1">
      <c r="A70" s="3" t="s">
        <v>1154</v>
      </c>
      <c r="B70" s="7">
        <v>510142789</v>
      </c>
      <c r="C70" s="78" t="s">
        <v>3984</v>
      </c>
    </row>
    <row r="71" spans="1:3" ht="14.25" customHeight="1">
      <c r="A71" s="3" t="s">
        <v>1155</v>
      </c>
      <c r="B71" s="7">
        <v>510960586</v>
      </c>
      <c r="C71" s="78" t="s">
        <v>3984</v>
      </c>
    </row>
    <row r="72" spans="1:3" ht="14.25" customHeight="1">
      <c r="A72" s="3" t="s">
        <v>1156</v>
      </c>
      <c r="B72" s="7">
        <v>510930670</v>
      </c>
      <c r="C72" s="78" t="s">
        <v>3984</v>
      </c>
    </row>
    <row r="73" spans="1:3" ht="14.25" customHeight="1">
      <c r="A73" s="3" t="s">
        <v>1157</v>
      </c>
      <c r="B73" s="7">
        <v>510927536</v>
      </c>
      <c r="C73" s="78" t="s">
        <v>3984</v>
      </c>
    </row>
    <row r="74" spans="1:3" ht="14.25" customHeight="1">
      <c r="A74" s="3" t="s">
        <v>1158</v>
      </c>
      <c r="B74" s="7">
        <v>510930654</v>
      </c>
      <c r="C74" s="78" t="s">
        <v>3984</v>
      </c>
    </row>
    <row r="75" spans="1:3" ht="14.25" customHeight="1">
      <c r="A75" s="3" t="s">
        <v>1159</v>
      </c>
      <c r="B75" s="7">
        <v>520032566</v>
      </c>
      <c r="C75" s="78" t="s">
        <v>3984</v>
      </c>
    </row>
    <row r="76" spans="1:3" ht="14.25" customHeight="1">
      <c r="A76" s="3" t="s">
        <v>1160</v>
      </c>
      <c r="B76" s="7">
        <v>513611509</v>
      </c>
      <c r="C76" s="78" t="s">
        <v>3984</v>
      </c>
    </row>
    <row r="77" spans="1:3" ht="14.25" customHeight="1">
      <c r="A77" s="3" t="s">
        <v>1161</v>
      </c>
      <c r="B77" s="3">
        <v>510888985</v>
      </c>
      <c r="C77" s="78" t="s">
        <v>3984</v>
      </c>
    </row>
    <row r="78" spans="1:3" ht="14.25" customHeight="1">
      <c r="A78" s="3" t="s">
        <v>1162</v>
      </c>
      <c r="B78" s="3">
        <v>520024647</v>
      </c>
      <c r="C78" s="78" t="s">
        <v>3984</v>
      </c>
    </row>
    <row r="79" spans="1:3" ht="14.25" customHeight="1">
      <c r="A79" s="3" t="s">
        <v>1163</v>
      </c>
      <c r="B79" s="7">
        <v>512244146</v>
      </c>
      <c r="C79" s="78" t="s">
        <v>3984</v>
      </c>
    </row>
    <row r="80" spans="1:3" ht="14.25" customHeight="1">
      <c r="A80" s="3" t="s">
        <v>1164</v>
      </c>
      <c r="B80" s="7">
        <v>510694821</v>
      </c>
      <c r="C80" s="78" t="s">
        <v>3984</v>
      </c>
    </row>
    <row r="81" spans="1:3" ht="14.25" customHeight="1">
      <c r="A81" s="3" t="s">
        <v>1165</v>
      </c>
      <c r="B81" s="3">
        <v>515761625</v>
      </c>
      <c r="C81" s="78" t="s">
        <v>3984</v>
      </c>
    </row>
    <row r="82" spans="1:3" ht="14.25" customHeight="1">
      <c r="A82" s="3" t="s">
        <v>1166</v>
      </c>
      <c r="B82" s="7">
        <v>511423048</v>
      </c>
      <c r="C82" s="78" t="s">
        <v>3984</v>
      </c>
    </row>
    <row r="83" spans="1:3" ht="14.25" customHeight="1">
      <c r="A83" s="3" t="s">
        <v>1167</v>
      </c>
      <c r="B83" s="7">
        <v>520019688</v>
      </c>
      <c r="C83" s="78" t="s">
        <v>3984</v>
      </c>
    </row>
    <row r="84" spans="1:3" ht="14.25" customHeight="1">
      <c r="A84" s="3" t="s">
        <v>1168</v>
      </c>
      <c r="B84" s="3">
        <v>520004896</v>
      </c>
      <c r="C84" s="78" t="s">
        <v>3984</v>
      </c>
    </row>
    <row r="85" spans="1:3" ht="14.25" customHeight="1">
      <c r="A85" s="3" t="s">
        <v>1169</v>
      </c>
      <c r="B85" s="7">
        <v>512237744</v>
      </c>
      <c r="C85" s="78" t="s">
        <v>3984</v>
      </c>
    </row>
    <row r="86" spans="1:3" ht="14.25" customHeight="1">
      <c r="A86" s="3" t="s">
        <v>1170</v>
      </c>
      <c r="B86" s="7">
        <v>514956465</v>
      </c>
      <c r="C86" s="78" t="s">
        <v>3984</v>
      </c>
    </row>
    <row r="87" spans="1:3" ht="14.25" customHeight="1">
      <c r="A87" s="3" t="s">
        <v>1171</v>
      </c>
      <c r="B87" s="7">
        <v>512362914</v>
      </c>
      <c r="C87" s="78" t="s">
        <v>3984</v>
      </c>
    </row>
    <row r="88" spans="1:3" ht="14.25" customHeight="1">
      <c r="A88" s="3" t="s">
        <v>1172</v>
      </c>
      <c r="B88" s="7">
        <v>520042615</v>
      </c>
      <c r="C88" s="78" t="s">
        <v>3984</v>
      </c>
    </row>
    <row r="89" spans="1:3" ht="14.25" customHeight="1">
      <c r="A89" s="3" t="s">
        <v>1173</v>
      </c>
      <c r="B89" s="7">
        <v>512065202</v>
      </c>
      <c r="C89" s="78" t="s">
        <v>3984</v>
      </c>
    </row>
    <row r="90" spans="1:3" ht="14.25" customHeight="1">
      <c r="A90" s="3" t="s">
        <v>1174</v>
      </c>
      <c r="B90" s="3">
        <v>520042540</v>
      </c>
      <c r="C90" s="78" t="s">
        <v>3984</v>
      </c>
    </row>
    <row r="91" spans="1:3" ht="14.25" customHeight="1">
      <c r="A91" s="3" t="s">
        <v>1175</v>
      </c>
      <c r="B91" s="7">
        <v>520027715</v>
      </c>
      <c r="C91" s="78" t="s">
        <v>3984</v>
      </c>
    </row>
    <row r="92" spans="1:3" ht="14.25" customHeight="1">
      <c r="A92" s="3" t="s">
        <v>1176</v>
      </c>
      <c r="B92" s="7">
        <v>512245812</v>
      </c>
      <c r="C92" s="78" t="s">
        <v>3984</v>
      </c>
    </row>
    <row r="93" spans="1:3" ht="14.25" customHeight="1">
      <c r="A93" s="3" t="s">
        <v>1177</v>
      </c>
      <c r="B93" s="7">
        <v>520022351</v>
      </c>
      <c r="C93" s="78" t="s">
        <v>3984</v>
      </c>
    </row>
    <row r="94" spans="1:3" ht="14.25" customHeight="1">
      <c r="A94" s="3" t="s">
        <v>1178</v>
      </c>
      <c r="B94" s="7">
        <v>514767490</v>
      </c>
      <c r="C94" s="78" t="s">
        <v>3984</v>
      </c>
    </row>
    <row r="95" spans="1:3" ht="14.25" customHeight="1">
      <c r="A95" s="3" t="s">
        <v>1179</v>
      </c>
      <c r="B95" s="7">
        <v>520024985</v>
      </c>
      <c r="C95" s="78" t="s">
        <v>3984</v>
      </c>
    </row>
    <row r="96" spans="1:3" ht="14.25" customHeight="1">
      <c r="A96" s="3" t="s">
        <v>1180</v>
      </c>
      <c r="B96" s="7">
        <v>520042573</v>
      </c>
      <c r="C96" s="78" t="s">
        <v>3984</v>
      </c>
    </row>
    <row r="97" spans="1:3" ht="14.25" customHeight="1">
      <c r="A97" s="3" t="s">
        <v>1181</v>
      </c>
      <c r="B97" s="7">
        <v>570009449</v>
      </c>
      <c r="C97" s="78" t="s">
        <v>3984</v>
      </c>
    </row>
    <row r="98" spans="1:3" ht="14.25" customHeight="1">
      <c r="A98" s="3" t="s">
        <v>1182</v>
      </c>
      <c r="B98" s="7">
        <v>520031659</v>
      </c>
      <c r="C98" s="78" t="s">
        <v>3984</v>
      </c>
    </row>
    <row r="99" spans="1:3" ht="14.25" customHeight="1">
      <c r="A99" s="3" t="s">
        <v>1183</v>
      </c>
      <c r="B99" s="7">
        <v>520042581</v>
      </c>
      <c r="C99" s="78" t="s">
        <v>3984</v>
      </c>
    </row>
    <row r="100" spans="1:3" ht="14.25" customHeight="1">
      <c r="A100" s="3" t="s">
        <v>1184</v>
      </c>
      <c r="B100" s="3">
        <v>520031030</v>
      </c>
      <c r="C100" s="78" t="s">
        <v>3984</v>
      </c>
    </row>
    <row r="101" spans="1:3" ht="14.25" customHeight="1">
      <c r="A101" s="3" t="s">
        <v>1185</v>
      </c>
      <c r="B101" s="7">
        <v>520030941</v>
      </c>
      <c r="C101" s="78" t="s">
        <v>3984</v>
      </c>
    </row>
    <row r="102" spans="1:3" ht="14.25" customHeight="1">
      <c r="A102" s="3" t="s">
        <v>1186</v>
      </c>
      <c r="B102" s="7">
        <v>512008335</v>
      </c>
      <c r="C102" s="78" t="s">
        <v>3984</v>
      </c>
    </row>
    <row r="103" spans="1:3" ht="14.25" customHeight="1">
      <c r="A103" s="3" t="s">
        <v>1187</v>
      </c>
      <c r="B103" s="7">
        <v>520022963</v>
      </c>
      <c r="C103" s="78" t="s">
        <v>3984</v>
      </c>
    </row>
    <row r="104" spans="1:3" ht="14.25" customHeight="1">
      <c r="A104" s="3" t="s">
        <v>1188</v>
      </c>
      <c r="B104" s="7">
        <v>570011767</v>
      </c>
      <c r="C104" s="78" t="s">
        <v>3984</v>
      </c>
    </row>
    <row r="105" spans="1:3" ht="14.25" customHeight="1">
      <c r="A105" s="3" t="s">
        <v>1189</v>
      </c>
      <c r="B105" s="7">
        <v>570014928</v>
      </c>
      <c r="C105" s="78" t="s">
        <v>3984</v>
      </c>
    </row>
    <row r="106" spans="1:3" ht="14.25" customHeight="1">
      <c r="A106" s="3" t="s">
        <v>1190</v>
      </c>
      <c r="B106" s="7">
        <v>570005959</v>
      </c>
      <c r="C106" s="78" t="s">
        <v>3984</v>
      </c>
    </row>
    <row r="107" spans="1:3" ht="14.25" customHeight="1">
      <c r="A107" s="3" t="s">
        <v>1191</v>
      </c>
      <c r="B107" s="7">
        <v>510800402</v>
      </c>
      <c r="C107" s="78" t="s">
        <v>3984</v>
      </c>
    </row>
    <row r="108" spans="1:3" ht="14.25" customHeight="1">
      <c r="A108" s="3" t="s">
        <v>1192</v>
      </c>
      <c r="B108" s="7">
        <v>570007476</v>
      </c>
      <c r="C108" s="78" t="s">
        <v>3984</v>
      </c>
    </row>
    <row r="109" spans="1:3" ht="14.25" customHeight="1">
      <c r="A109" s="3" t="s">
        <v>1193</v>
      </c>
      <c r="B109" s="7">
        <v>570005850</v>
      </c>
      <c r="C109" s="78" t="s">
        <v>3984</v>
      </c>
    </row>
    <row r="110" spans="1:3" ht="14.25" customHeight="1">
      <c r="A110" s="3" t="s">
        <v>1194</v>
      </c>
      <c r="B110" s="7">
        <v>520020504</v>
      </c>
      <c r="C110" s="78" t="s">
        <v>3984</v>
      </c>
    </row>
    <row r="111" spans="1:3" ht="14.25" customHeight="1">
      <c r="A111" s="3" t="s">
        <v>1195</v>
      </c>
      <c r="B111" s="7">
        <v>520020447</v>
      </c>
      <c r="C111" s="78" t="s">
        <v>3984</v>
      </c>
    </row>
    <row r="112" spans="1:3" ht="14.25" customHeight="1">
      <c r="A112" s="3" t="s">
        <v>1196</v>
      </c>
      <c r="B112" s="7">
        <v>511033060</v>
      </c>
      <c r="C112" s="78" t="s">
        <v>3984</v>
      </c>
    </row>
    <row r="113" spans="1:3" ht="14.25" customHeight="1">
      <c r="A113" s="3" t="s">
        <v>1197</v>
      </c>
      <c r="B113" s="3">
        <v>520027848</v>
      </c>
      <c r="C113" s="78" t="s">
        <v>3984</v>
      </c>
    </row>
    <row r="114" spans="1:3" ht="14.25" customHeight="1">
      <c r="A114" s="3" t="s">
        <v>1198</v>
      </c>
      <c r="B114" s="7">
        <v>570009852</v>
      </c>
      <c r="C114" s="78" t="s">
        <v>3984</v>
      </c>
    </row>
    <row r="115" spans="1:3" ht="14.25" customHeight="1">
      <c r="A115" s="3" t="s">
        <v>1199</v>
      </c>
      <c r="B115" s="7">
        <v>520027251</v>
      </c>
      <c r="C115" s="78" t="s">
        <v>3984</v>
      </c>
    </row>
    <row r="116" spans="1:3" ht="14.25" customHeight="1">
      <c r="A116" s="3" t="s">
        <v>1200</v>
      </c>
      <c r="B116" s="7">
        <v>520028390</v>
      </c>
      <c r="C116" s="78" t="s">
        <v>3984</v>
      </c>
    </row>
    <row r="117" spans="1:3" ht="14.25" customHeight="1">
      <c r="A117" s="3" t="s">
        <v>1201</v>
      </c>
      <c r="B117" s="7">
        <v>510806870</v>
      </c>
      <c r="C117" s="78" t="s">
        <v>3984</v>
      </c>
    </row>
    <row r="118" spans="1:3" ht="14.25" customHeight="1">
      <c r="A118" s="3" t="s">
        <v>1202</v>
      </c>
      <c r="B118" s="3">
        <v>513879189</v>
      </c>
      <c r="C118" s="78" t="s">
        <v>3984</v>
      </c>
    </row>
    <row r="119" spans="1:3" ht="14.25" customHeight="1">
      <c r="A119" s="3" t="s">
        <v>1203</v>
      </c>
      <c r="B119" s="3">
        <v>510015951</v>
      </c>
      <c r="C119" s="78" t="s">
        <v>3984</v>
      </c>
    </row>
    <row r="120" spans="1:3" ht="14.25" customHeight="1">
      <c r="A120" s="3" t="s">
        <v>1204</v>
      </c>
      <c r="B120" s="7">
        <v>520030693</v>
      </c>
      <c r="C120" s="78" t="s">
        <v>3984</v>
      </c>
    </row>
    <row r="121" spans="1:3" ht="14.25" customHeight="1">
      <c r="A121" s="3" t="s">
        <v>1205</v>
      </c>
      <c r="B121" s="7">
        <v>570002618</v>
      </c>
      <c r="C121" s="78" t="s">
        <v>3984</v>
      </c>
    </row>
    <row r="122" spans="1:3" ht="14.25" customHeight="1">
      <c r="A122" s="77" t="s">
        <v>4020</v>
      </c>
    </row>
    <row r="123" spans="1:3" ht="14.25" hidden="1" customHeight="1"/>
    <row r="124" spans="1:3" ht="14.25" hidden="1" customHeight="1"/>
    <row r="125" spans="1:3" ht="14.25" hidden="1" customHeight="1"/>
    <row r="126" spans="1:3" ht="14.25" hidden="1" customHeight="1"/>
    <row r="127" spans="1:3" ht="14.25" hidden="1" customHeight="1"/>
    <row r="128" spans="1:3" ht="14.25" hidden="1" customHeight="1"/>
    <row r="129" customFormat="1" ht="14.25" hidden="1" customHeight="1"/>
    <row r="130" customFormat="1" ht="14.25" hidden="1" customHeight="1"/>
    <row r="131" customFormat="1" ht="14.25" hidden="1" customHeight="1"/>
    <row r="132" customFormat="1" ht="14.25" hidden="1" customHeight="1"/>
    <row r="133" customFormat="1" ht="14.25" hidden="1" customHeight="1"/>
    <row r="134" customFormat="1" ht="14.25" hidden="1" customHeight="1"/>
    <row r="135" customFormat="1" ht="14.25" hidden="1" customHeight="1"/>
    <row r="136" customFormat="1" ht="14.25" hidden="1" customHeight="1"/>
    <row r="137" customFormat="1" ht="14.25" hidden="1" customHeight="1"/>
    <row r="138" customFormat="1" ht="14.25" hidden="1" customHeight="1"/>
    <row r="139" customFormat="1" ht="14.25" hidden="1" customHeight="1"/>
    <row r="140" customFormat="1" ht="14.25" hidden="1" customHeight="1"/>
    <row r="141" customFormat="1" ht="14.25" hidden="1" customHeight="1"/>
    <row r="142" customFormat="1" ht="14.25" hidden="1" customHeight="1"/>
    <row r="143" customFormat="1" ht="14.25" hidden="1" customHeight="1"/>
    <row r="144" customFormat="1" ht="14.25" hidden="1" customHeight="1"/>
    <row r="145" customFormat="1" ht="14.25" hidden="1" customHeight="1"/>
    <row r="146" customFormat="1" ht="14.25" hidden="1" customHeight="1"/>
    <row r="147" customFormat="1" ht="14.25" hidden="1" customHeight="1"/>
    <row r="148" customFormat="1" ht="14.25" hidden="1" customHeight="1"/>
    <row r="149" customFormat="1" ht="14.25" hidden="1" customHeight="1"/>
    <row r="150" customFormat="1" ht="14.25" hidden="1" customHeight="1"/>
    <row r="151" customFormat="1" ht="14.25" hidden="1" customHeight="1"/>
    <row r="152" customFormat="1" ht="14.25" hidden="1" customHeight="1"/>
    <row r="153" customFormat="1" ht="14.25" hidden="1" customHeight="1"/>
    <row r="154" customFormat="1" ht="14.25" hidden="1" customHeight="1"/>
    <row r="155" customFormat="1" ht="14.25" hidden="1" customHeight="1"/>
    <row r="156" customFormat="1" ht="14.25" hidden="1" customHeight="1"/>
    <row r="157" customFormat="1" ht="14.25" hidden="1" customHeight="1"/>
    <row r="158" customFormat="1" ht="14.25" hidden="1" customHeight="1"/>
    <row r="159" customFormat="1" ht="14.25" hidden="1" customHeight="1"/>
    <row r="160" customFormat="1" ht="14.25" hidden="1" customHeight="1"/>
    <row r="161" customFormat="1" ht="14.25" hidden="1" customHeight="1"/>
    <row r="162" customFormat="1" ht="14.25" hidden="1" customHeight="1"/>
    <row r="163" customFormat="1" ht="14.25" hidden="1" customHeight="1"/>
    <row r="164" customFormat="1" ht="14.25" hidden="1" customHeight="1"/>
    <row r="165" customFormat="1" ht="14.25" hidden="1" customHeight="1"/>
    <row r="166" customFormat="1" ht="14.25" hidden="1" customHeight="1"/>
    <row r="167" customFormat="1" ht="14.25" hidden="1" customHeight="1"/>
    <row r="168" customFormat="1" ht="14.25" hidden="1" customHeight="1"/>
    <row r="169" customFormat="1" ht="14.25" hidden="1" customHeight="1"/>
    <row r="170" customFormat="1" ht="14.25" hidden="1" customHeight="1"/>
    <row r="171" customFormat="1" ht="14.25" hidden="1" customHeight="1"/>
    <row r="172" customFormat="1" ht="14.25" hidden="1" customHeight="1"/>
    <row r="173" customFormat="1" ht="14.25" hidden="1" customHeight="1"/>
    <row r="174" customFormat="1" ht="14.25" hidden="1" customHeight="1"/>
    <row r="175" customFormat="1" ht="14.25" hidden="1" customHeight="1"/>
    <row r="176" customFormat="1" ht="14.25" hidden="1" customHeight="1"/>
    <row r="177" customFormat="1" ht="14.25" hidden="1" customHeight="1"/>
    <row r="178" customFormat="1" ht="14.25" hidden="1" customHeight="1"/>
    <row r="179" customFormat="1" ht="14.25" hidden="1" customHeight="1"/>
    <row r="180" customFormat="1" ht="14.25" hidden="1" customHeight="1"/>
    <row r="181" customFormat="1" ht="14.25" hidden="1" customHeight="1"/>
    <row r="182" customFormat="1" ht="14.25" hidden="1" customHeight="1"/>
    <row r="183" customFormat="1" ht="14.25" hidden="1" customHeight="1"/>
    <row r="184" customFormat="1" ht="14.25" hidden="1" customHeight="1"/>
    <row r="185" customFormat="1" ht="14.25" hidden="1" customHeight="1"/>
    <row r="186" customFormat="1" ht="14.25" hidden="1" customHeight="1"/>
    <row r="187" customFormat="1" ht="14.25" hidden="1" customHeight="1"/>
    <row r="188" customFormat="1" ht="14.25" hidden="1" customHeight="1"/>
    <row r="189" customFormat="1" ht="14.25" hidden="1" customHeight="1"/>
    <row r="190" customFormat="1" ht="14.25" hidden="1" customHeight="1"/>
    <row r="191" customFormat="1" ht="14.25" hidden="1" customHeight="1"/>
    <row r="192" customFormat="1" ht="14.25" hidden="1" customHeight="1"/>
    <row r="193" customFormat="1" ht="14.25" hidden="1" customHeight="1"/>
    <row r="194" customFormat="1" ht="14.25" hidden="1" customHeight="1"/>
    <row r="195" customFormat="1" ht="14.25" hidden="1" customHeight="1"/>
    <row r="196" customFormat="1" ht="14.25" hidden="1" customHeight="1"/>
    <row r="197" customFormat="1" ht="14.25" hidden="1" customHeight="1"/>
    <row r="198" customFormat="1" ht="14.25" hidden="1" customHeight="1"/>
    <row r="199" customFormat="1" ht="14.25" hidden="1" customHeight="1"/>
    <row r="200" customFormat="1" ht="14.25" hidden="1" customHeight="1"/>
    <row r="201" customFormat="1" ht="14.25" hidden="1" customHeight="1"/>
    <row r="202" customFormat="1" ht="14.25" hidden="1" customHeight="1"/>
    <row r="203" customFormat="1" ht="14.25" hidden="1" customHeight="1"/>
    <row r="204" customFormat="1" ht="14.25" hidden="1" customHeight="1"/>
    <row r="205" customFormat="1" ht="14.25" hidden="1" customHeight="1"/>
    <row r="206" customFormat="1" ht="14.25" hidden="1" customHeight="1"/>
    <row r="207" customFormat="1" ht="14.25" hidden="1" customHeight="1"/>
    <row r="208" customFormat="1" ht="14.25" hidden="1" customHeight="1"/>
    <row r="209" customFormat="1" ht="14.25" hidden="1" customHeight="1"/>
    <row r="210" customFormat="1" ht="14.25" hidden="1" customHeight="1"/>
    <row r="211" customFormat="1" ht="14.25" hidden="1" customHeight="1"/>
    <row r="212" customFormat="1" ht="14.25" hidden="1" customHeight="1"/>
    <row r="213" customFormat="1" ht="14.25" hidden="1" customHeight="1"/>
    <row r="214" customFormat="1" ht="14.25" hidden="1" customHeight="1"/>
    <row r="215" customFormat="1" ht="14.25" hidden="1" customHeight="1"/>
    <row r="216" customFormat="1" ht="14.25" hidden="1" customHeight="1"/>
    <row r="217" customFormat="1" ht="14.25" hidden="1" customHeight="1"/>
    <row r="218" customFormat="1" ht="14.25" hidden="1" customHeight="1"/>
    <row r="219" customFormat="1" ht="14.25" hidden="1" customHeight="1"/>
    <row r="220" customFormat="1" ht="14.25" hidden="1" customHeight="1"/>
    <row r="221" customFormat="1" ht="14.25" hidden="1" customHeight="1"/>
    <row r="222" customFormat="1" ht="14.25" hidden="1" customHeight="1"/>
    <row r="223" customFormat="1" ht="14.25" hidden="1" customHeight="1"/>
    <row r="224" customFormat="1" ht="14.25" hidden="1" customHeight="1"/>
    <row r="225" customFormat="1" ht="14.25" hidden="1" customHeight="1"/>
    <row r="226" customFormat="1" ht="14.25" hidden="1" customHeight="1"/>
    <row r="227" customFormat="1" ht="14.25" hidden="1" customHeight="1"/>
    <row r="228" customFormat="1" ht="14.25" hidden="1" customHeight="1"/>
    <row r="229" customFormat="1" ht="14.25" hidden="1" customHeight="1"/>
    <row r="230" customFormat="1" ht="14.25" hidden="1" customHeight="1"/>
    <row r="231" customFormat="1" ht="14.25" hidden="1" customHeight="1"/>
    <row r="232" customFormat="1" ht="14.25" hidden="1" customHeight="1"/>
    <row r="233" customFormat="1" ht="14.25" hidden="1" customHeight="1"/>
    <row r="234" customFormat="1" ht="14.25" hidden="1" customHeight="1"/>
    <row r="235" customFormat="1" ht="14.25" hidden="1" customHeight="1"/>
    <row r="236" customFormat="1" ht="14.25" hidden="1" customHeight="1"/>
    <row r="237" customFormat="1" ht="14.25" hidden="1" customHeight="1"/>
    <row r="238" customFormat="1" ht="14.25" hidden="1" customHeight="1"/>
    <row r="239" customFormat="1" ht="14.25" hidden="1" customHeight="1"/>
    <row r="240" customFormat="1" ht="14.25" hidden="1" customHeight="1"/>
    <row r="241" customFormat="1" ht="14.25" hidden="1" customHeight="1"/>
    <row r="242" customFormat="1" ht="14.25" hidden="1" customHeight="1"/>
    <row r="243" customFormat="1" ht="14.25" hidden="1" customHeight="1"/>
    <row r="244" customFormat="1" ht="14.25" hidden="1" customHeight="1"/>
    <row r="245" customFormat="1" ht="14.25" hidden="1" customHeight="1"/>
    <row r="246" customFormat="1" ht="14.25" hidden="1" customHeight="1"/>
    <row r="247" customFormat="1" ht="14.25" hidden="1" customHeight="1"/>
    <row r="248" customFormat="1" ht="14.25" hidden="1" customHeight="1"/>
    <row r="249" customFormat="1" ht="14.25" hidden="1" customHeight="1"/>
    <row r="250" customFormat="1" ht="14.25" hidden="1" customHeight="1"/>
    <row r="251" customFormat="1" ht="14.25" hidden="1" customHeight="1"/>
    <row r="252" customFormat="1" ht="14.25" hidden="1" customHeight="1"/>
    <row r="253" customFormat="1" ht="14.25" hidden="1" customHeight="1"/>
    <row r="254" customFormat="1" ht="14.25" hidden="1" customHeight="1"/>
    <row r="255" customFormat="1" ht="14.25" hidden="1" customHeight="1"/>
    <row r="256" customFormat="1" ht="14.25" hidden="1" customHeight="1"/>
    <row r="257" customFormat="1" ht="14.25" hidden="1" customHeight="1"/>
    <row r="258" customFormat="1" ht="14.25" hidden="1" customHeight="1"/>
    <row r="259" customFormat="1" ht="14.25" hidden="1" customHeight="1"/>
    <row r="260" customFormat="1" ht="14.25" hidden="1" customHeight="1"/>
    <row r="261" customFormat="1" ht="14.25" hidden="1" customHeight="1"/>
    <row r="262" customFormat="1" ht="14.25" hidden="1" customHeight="1"/>
    <row r="263" customFormat="1" ht="14.25" hidden="1" customHeight="1"/>
    <row r="264" customFormat="1" ht="14.25" hidden="1" customHeight="1"/>
    <row r="265" customFormat="1" ht="14.25" hidden="1" customHeight="1"/>
    <row r="266" customFormat="1" ht="14.25" hidden="1" customHeight="1"/>
    <row r="267" customFormat="1" ht="14.25" hidden="1" customHeight="1"/>
    <row r="268" customFormat="1" ht="14.25" hidden="1" customHeight="1"/>
    <row r="269" customFormat="1" ht="14.25" hidden="1" customHeight="1"/>
    <row r="270" customFormat="1" ht="14.25" hidden="1" customHeight="1"/>
    <row r="271" customFormat="1" ht="14.25" hidden="1" customHeight="1"/>
    <row r="272" customFormat="1" ht="14.25" hidden="1" customHeight="1"/>
    <row r="273" customFormat="1" ht="14.25" hidden="1" customHeight="1"/>
    <row r="274" customFormat="1" ht="14.25" hidden="1" customHeight="1"/>
    <row r="275" customFormat="1" ht="14.25" hidden="1" customHeight="1"/>
    <row r="276" customFormat="1" ht="14.25" hidden="1" customHeight="1"/>
    <row r="277" customFormat="1" ht="14.25" hidden="1" customHeight="1"/>
    <row r="278" customFormat="1" ht="14.25" hidden="1" customHeight="1"/>
    <row r="279" customFormat="1" ht="14.25" hidden="1" customHeight="1"/>
    <row r="280" customFormat="1" ht="14.25" hidden="1" customHeight="1"/>
    <row r="281" customFormat="1" ht="14.25" hidden="1" customHeight="1"/>
    <row r="282" customFormat="1" ht="14.25" hidden="1" customHeight="1"/>
    <row r="283" customFormat="1" ht="14.25" hidden="1" customHeight="1"/>
    <row r="284" customFormat="1" ht="14.25" hidden="1" customHeight="1"/>
    <row r="285" customFormat="1" ht="14.25" hidden="1" customHeight="1"/>
    <row r="286" customFormat="1" ht="14.25" hidden="1" customHeight="1"/>
    <row r="287" customFormat="1" ht="14.25" hidden="1" customHeight="1"/>
    <row r="288" customFormat="1" ht="14.25" hidden="1" customHeight="1"/>
    <row r="289" customFormat="1" ht="14.25" hidden="1" customHeight="1"/>
    <row r="290" customFormat="1" ht="14.25" hidden="1" customHeight="1"/>
    <row r="291" customFormat="1" ht="14.25" hidden="1" customHeight="1"/>
    <row r="292" customFormat="1" ht="14.25" hidden="1" customHeight="1"/>
    <row r="293" customFormat="1" ht="14.25" hidden="1" customHeight="1"/>
    <row r="294" customFormat="1" ht="14.25" hidden="1" customHeight="1"/>
    <row r="295" customFormat="1" ht="14.25" hidden="1" customHeight="1"/>
    <row r="296" customFormat="1" ht="14.25" hidden="1" customHeight="1"/>
    <row r="297" customFormat="1" ht="14.25" hidden="1" customHeight="1"/>
    <row r="298" customFormat="1" ht="14.25" hidden="1" customHeight="1"/>
    <row r="299" customFormat="1" ht="14.25" hidden="1" customHeight="1"/>
    <row r="300" customFormat="1" ht="14.25" hidden="1" customHeight="1"/>
    <row r="301" customFormat="1" ht="14.25" hidden="1" customHeight="1"/>
    <row r="302" customFormat="1" ht="14.25" hidden="1" customHeight="1"/>
    <row r="303" customFormat="1" ht="14.25" hidden="1" customHeight="1"/>
    <row r="304" customFormat="1" ht="14.25" hidden="1" customHeight="1"/>
    <row r="305" customFormat="1" ht="14.25" hidden="1" customHeight="1"/>
    <row r="306" customFormat="1" ht="14.25" hidden="1" customHeight="1"/>
    <row r="307" customFormat="1" ht="14.25" hidden="1" customHeight="1"/>
    <row r="308" customFormat="1" ht="14.25" hidden="1" customHeight="1"/>
    <row r="309" customFormat="1" ht="14.25" hidden="1" customHeight="1"/>
    <row r="310" customFormat="1" ht="14.25" hidden="1" customHeight="1"/>
    <row r="311" customFormat="1" ht="14.25" hidden="1" customHeight="1"/>
    <row r="312" customFormat="1" ht="14.25" hidden="1" customHeight="1"/>
    <row r="313" customFormat="1" ht="14.25" hidden="1" customHeight="1"/>
    <row r="314" customFormat="1" ht="14.25" hidden="1" customHeight="1"/>
    <row r="315" customFormat="1" ht="14.25" hidden="1" customHeight="1"/>
    <row r="316" customFormat="1" ht="14.25" hidden="1" customHeight="1"/>
    <row r="317" customFormat="1" ht="14.25" hidden="1" customHeight="1"/>
    <row r="318" customFormat="1" ht="14.25" hidden="1" customHeight="1"/>
    <row r="319" customFormat="1" ht="14.25" hidden="1" customHeight="1"/>
    <row r="320" customFormat="1" ht="14.25" hidden="1" customHeight="1"/>
    <row r="321" customFormat="1" ht="14.25" hidden="1" customHeight="1"/>
    <row r="322" customFormat="1" ht="14.25" hidden="1" customHeight="1"/>
    <row r="323" customFormat="1" ht="14.25" hidden="1" customHeight="1"/>
    <row r="324" customFormat="1" ht="14.25" hidden="1" customHeight="1"/>
    <row r="325" customFormat="1" ht="14.25" hidden="1" customHeight="1"/>
    <row r="326" customFormat="1" ht="14.25" hidden="1" customHeight="1"/>
    <row r="327" customFormat="1" ht="14.25" hidden="1" customHeight="1"/>
    <row r="328" customFormat="1" ht="14.25" hidden="1" customHeight="1"/>
    <row r="329" customFormat="1" ht="14.25" hidden="1" customHeight="1"/>
    <row r="330" customFormat="1" ht="14.25" hidden="1" customHeight="1"/>
    <row r="331" customFormat="1" ht="14.25" hidden="1" customHeight="1"/>
    <row r="332" customFormat="1" ht="14.25" hidden="1" customHeight="1"/>
    <row r="333" customFormat="1" ht="14.25" hidden="1" customHeight="1"/>
    <row r="334" customFormat="1" ht="14.25" hidden="1" customHeight="1"/>
    <row r="335" customFormat="1" ht="14.25" hidden="1" customHeight="1"/>
    <row r="336" customFormat="1" ht="14.25" hidden="1" customHeight="1"/>
    <row r="337" customFormat="1" ht="14.25" hidden="1" customHeight="1"/>
    <row r="338" customFormat="1" ht="14.25" hidden="1" customHeight="1"/>
    <row r="339" customFormat="1" ht="14.25" hidden="1" customHeight="1"/>
    <row r="340" customFormat="1" ht="14.25" hidden="1" customHeight="1"/>
    <row r="341" customFormat="1" ht="14.25" hidden="1" customHeight="1"/>
    <row r="342" customFormat="1" ht="14.25" hidden="1" customHeight="1"/>
    <row r="343" customFormat="1" ht="14.25" hidden="1" customHeight="1"/>
    <row r="344" customFormat="1" ht="14.25" hidden="1" customHeight="1"/>
    <row r="345" customFormat="1" ht="14.25" hidden="1" customHeight="1"/>
    <row r="346" customFormat="1" ht="14.25" hidden="1" customHeight="1"/>
    <row r="347" customFormat="1" ht="14.25" hidden="1" customHeight="1"/>
    <row r="348" customFormat="1" ht="14.25" hidden="1" customHeight="1"/>
    <row r="349" customFormat="1" ht="14.25" hidden="1" customHeight="1"/>
    <row r="350" customFormat="1" ht="14.25" hidden="1" customHeight="1"/>
    <row r="351" customFormat="1" ht="14.25" hidden="1" customHeight="1"/>
    <row r="352" customFormat="1" ht="14.25" hidden="1" customHeight="1"/>
    <row r="353" customFormat="1" ht="14.25" hidden="1" customHeight="1"/>
    <row r="354" customFormat="1" ht="14.25" hidden="1" customHeight="1"/>
    <row r="355" customFormat="1" ht="14.25" hidden="1" customHeight="1"/>
    <row r="356" customFormat="1" ht="14.25" hidden="1" customHeight="1"/>
    <row r="357" customFormat="1" ht="14.25" hidden="1" customHeight="1"/>
    <row r="358" customFormat="1" ht="14.25" hidden="1" customHeight="1"/>
    <row r="359" customFormat="1" ht="14.25" hidden="1" customHeight="1"/>
    <row r="360" customFormat="1" ht="14.25" hidden="1" customHeight="1"/>
    <row r="361" customFormat="1" ht="14.25" hidden="1" customHeight="1"/>
    <row r="362" customFormat="1" ht="14.25" hidden="1" customHeight="1"/>
    <row r="363" customFormat="1" ht="14.25" hidden="1" customHeight="1"/>
    <row r="364" customFormat="1" ht="14.25" hidden="1" customHeight="1"/>
    <row r="365" customFormat="1" ht="14.25" hidden="1" customHeight="1"/>
    <row r="366" customFormat="1" ht="14.25" hidden="1" customHeight="1"/>
    <row r="367" customFormat="1" ht="14.25" hidden="1" customHeight="1"/>
    <row r="368" customFormat="1" ht="14.25" hidden="1" customHeight="1"/>
    <row r="369" customFormat="1" ht="14.25" hidden="1" customHeight="1"/>
    <row r="370" customFormat="1" ht="14.25" hidden="1" customHeight="1"/>
    <row r="371" customFormat="1" ht="14.25" hidden="1" customHeight="1"/>
    <row r="372" customFormat="1" ht="14.25" hidden="1" customHeight="1"/>
    <row r="373" customFormat="1" ht="14.25" hidden="1" customHeight="1"/>
    <row r="374" customFormat="1" ht="14.25" hidden="1" customHeight="1"/>
    <row r="375" customFormat="1" ht="14.25" hidden="1" customHeight="1"/>
    <row r="376" customFormat="1" ht="14.25" hidden="1" customHeight="1"/>
    <row r="377" customFormat="1" ht="14.25" hidden="1" customHeight="1"/>
    <row r="378" customFormat="1" ht="14.25" hidden="1" customHeight="1"/>
    <row r="379" customFormat="1" ht="14.25" hidden="1" customHeight="1"/>
    <row r="380" customFormat="1" ht="14.25" hidden="1" customHeight="1"/>
    <row r="381" customFormat="1" ht="14.25" hidden="1" customHeight="1"/>
    <row r="382" customFormat="1" ht="14.25" hidden="1" customHeight="1"/>
    <row r="383" customFormat="1" ht="14.25" hidden="1" customHeight="1"/>
    <row r="384" customFormat="1" ht="14.25" hidden="1" customHeight="1"/>
    <row r="385" customFormat="1" ht="14.25" hidden="1" customHeight="1"/>
    <row r="386" customFormat="1" ht="14.25" hidden="1" customHeight="1"/>
    <row r="387" customFormat="1" ht="14.25" hidden="1" customHeight="1"/>
    <row r="388" customFormat="1" ht="14.25" hidden="1" customHeight="1"/>
    <row r="389" customFormat="1" ht="14.25" hidden="1" customHeight="1"/>
    <row r="390" customFormat="1" ht="14.25" hidden="1" customHeight="1"/>
    <row r="391" customFormat="1" ht="14.25" hidden="1" customHeight="1"/>
    <row r="392" customFormat="1" ht="14.25" hidden="1" customHeight="1"/>
    <row r="393" customFormat="1" ht="14.25" hidden="1" customHeight="1"/>
    <row r="394" customFormat="1" ht="14.25" hidden="1" customHeight="1"/>
    <row r="395" customFormat="1" ht="14.25" hidden="1" customHeight="1"/>
    <row r="396" customFormat="1" ht="14.25" hidden="1" customHeight="1"/>
    <row r="397" customFormat="1" ht="14.25" hidden="1" customHeight="1"/>
    <row r="398" customFormat="1" ht="14.25" hidden="1" customHeight="1"/>
    <row r="399" customFormat="1" ht="14.25" hidden="1" customHeight="1"/>
    <row r="400" customFormat="1" ht="14.25" hidden="1" customHeight="1"/>
    <row r="401" customFormat="1" ht="14.25" hidden="1" customHeight="1"/>
    <row r="402" customFormat="1" ht="14.25" hidden="1" customHeight="1"/>
    <row r="403" customFormat="1" ht="14.25" hidden="1" customHeight="1"/>
    <row r="404" customFormat="1" ht="14.25" hidden="1" customHeight="1"/>
    <row r="405" customFormat="1" ht="14.25" hidden="1" customHeight="1"/>
    <row r="406" customFormat="1" ht="14.25" hidden="1" customHeight="1"/>
    <row r="407" customFormat="1" ht="14.25" hidden="1" customHeight="1"/>
    <row r="408" customFormat="1" ht="14.25" hidden="1" customHeight="1"/>
    <row r="409" customFormat="1" ht="14.25" hidden="1" customHeight="1"/>
    <row r="410" customFormat="1" ht="14.25" hidden="1" customHeight="1"/>
    <row r="411" customFormat="1" ht="14.25" hidden="1" customHeight="1"/>
    <row r="412" customFormat="1" ht="14.25" hidden="1" customHeight="1"/>
    <row r="413" customFormat="1" ht="14.25" hidden="1" customHeight="1"/>
    <row r="414" customFormat="1" ht="14.25" hidden="1" customHeight="1"/>
    <row r="415" customFormat="1" ht="14.25" hidden="1" customHeight="1"/>
    <row r="416" customFormat="1" ht="14.25" hidden="1" customHeight="1"/>
    <row r="417" customFormat="1" ht="14.25" hidden="1" customHeight="1"/>
    <row r="418" customFormat="1" ht="14.25" hidden="1" customHeight="1"/>
    <row r="419" customFormat="1" ht="14.25" hidden="1" customHeight="1"/>
    <row r="420" customFormat="1" ht="14.25" hidden="1" customHeight="1"/>
    <row r="421" customFormat="1" ht="14.25" hidden="1" customHeight="1"/>
    <row r="422" customFormat="1" ht="14.25" hidden="1" customHeight="1"/>
    <row r="423" customFormat="1" ht="14.25" hidden="1" customHeight="1"/>
    <row r="424" customFormat="1" ht="14.25" hidden="1" customHeight="1"/>
    <row r="425" customFormat="1" ht="14.25" hidden="1" customHeight="1"/>
    <row r="426" customFormat="1" ht="14.25" hidden="1" customHeight="1"/>
    <row r="427" customFormat="1" ht="14.25" hidden="1" customHeight="1"/>
    <row r="428" customFormat="1" ht="14.25" hidden="1" customHeight="1"/>
    <row r="429" customFormat="1" ht="14.25" hidden="1" customHeight="1"/>
    <row r="430" customFormat="1" ht="14.25" hidden="1" customHeight="1"/>
    <row r="431" customFormat="1" ht="14.25" hidden="1" customHeight="1"/>
    <row r="432" customFormat="1" ht="14.25" hidden="1" customHeight="1"/>
    <row r="433" customFormat="1" ht="14.25" hidden="1" customHeight="1"/>
    <row r="434" customFormat="1" ht="14.25" hidden="1" customHeight="1"/>
    <row r="435" customFormat="1" ht="14.25" hidden="1" customHeight="1"/>
    <row r="436" customFormat="1" ht="14.25" hidden="1" customHeight="1"/>
    <row r="437" customFormat="1" ht="14.25" hidden="1" customHeight="1"/>
    <row r="438" customFormat="1" ht="14.25" hidden="1" customHeight="1"/>
    <row r="439" customFormat="1" ht="14.25" hidden="1" customHeight="1"/>
    <row r="440" customFormat="1" ht="14.25" hidden="1" customHeight="1"/>
    <row r="441" customFormat="1" ht="14.25" hidden="1" customHeight="1"/>
    <row r="442" customFormat="1" ht="14.25" hidden="1" customHeight="1"/>
    <row r="443" customFormat="1" ht="14.25" hidden="1" customHeight="1"/>
    <row r="444" customFormat="1" ht="14.25" hidden="1" customHeight="1"/>
    <row r="445" customFormat="1" ht="14.25" hidden="1" customHeight="1"/>
    <row r="446" customFormat="1" ht="14.25" hidden="1" customHeight="1"/>
    <row r="447" customFormat="1" ht="14.25" hidden="1" customHeight="1"/>
    <row r="448" customFormat="1" ht="14.25" hidden="1" customHeight="1"/>
    <row r="449" customFormat="1" ht="14.25" hidden="1" customHeight="1"/>
    <row r="450" customFormat="1" ht="14.25" hidden="1" customHeight="1"/>
    <row r="451" customFormat="1" ht="14.25" hidden="1" customHeight="1"/>
    <row r="452" customFormat="1" ht="14.25" hidden="1" customHeight="1"/>
    <row r="453" customFormat="1" ht="14.25" hidden="1" customHeight="1"/>
    <row r="454" customFormat="1" ht="14.25" hidden="1" customHeight="1"/>
    <row r="455" customFormat="1" ht="14.25" hidden="1" customHeight="1"/>
    <row r="456" customFormat="1" ht="14.25" hidden="1" customHeight="1"/>
    <row r="457" customFormat="1" ht="14.25" hidden="1" customHeight="1"/>
    <row r="458" customFormat="1" ht="14.25" hidden="1" customHeight="1"/>
    <row r="459" customFormat="1" ht="14.25" hidden="1" customHeight="1"/>
    <row r="460" customFormat="1" ht="14.25" hidden="1" customHeight="1"/>
    <row r="461" customFormat="1" ht="14.25" hidden="1" customHeight="1"/>
    <row r="462" customFormat="1" ht="14.25" hidden="1" customHeight="1"/>
    <row r="463" customFormat="1" ht="14.25" hidden="1" customHeight="1"/>
    <row r="464" customFormat="1" ht="14.25" hidden="1" customHeight="1"/>
    <row r="465" customFormat="1" ht="14.25" hidden="1" customHeight="1"/>
    <row r="466" customFormat="1" ht="14.25" hidden="1" customHeight="1"/>
    <row r="467" customFormat="1" ht="14.25" hidden="1" customHeight="1"/>
    <row r="468" customFormat="1" ht="14.25" hidden="1" customHeight="1"/>
    <row r="469" customFormat="1" ht="14.25" hidden="1" customHeight="1"/>
    <row r="470" customFormat="1" ht="14.25" hidden="1" customHeight="1"/>
    <row r="471" customFormat="1" ht="14.25" hidden="1" customHeight="1"/>
    <row r="472" customFormat="1" ht="14.25" hidden="1" customHeight="1"/>
    <row r="473" customFormat="1" ht="14.25" hidden="1" customHeight="1"/>
    <row r="474" customFormat="1" ht="14.25" hidden="1" customHeight="1"/>
    <row r="475" customFormat="1" ht="14.25" hidden="1" customHeight="1"/>
    <row r="476" customFormat="1" ht="14.25" hidden="1" customHeight="1"/>
    <row r="477" customFormat="1" ht="14.25" hidden="1" customHeight="1"/>
    <row r="478" customFormat="1" ht="14.25" hidden="1" customHeight="1"/>
    <row r="479" customFormat="1" ht="14.25" hidden="1" customHeight="1"/>
    <row r="480" customFormat="1" ht="14.25" hidden="1" customHeight="1"/>
    <row r="481" customFormat="1" ht="14.25" hidden="1" customHeight="1"/>
    <row r="482" customFormat="1" ht="14.25" hidden="1" customHeight="1"/>
    <row r="483" customFormat="1" ht="14.25" hidden="1" customHeight="1"/>
    <row r="484" customFormat="1" ht="14.25" hidden="1" customHeight="1"/>
    <row r="485" customFormat="1" ht="14.25" hidden="1" customHeight="1"/>
    <row r="486" customFormat="1" ht="14.25" hidden="1" customHeight="1"/>
    <row r="487" customFormat="1" ht="14.25" hidden="1" customHeight="1"/>
    <row r="488" customFormat="1" ht="14.25" hidden="1" customHeight="1"/>
    <row r="489" customFormat="1" ht="14.25" hidden="1" customHeight="1"/>
    <row r="490" customFormat="1" ht="14.25" hidden="1" customHeight="1"/>
    <row r="491" customFormat="1" ht="14.25" hidden="1" customHeight="1"/>
    <row r="492" customFormat="1" ht="14.25" hidden="1" customHeight="1"/>
    <row r="493" customFormat="1" ht="14.25" hidden="1" customHeight="1"/>
    <row r="494" customFormat="1" ht="14.25" hidden="1" customHeight="1"/>
    <row r="495" customFormat="1" ht="14.25" hidden="1" customHeight="1"/>
    <row r="496" customFormat="1" ht="14.25" hidden="1" customHeight="1"/>
    <row r="497" customFormat="1" ht="14.25" hidden="1" customHeight="1"/>
    <row r="498" customFormat="1" ht="14.25" hidden="1" customHeight="1"/>
    <row r="499" customFormat="1" ht="14.25" hidden="1" customHeight="1"/>
    <row r="500" customFormat="1" ht="14.25" hidden="1" customHeight="1"/>
    <row r="501" customFormat="1" ht="14.25" hidden="1" customHeight="1"/>
    <row r="502" customFormat="1" ht="14.25" hidden="1" customHeight="1"/>
    <row r="503" customFormat="1" ht="14.25" hidden="1" customHeight="1"/>
    <row r="504" customFormat="1" ht="14.25" hidden="1" customHeight="1"/>
    <row r="505" customFormat="1" ht="14.25" hidden="1" customHeight="1"/>
    <row r="506" customFormat="1" ht="14.25" hidden="1" customHeight="1"/>
    <row r="507" customFormat="1" ht="14.25" hidden="1" customHeight="1"/>
    <row r="508" customFormat="1" ht="14.25" hidden="1" customHeight="1"/>
    <row r="509" customFormat="1" ht="14.25" hidden="1" customHeight="1"/>
    <row r="510" customFormat="1" ht="14.25" hidden="1" customHeight="1"/>
    <row r="511" customFormat="1" ht="14.25" hidden="1" customHeight="1"/>
    <row r="512" customFormat="1" ht="14.25" hidden="1" customHeight="1"/>
    <row r="513" customFormat="1" ht="14.25" hidden="1" customHeight="1"/>
    <row r="514" customFormat="1" ht="14.25" hidden="1" customHeight="1"/>
    <row r="515" customFormat="1" ht="14.25" hidden="1" customHeight="1"/>
    <row r="516" customFormat="1" ht="14.25" hidden="1" customHeight="1"/>
    <row r="517" customFormat="1" ht="14.25" hidden="1" customHeight="1"/>
    <row r="518" customFormat="1" ht="14.25" hidden="1" customHeight="1"/>
    <row r="519" customFormat="1" ht="14.25" hidden="1" customHeight="1"/>
    <row r="520" customFormat="1" ht="14.25" hidden="1" customHeight="1"/>
    <row r="521" customFormat="1" ht="14.25" hidden="1" customHeight="1"/>
    <row r="522" customFormat="1" ht="14.25" hidden="1" customHeight="1"/>
    <row r="523" customFormat="1" ht="14.25" hidden="1" customHeight="1"/>
    <row r="524" customFormat="1" ht="14.25" hidden="1" customHeight="1"/>
    <row r="525" customFormat="1" ht="14.25" hidden="1" customHeight="1"/>
    <row r="526" customFormat="1" ht="14.25" hidden="1" customHeight="1"/>
    <row r="527" customFormat="1" ht="14.25" hidden="1" customHeight="1"/>
    <row r="528" customFormat="1" ht="14.25" hidden="1" customHeight="1"/>
    <row r="529" customFormat="1" ht="14.25" hidden="1" customHeight="1"/>
    <row r="530" customFormat="1" ht="14.25" hidden="1" customHeight="1"/>
    <row r="531" customFormat="1" ht="14.25" hidden="1" customHeight="1"/>
    <row r="532" customFormat="1" ht="14.25" hidden="1" customHeight="1"/>
    <row r="533" customFormat="1" ht="14.25" hidden="1" customHeight="1"/>
    <row r="534" customFormat="1" ht="14.25" hidden="1" customHeight="1"/>
    <row r="535" customFormat="1" ht="14.25" hidden="1" customHeight="1"/>
    <row r="536" customFormat="1" ht="14.25" hidden="1" customHeight="1"/>
    <row r="537" customFormat="1" ht="14.25" hidden="1" customHeight="1"/>
    <row r="538" customFormat="1" ht="14.25" hidden="1" customHeight="1"/>
    <row r="539" customFormat="1" ht="14.25" hidden="1" customHeight="1"/>
    <row r="540" customFormat="1" ht="14.25" hidden="1" customHeight="1"/>
    <row r="541" customFormat="1" ht="14.25" hidden="1" customHeight="1"/>
    <row r="542" customFormat="1" ht="14.25" hidden="1" customHeight="1"/>
    <row r="543" customFormat="1" ht="14.25" hidden="1" customHeight="1"/>
    <row r="544" customFormat="1" ht="14.25" hidden="1" customHeight="1"/>
    <row r="545" customFormat="1" ht="14.25" hidden="1" customHeight="1"/>
    <row r="546" customFormat="1" ht="14.25" hidden="1" customHeight="1"/>
    <row r="547" customFormat="1" ht="14.25" hidden="1" customHeight="1"/>
    <row r="548" customFormat="1" ht="14.25" hidden="1" customHeight="1"/>
    <row r="549" customFormat="1" ht="14.25" hidden="1" customHeight="1"/>
    <row r="550" customFormat="1" ht="14.25" hidden="1" customHeight="1"/>
    <row r="551" customFormat="1" ht="14.25" hidden="1" customHeight="1"/>
    <row r="552" customFormat="1" ht="14.25" hidden="1" customHeight="1"/>
    <row r="553" customFormat="1" ht="14.25" hidden="1" customHeight="1"/>
    <row r="554" customFormat="1" ht="14.25" hidden="1" customHeight="1"/>
    <row r="555" customFormat="1" ht="14.25" hidden="1" customHeight="1"/>
    <row r="556" customFormat="1" ht="14.25" hidden="1" customHeight="1"/>
    <row r="557" customFormat="1" ht="14.25" hidden="1" customHeight="1"/>
    <row r="558" customFormat="1" ht="14.25" hidden="1" customHeight="1"/>
    <row r="559" customFormat="1" ht="14.25" hidden="1" customHeight="1"/>
    <row r="560" customFormat="1" ht="14.25" hidden="1" customHeight="1"/>
    <row r="561" customFormat="1" ht="14.25" hidden="1" customHeight="1"/>
    <row r="562" customFormat="1" ht="14.25" hidden="1" customHeight="1"/>
    <row r="563" customFormat="1" ht="14.25" hidden="1" customHeight="1"/>
    <row r="564" customFormat="1" ht="14.25" hidden="1" customHeight="1"/>
    <row r="565" customFormat="1" ht="14.25" hidden="1" customHeight="1"/>
    <row r="566" customFormat="1" ht="14.25" hidden="1" customHeight="1"/>
    <row r="567" customFormat="1" ht="14.25" hidden="1" customHeight="1"/>
    <row r="568" customFormat="1" ht="14.25" hidden="1" customHeight="1"/>
    <row r="569" customFormat="1" ht="14.25" hidden="1" customHeight="1"/>
    <row r="570" customFormat="1" ht="14.25" hidden="1" customHeight="1"/>
    <row r="571" customFormat="1" ht="14.25" hidden="1" customHeight="1"/>
    <row r="572" customFormat="1" ht="14.25" hidden="1" customHeight="1"/>
    <row r="573" customFormat="1" ht="14.25" hidden="1" customHeight="1"/>
    <row r="574" customFormat="1" ht="14.25" hidden="1" customHeight="1"/>
    <row r="575" customFormat="1" ht="14.25" hidden="1" customHeight="1"/>
    <row r="576" customFormat="1" ht="14.25" hidden="1" customHeight="1"/>
    <row r="577" customFormat="1" ht="14.25" hidden="1" customHeight="1"/>
    <row r="578" customFormat="1" ht="14.25" hidden="1" customHeight="1"/>
    <row r="579" customFormat="1" ht="14.25" hidden="1" customHeight="1"/>
    <row r="580" customFormat="1" ht="14.25" hidden="1" customHeight="1"/>
    <row r="581" customFormat="1" ht="14.25" hidden="1" customHeight="1"/>
    <row r="582" customFormat="1" ht="14.25" hidden="1" customHeight="1"/>
    <row r="583" customFormat="1" ht="14.25" hidden="1" customHeight="1"/>
    <row r="584" customFormat="1" ht="14.25" hidden="1" customHeight="1"/>
    <row r="585" customFormat="1" ht="14.25" hidden="1" customHeight="1"/>
    <row r="586" customFormat="1" ht="14.25" hidden="1" customHeight="1"/>
    <row r="587" customFormat="1" ht="14.25" hidden="1" customHeight="1"/>
    <row r="588" customFormat="1" ht="14.25" hidden="1" customHeight="1"/>
    <row r="589" customFormat="1" ht="14.25" hidden="1" customHeight="1"/>
    <row r="590" customFormat="1" ht="14.25" hidden="1" customHeight="1"/>
    <row r="591" customFormat="1" ht="14.25" hidden="1" customHeight="1"/>
    <row r="592" customFormat="1" ht="14.25" hidden="1" customHeight="1"/>
    <row r="593" customFormat="1" ht="14.25" hidden="1" customHeight="1"/>
    <row r="594" customFormat="1" ht="14.25" hidden="1" customHeight="1"/>
    <row r="595" customFormat="1" ht="14.25" hidden="1" customHeight="1"/>
    <row r="596" customFormat="1" ht="14.25" hidden="1" customHeight="1"/>
    <row r="597" customFormat="1" ht="14.25" hidden="1" customHeight="1"/>
    <row r="598" customFormat="1" ht="14.25" hidden="1" customHeight="1"/>
    <row r="599" customFormat="1" ht="14.25" hidden="1" customHeight="1"/>
    <row r="600" customFormat="1" ht="14.25" hidden="1" customHeight="1"/>
    <row r="601" customFormat="1" ht="14.25" hidden="1" customHeight="1"/>
    <row r="602" customFormat="1" ht="14.25" hidden="1" customHeight="1"/>
    <row r="603" customFormat="1" ht="14.25" hidden="1" customHeight="1"/>
    <row r="604" customFormat="1" ht="14.25" hidden="1" customHeight="1"/>
    <row r="605" customFormat="1" ht="14.25" hidden="1" customHeight="1"/>
    <row r="606" customFormat="1" ht="14.25" hidden="1" customHeight="1"/>
    <row r="607" customFormat="1" ht="14.25" hidden="1" customHeight="1"/>
    <row r="608" customFormat="1" ht="14.25" hidden="1" customHeight="1"/>
    <row r="609" customFormat="1" ht="14.25" hidden="1" customHeight="1"/>
    <row r="610" customFormat="1" ht="14.25" hidden="1" customHeight="1"/>
    <row r="611" customFormat="1" ht="14.25" hidden="1" customHeight="1"/>
    <row r="612" customFormat="1" ht="14.25" hidden="1" customHeight="1"/>
    <row r="613" customFormat="1" ht="14.25" hidden="1" customHeight="1"/>
    <row r="614" customFormat="1" ht="14.25" hidden="1" customHeight="1"/>
    <row r="615" customFormat="1" ht="14.25" hidden="1" customHeight="1"/>
    <row r="616" customFormat="1" ht="14.25" hidden="1" customHeight="1"/>
    <row r="617" customFormat="1" ht="14.25" hidden="1" customHeight="1"/>
    <row r="618" customFormat="1" ht="14.25" hidden="1" customHeight="1"/>
    <row r="619" customFormat="1" ht="14.25" hidden="1" customHeight="1"/>
    <row r="620" customFormat="1" ht="14.25" hidden="1" customHeight="1"/>
    <row r="621" customFormat="1" ht="14.25" hidden="1" customHeight="1"/>
    <row r="622" customFormat="1" ht="14.25" hidden="1" customHeight="1"/>
    <row r="623" customFormat="1" ht="14.25" hidden="1" customHeight="1"/>
    <row r="624" customFormat="1" ht="14.25" hidden="1" customHeight="1"/>
    <row r="625" customFormat="1" ht="14.25" hidden="1" customHeight="1"/>
    <row r="626" customFormat="1" ht="14.25" hidden="1" customHeight="1"/>
    <row r="627" customFormat="1" ht="14.25" hidden="1" customHeight="1"/>
    <row r="628" customFormat="1" ht="14.25" hidden="1" customHeight="1"/>
    <row r="629" customFormat="1" ht="14.25" hidden="1" customHeight="1"/>
    <row r="630" customFormat="1" ht="14.25" hidden="1" customHeight="1"/>
    <row r="631" customFormat="1" ht="14.25" hidden="1" customHeight="1"/>
    <row r="632" customFormat="1" ht="14.25" hidden="1" customHeight="1"/>
    <row r="633" customFormat="1" ht="14.25" hidden="1" customHeight="1"/>
    <row r="634" customFormat="1" ht="14.25" hidden="1" customHeight="1"/>
    <row r="635" customFormat="1" ht="14.25" hidden="1" customHeight="1"/>
    <row r="636" customFormat="1" ht="14.25" hidden="1" customHeight="1"/>
    <row r="637" customFormat="1" ht="14.25" hidden="1" customHeight="1"/>
    <row r="638" customFormat="1" ht="14.25" hidden="1" customHeight="1"/>
    <row r="639" customFormat="1" ht="14.25" hidden="1" customHeight="1"/>
    <row r="640" customFormat="1" ht="14.25" hidden="1" customHeight="1"/>
    <row r="641" customFormat="1" ht="14.25" hidden="1" customHeight="1"/>
    <row r="642" customFormat="1" ht="14.25" hidden="1" customHeight="1"/>
    <row r="643" customFormat="1" ht="14.25" hidden="1" customHeight="1"/>
    <row r="644" customFormat="1" ht="14.25" hidden="1" customHeight="1"/>
    <row r="645" customFormat="1" ht="14.25" hidden="1" customHeight="1"/>
    <row r="646" customFormat="1" ht="14.25" hidden="1" customHeight="1"/>
    <row r="647" customFormat="1" ht="14.25" hidden="1" customHeight="1"/>
    <row r="648" customFormat="1" ht="14.25" hidden="1" customHeight="1"/>
    <row r="649" customFormat="1" ht="14.25" hidden="1" customHeight="1"/>
    <row r="650" customFormat="1" ht="14.25" hidden="1" customHeight="1"/>
    <row r="651" customFormat="1" ht="14.25" hidden="1" customHeight="1"/>
    <row r="652" customFormat="1" ht="14.25" hidden="1" customHeight="1"/>
    <row r="653" customFormat="1" ht="14.25" hidden="1" customHeight="1"/>
    <row r="654" customFormat="1" ht="14.25" hidden="1" customHeight="1"/>
    <row r="655" customFormat="1" ht="14.25" hidden="1" customHeight="1"/>
    <row r="656" customFormat="1" ht="14.25" hidden="1" customHeight="1"/>
    <row r="657" customFormat="1" ht="14.25" hidden="1" customHeight="1"/>
    <row r="658" customFormat="1" ht="14.25" hidden="1" customHeight="1"/>
    <row r="659" customFormat="1" ht="14.25" hidden="1" customHeight="1"/>
    <row r="660" customFormat="1" ht="14.25" hidden="1" customHeight="1"/>
    <row r="661" customFormat="1" ht="14.25" hidden="1" customHeight="1"/>
    <row r="662" customFormat="1" ht="14.25" hidden="1" customHeight="1"/>
    <row r="663" customFormat="1" ht="14.25" hidden="1" customHeight="1"/>
    <row r="664" customFormat="1" ht="14.25" hidden="1" customHeight="1"/>
    <row r="665" customFormat="1" ht="14.25" hidden="1" customHeight="1"/>
    <row r="666" customFormat="1" ht="14.25" hidden="1" customHeight="1"/>
    <row r="667" customFormat="1" ht="14.25" hidden="1" customHeight="1"/>
    <row r="668" customFormat="1" ht="14.25" hidden="1" customHeight="1"/>
    <row r="669" customFormat="1" ht="14.25" hidden="1" customHeight="1"/>
    <row r="670" customFormat="1" ht="14.25" hidden="1" customHeight="1"/>
    <row r="671" customFormat="1" ht="14.25" hidden="1" customHeight="1"/>
    <row r="672" customFormat="1" ht="14.25" hidden="1" customHeight="1"/>
    <row r="673" customFormat="1" ht="14.25" hidden="1" customHeight="1"/>
    <row r="674" customFormat="1" ht="14.25" hidden="1" customHeight="1"/>
    <row r="675" customFormat="1" ht="14.25" hidden="1" customHeight="1"/>
    <row r="676" customFormat="1" ht="14.25" hidden="1" customHeight="1"/>
    <row r="677" customFormat="1" ht="14.25" hidden="1" customHeight="1"/>
    <row r="678" customFormat="1" ht="14.25" hidden="1" customHeight="1"/>
    <row r="679" customFormat="1" ht="14.25" hidden="1" customHeight="1"/>
    <row r="680" customFormat="1" ht="14.25" hidden="1" customHeight="1"/>
    <row r="681" customFormat="1" ht="14.25" hidden="1" customHeight="1"/>
    <row r="682" customFormat="1" ht="14.25" hidden="1" customHeight="1"/>
    <row r="683" customFormat="1" ht="14.25" hidden="1" customHeight="1"/>
    <row r="684" customFormat="1" ht="14.25" hidden="1" customHeight="1"/>
    <row r="685" customFormat="1" ht="14.25" hidden="1" customHeight="1"/>
    <row r="686" customFormat="1" ht="14.25" hidden="1" customHeight="1"/>
    <row r="687" customFormat="1" ht="14.25" hidden="1" customHeight="1"/>
    <row r="688" customFormat="1" ht="14.25" hidden="1" customHeight="1"/>
    <row r="689" customFormat="1" ht="14.25" hidden="1" customHeight="1"/>
    <row r="690" customFormat="1" ht="14.25" hidden="1" customHeight="1"/>
    <row r="691" customFormat="1" ht="14.25" hidden="1" customHeight="1"/>
    <row r="692" customFormat="1" ht="14.25" hidden="1" customHeight="1"/>
    <row r="693" customFormat="1" ht="14.25" hidden="1" customHeight="1"/>
    <row r="694" customFormat="1" ht="14.25" hidden="1" customHeight="1"/>
    <row r="695" customFormat="1" ht="14.25" hidden="1" customHeight="1"/>
    <row r="696" customFormat="1" ht="14.25" hidden="1" customHeight="1"/>
    <row r="697" customFormat="1" ht="14.25" hidden="1" customHeight="1"/>
    <row r="698" customFormat="1" ht="14.25" hidden="1" customHeight="1"/>
    <row r="699" customFormat="1" ht="14.25" hidden="1" customHeight="1"/>
    <row r="700" customFormat="1" ht="14.25" hidden="1" customHeight="1"/>
    <row r="701" customFormat="1" ht="14.25" hidden="1" customHeight="1"/>
    <row r="702" customFormat="1" ht="14.25" hidden="1" customHeight="1"/>
    <row r="703" customFormat="1" ht="14.25" hidden="1" customHeight="1"/>
    <row r="704" customFormat="1" ht="14.25" hidden="1" customHeight="1"/>
    <row r="705" customFormat="1" ht="14.25" hidden="1" customHeight="1"/>
    <row r="706" customFormat="1" ht="14.25" hidden="1" customHeight="1"/>
    <row r="707" customFormat="1" ht="14.25" hidden="1" customHeight="1"/>
    <row r="708" customFormat="1" ht="14.25" hidden="1" customHeight="1"/>
    <row r="709" customFormat="1" ht="14.25" hidden="1" customHeight="1"/>
    <row r="710" customFormat="1" ht="14.25" hidden="1" customHeight="1"/>
    <row r="711" customFormat="1" ht="14.25" hidden="1" customHeight="1"/>
    <row r="712" customFormat="1" ht="14.25" hidden="1" customHeight="1"/>
    <row r="713" customFormat="1" ht="14.25" hidden="1" customHeight="1"/>
    <row r="714" customFormat="1" ht="14.25" hidden="1" customHeight="1"/>
    <row r="715" customFormat="1" ht="14.25" hidden="1" customHeight="1"/>
    <row r="716" customFormat="1" ht="14.25" hidden="1" customHeight="1"/>
    <row r="717" customFormat="1" ht="14.25" hidden="1" customHeight="1"/>
    <row r="718" customFormat="1" ht="14.25" hidden="1" customHeight="1"/>
    <row r="719" customFormat="1" ht="14.25" hidden="1" customHeight="1"/>
    <row r="720" customFormat="1" ht="14.25" hidden="1" customHeight="1"/>
    <row r="721" customFormat="1" ht="14.25" hidden="1" customHeight="1"/>
    <row r="722" customFormat="1" ht="14.25" hidden="1" customHeight="1"/>
    <row r="723" customFormat="1" ht="14.25" hidden="1" customHeight="1"/>
    <row r="724" customFormat="1" ht="14.25" hidden="1" customHeight="1"/>
    <row r="725" customFormat="1" ht="14.25" hidden="1" customHeight="1"/>
    <row r="726" customFormat="1" ht="14.25" hidden="1" customHeight="1"/>
    <row r="727" customFormat="1" ht="14.25" hidden="1" customHeight="1"/>
    <row r="728" customFormat="1" ht="14.25" hidden="1" customHeight="1"/>
    <row r="729" customFormat="1" ht="14.25" hidden="1" customHeight="1"/>
    <row r="730" customFormat="1" ht="14.25" hidden="1" customHeight="1"/>
    <row r="731" customFormat="1" ht="14.25" hidden="1" customHeight="1"/>
    <row r="732" customFormat="1" ht="14.25" hidden="1" customHeight="1"/>
    <row r="733" customFormat="1" ht="14.25" hidden="1" customHeight="1"/>
    <row r="734" customFormat="1" ht="14.25" hidden="1" customHeight="1"/>
    <row r="735" customFormat="1" ht="14.25" hidden="1" customHeight="1"/>
    <row r="736" customFormat="1" ht="14.25" hidden="1" customHeight="1"/>
    <row r="737" customFormat="1" ht="14.25" hidden="1" customHeight="1"/>
    <row r="738" customFormat="1" ht="14.25" hidden="1" customHeight="1"/>
    <row r="739" customFormat="1" ht="14.25" hidden="1" customHeight="1"/>
    <row r="740" customFormat="1" ht="14.25" hidden="1" customHeight="1"/>
    <row r="741" customFormat="1" ht="14.25" hidden="1" customHeight="1"/>
    <row r="742" customFormat="1" ht="14.25" hidden="1" customHeight="1"/>
    <row r="743" customFormat="1" ht="14.25" hidden="1" customHeight="1"/>
    <row r="744" customFormat="1" ht="14.25" hidden="1" customHeight="1"/>
    <row r="745" customFormat="1" ht="14.25" hidden="1" customHeight="1"/>
    <row r="746" customFormat="1" ht="14.25" hidden="1" customHeight="1"/>
    <row r="747" customFormat="1" ht="14.25" hidden="1" customHeight="1"/>
    <row r="748" customFormat="1" ht="14.25" hidden="1" customHeight="1"/>
    <row r="749" customFormat="1" ht="14.25" hidden="1" customHeight="1"/>
    <row r="750" customFormat="1" ht="14.25" hidden="1" customHeight="1"/>
    <row r="751" customFormat="1" ht="14.25" hidden="1" customHeight="1"/>
    <row r="752" customFormat="1" ht="14.25" hidden="1" customHeight="1"/>
    <row r="753" customFormat="1" ht="14.25" hidden="1" customHeight="1"/>
    <row r="754" customFormat="1" ht="14.25" hidden="1" customHeight="1"/>
    <row r="755" customFormat="1" ht="14.25" hidden="1" customHeight="1"/>
    <row r="756" customFormat="1" ht="14.25" hidden="1" customHeight="1"/>
    <row r="757" customFormat="1" ht="14.25" hidden="1" customHeight="1"/>
    <row r="758" customFormat="1" ht="14.25" hidden="1" customHeight="1"/>
    <row r="759" customFormat="1" ht="14.25" hidden="1" customHeight="1"/>
    <row r="760" customFormat="1" ht="14.25" hidden="1" customHeight="1"/>
    <row r="761" customFormat="1" ht="14.25" hidden="1" customHeight="1"/>
    <row r="762" customFormat="1" ht="14.25" hidden="1" customHeight="1"/>
    <row r="763" customFormat="1" ht="14.25" hidden="1" customHeight="1"/>
    <row r="764" customFormat="1" ht="14.25" hidden="1" customHeight="1"/>
    <row r="765" customFormat="1" ht="14.25" hidden="1" customHeight="1"/>
    <row r="766" customFormat="1" ht="14.25" hidden="1" customHeight="1"/>
    <row r="767" customFormat="1" ht="14.25" hidden="1" customHeight="1"/>
    <row r="768" customFormat="1" ht="14.25" hidden="1" customHeight="1"/>
    <row r="769" customFormat="1" ht="14.25" hidden="1" customHeight="1"/>
    <row r="770" customFormat="1" ht="14.25" hidden="1" customHeight="1"/>
    <row r="771" customFormat="1" ht="14.25" hidden="1" customHeight="1"/>
    <row r="772" customFormat="1" ht="14.25" hidden="1" customHeight="1"/>
    <row r="773" customFormat="1" ht="14.25" hidden="1" customHeight="1"/>
    <row r="774" customFormat="1" ht="14.25" hidden="1" customHeight="1"/>
    <row r="775" customFormat="1" ht="14.25" hidden="1" customHeight="1"/>
    <row r="776" customFormat="1" ht="14.25" hidden="1" customHeight="1"/>
    <row r="777" customFormat="1" ht="14.25" hidden="1" customHeight="1"/>
    <row r="778" customFormat="1" ht="14.25" hidden="1" customHeight="1"/>
    <row r="779" customFormat="1" ht="14.25" hidden="1" customHeight="1"/>
    <row r="780" customFormat="1" ht="14.25" hidden="1" customHeight="1"/>
    <row r="781" customFormat="1" ht="14.25" hidden="1" customHeight="1"/>
    <row r="782" customFormat="1" ht="14.25" hidden="1" customHeight="1"/>
    <row r="783" customFormat="1" ht="14.25" hidden="1" customHeight="1"/>
    <row r="784" customFormat="1" ht="14.25" hidden="1" customHeight="1"/>
    <row r="785" customFormat="1" ht="14.25" hidden="1" customHeight="1"/>
    <row r="786" customFormat="1" ht="14.25" hidden="1" customHeight="1"/>
    <row r="787" customFormat="1" ht="14.25" hidden="1" customHeight="1"/>
    <row r="788" customFormat="1" ht="14.25" hidden="1" customHeight="1"/>
    <row r="789" customFormat="1" ht="14.25" hidden="1" customHeight="1"/>
    <row r="790" customFormat="1" ht="14.25" hidden="1" customHeight="1"/>
    <row r="791" customFormat="1" ht="14.25" hidden="1" customHeight="1"/>
    <row r="792" customFormat="1" ht="14.25" hidden="1" customHeight="1"/>
    <row r="793" customFormat="1" ht="14.25" hidden="1" customHeight="1"/>
    <row r="794" customFormat="1" ht="14.25" hidden="1" customHeight="1"/>
    <row r="795" customFormat="1" ht="14.25" hidden="1" customHeight="1"/>
    <row r="796" customFormat="1" ht="14.25" hidden="1" customHeight="1"/>
    <row r="797" customFormat="1" ht="14.25" hidden="1" customHeight="1"/>
    <row r="798" customFormat="1" ht="14.25" hidden="1" customHeight="1"/>
    <row r="799" customFormat="1" ht="14.25" hidden="1" customHeight="1"/>
    <row r="800" customFormat="1" ht="14.25" hidden="1" customHeight="1"/>
    <row r="801" customFormat="1" ht="14.25" hidden="1" customHeight="1"/>
    <row r="802" customFormat="1" ht="14.25" hidden="1" customHeight="1"/>
    <row r="803" customFormat="1" ht="14.25" hidden="1" customHeight="1"/>
    <row r="804" customFormat="1" ht="14.25" hidden="1" customHeight="1"/>
    <row r="805" customFormat="1" ht="14.25" hidden="1" customHeight="1"/>
    <row r="806" customFormat="1" ht="14.25" hidden="1" customHeight="1"/>
    <row r="807" customFormat="1" ht="14.25" hidden="1" customHeight="1"/>
    <row r="808" customFormat="1" ht="14.25" hidden="1" customHeight="1"/>
    <row r="809" customFormat="1" ht="14.25" hidden="1" customHeight="1"/>
    <row r="810" customFormat="1" ht="14.25" hidden="1" customHeight="1"/>
    <row r="811" customFormat="1" ht="14.25" hidden="1" customHeight="1"/>
    <row r="812" customFormat="1" ht="14.25" hidden="1" customHeight="1"/>
    <row r="813" customFormat="1" ht="14.25" hidden="1" customHeight="1"/>
    <row r="814" customFormat="1" ht="14.25" hidden="1" customHeight="1"/>
    <row r="815" customFormat="1" ht="14.25" hidden="1" customHeight="1"/>
    <row r="816" customFormat="1" ht="14.25" hidden="1" customHeight="1"/>
    <row r="817" customFormat="1" ht="14.25" hidden="1" customHeight="1"/>
    <row r="818" customFormat="1" ht="14.25" hidden="1" customHeight="1"/>
    <row r="819" customFormat="1" ht="14.25" hidden="1" customHeight="1"/>
    <row r="820" customFormat="1" ht="14.25" hidden="1" customHeight="1"/>
    <row r="821" customFormat="1" ht="14.25" hidden="1" customHeight="1"/>
    <row r="822" customFormat="1" ht="14.25" hidden="1" customHeight="1"/>
    <row r="823" customFormat="1" ht="14.25" hidden="1" customHeight="1"/>
    <row r="824" customFormat="1" ht="14.25" hidden="1" customHeight="1"/>
    <row r="825" customFormat="1" ht="14.25" hidden="1" customHeight="1"/>
    <row r="826" customFormat="1" ht="14.25" hidden="1" customHeight="1"/>
    <row r="827" customFormat="1" ht="14.25" hidden="1" customHeight="1"/>
    <row r="828" customFormat="1" ht="14.25" hidden="1" customHeight="1"/>
    <row r="829" customFormat="1" ht="14.25" hidden="1" customHeight="1"/>
    <row r="830" customFormat="1" ht="14.25" hidden="1" customHeight="1"/>
    <row r="831" customFormat="1" ht="14.25" hidden="1" customHeight="1"/>
    <row r="832" customFormat="1" ht="14.25" hidden="1" customHeight="1"/>
    <row r="833" customFormat="1" ht="14.25" hidden="1" customHeight="1"/>
    <row r="834" customFormat="1" ht="14.25" hidden="1" customHeight="1"/>
    <row r="835" customFormat="1" ht="14.25" hidden="1" customHeight="1"/>
    <row r="836" customFormat="1" ht="14.25" hidden="1" customHeight="1"/>
    <row r="837" customFormat="1" ht="14.25" hidden="1" customHeight="1"/>
    <row r="838" customFormat="1" ht="14.25" hidden="1" customHeight="1"/>
    <row r="839" customFormat="1" ht="14.25" hidden="1" customHeight="1"/>
    <row r="840" customFormat="1" ht="14.25" hidden="1" customHeight="1"/>
    <row r="841" customFormat="1" ht="14.25" hidden="1" customHeight="1"/>
    <row r="842" customFormat="1" ht="14.25" hidden="1" customHeight="1"/>
    <row r="843" customFormat="1" ht="14.25" hidden="1" customHeight="1"/>
    <row r="844" customFormat="1" ht="14.25" hidden="1" customHeight="1"/>
    <row r="845" customFormat="1" ht="14.25" hidden="1" customHeight="1"/>
    <row r="846" customFormat="1" ht="14.25" hidden="1" customHeight="1"/>
    <row r="847" customFormat="1" ht="14.25" hidden="1" customHeight="1"/>
    <row r="848" customFormat="1" ht="14.25" hidden="1" customHeight="1"/>
    <row r="849" customFormat="1" ht="14.25" hidden="1" customHeight="1"/>
    <row r="850" customFormat="1" ht="14.25" hidden="1" customHeight="1"/>
    <row r="851" customFormat="1" ht="14.25" hidden="1" customHeight="1"/>
    <row r="852" customFormat="1" ht="14.25" hidden="1" customHeight="1"/>
    <row r="853" customFormat="1" ht="14.25" hidden="1" customHeight="1"/>
    <row r="854" customFormat="1" ht="14.25" hidden="1" customHeight="1"/>
    <row r="855" customFormat="1" ht="14.25" hidden="1" customHeight="1"/>
    <row r="856" customFormat="1" ht="14.25" hidden="1" customHeight="1"/>
    <row r="857" customFormat="1" ht="14.25" hidden="1" customHeight="1"/>
    <row r="858" customFormat="1" ht="14.25" hidden="1" customHeight="1"/>
    <row r="859" customFormat="1" ht="14.25" hidden="1" customHeight="1"/>
    <row r="860" customFormat="1" ht="14.25" hidden="1" customHeight="1"/>
    <row r="861" customFormat="1" ht="14.25" hidden="1" customHeight="1"/>
    <row r="862" customFormat="1" ht="14.25" hidden="1" customHeight="1"/>
    <row r="863" customFormat="1" ht="14.25" hidden="1" customHeight="1"/>
    <row r="864" customFormat="1" ht="14.25" hidden="1" customHeight="1"/>
    <row r="865" customFormat="1" ht="14.25" hidden="1" customHeight="1"/>
    <row r="866" customFormat="1" ht="14.25" hidden="1" customHeight="1"/>
    <row r="867" customFormat="1" ht="14.25" hidden="1" customHeight="1"/>
    <row r="868" customFormat="1" ht="14.25" hidden="1" customHeight="1"/>
    <row r="869" customFormat="1" ht="14.25" hidden="1" customHeight="1"/>
    <row r="870" customFormat="1" ht="14.25" hidden="1" customHeight="1"/>
    <row r="871" customFormat="1" ht="14.25" hidden="1" customHeight="1"/>
    <row r="872" customFormat="1" ht="14.25" hidden="1" customHeight="1"/>
    <row r="873" customFormat="1" ht="14.25" hidden="1" customHeight="1"/>
    <row r="874" customFormat="1" ht="14.25" hidden="1" customHeight="1"/>
    <row r="875" customFormat="1" ht="14.25" hidden="1" customHeight="1"/>
    <row r="876" customFormat="1" ht="14.25" hidden="1" customHeight="1"/>
    <row r="877" customFormat="1" ht="14.25" hidden="1" customHeight="1"/>
    <row r="878" customFormat="1" ht="14.25" hidden="1" customHeight="1"/>
    <row r="879" customFormat="1" ht="14.25" hidden="1" customHeight="1"/>
    <row r="880" customFormat="1" ht="14.25" hidden="1" customHeight="1"/>
    <row r="881" customFormat="1" ht="14.25" hidden="1" customHeight="1"/>
    <row r="882" customFormat="1" ht="14.25" hidden="1" customHeight="1"/>
    <row r="883" customFormat="1" ht="14.25" hidden="1" customHeight="1"/>
    <row r="884" customFormat="1" ht="14.25" hidden="1" customHeight="1"/>
    <row r="885" customFormat="1" ht="14.25" hidden="1" customHeight="1"/>
    <row r="886" customFormat="1" ht="14.25" hidden="1" customHeight="1"/>
    <row r="887" customFormat="1" ht="14.25" hidden="1" customHeight="1"/>
    <row r="888" customFormat="1" ht="14.25" hidden="1" customHeight="1"/>
    <row r="889" customFormat="1" ht="14.25" hidden="1" customHeight="1"/>
    <row r="890" customFormat="1" ht="14.25" hidden="1" customHeight="1"/>
    <row r="891" customFormat="1" ht="14.25" hidden="1" customHeight="1"/>
    <row r="892" customFormat="1" ht="14.25" hidden="1" customHeight="1"/>
    <row r="893" customFormat="1" ht="14.25" hidden="1" customHeight="1"/>
    <row r="894" customFormat="1" ht="14.25" hidden="1" customHeight="1"/>
    <row r="895" customFormat="1" ht="14.25" hidden="1" customHeight="1"/>
    <row r="896" customFormat="1" ht="14.25" hidden="1" customHeight="1"/>
    <row r="897" customFormat="1" ht="14.25" hidden="1" customHeight="1"/>
    <row r="898" customFormat="1" ht="14.25" hidden="1" customHeight="1"/>
    <row r="899" customFormat="1" ht="14.25" hidden="1" customHeight="1"/>
    <row r="900" customFormat="1" ht="14.25" hidden="1" customHeight="1"/>
    <row r="901" customFormat="1" ht="14.25" hidden="1" customHeight="1"/>
    <row r="902" customFormat="1" ht="14.25" hidden="1" customHeight="1"/>
    <row r="903" customFormat="1" ht="14.25" hidden="1" customHeight="1"/>
    <row r="904" customFormat="1" ht="14.25" hidden="1" customHeight="1"/>
    <row r="905" customFormat="1" ht="14.25" hidden="1" customHeight="1"/>
    <row r="906" customFormat="1" ht="14.25" hidden="1" customHeight="1"/>
    <row r="907" customFormat="1" ht="14.25" hidden="1" customHeight="1"/>
    <row r="908" customFormat="1" ht="14.25" hidden="1" customHeight="1"/>
    <row r="909" customFormat="1" ht="14.25" hidden="1" customHeight="1"/>
    <row r="910" customFormat="1" ht="14.25" hidden="1" customHeight="1"/>
    <row r="911" customFormat="1" ht="14.25" hidden="1" customHeight="1"/>
    <row r="912" customFormat="1" ht="14.25" hidden="1" customHeight="1"/>
    <row r="913" customFormat="1" ht="14.25" hidden="1" customHeight="1"/>
    <row r="914" customFormat="1" ht="14.25" hidden="1" customHeight="1"/>
    <row r="915" customFormat="1" ht="14.25" hidden="1" customHeight="1"/>
    <row r="916" customFormat="1" ht="14.25" hidden="1" customHeight="1"/>
    <row r="917" customFormat="1" ht="14.25" hidden="1" customHeight="1"/>
    <row r="918" customFormat="1" ht="14.25" hidden="1" customHeight="1"/>
    <row r="919" customFormat="1" ht="14.25" hidden="1" customHeight="1"/>
    <row r="920" customFormat="1" ht="14.25" hidden="1" customHeight="1"/>
    <row r="921" customFormat="1" ht="14.25" hidden="1" customHeight="1"/>
    <row r="922" customFormat="1" ht="14.25" hidden="1" customHeight="1"/>
    <row r="923" customFormat="1" ht="14.25" hidden="1" customHeight="1"/>
    <row r="924" customFormat="1" ht="14.25" hidden="1" customHeight="1"/>
    <row r="925" customFormat="1" ht="14.25" hidden="1" customHeight="1"/>
    <row r="926" customFormat="1" ht="14.25" hidden="1" customHeight="1"/>
    <row r="927" customFormat="1" ht="14.25" hidden="1" customHeight="1"/>
    <row r="928" customFormat="1" ht="14.25" hidden="1" customHeight="1"/>
    <row r="929" customFormat="1" ht="14.25" hidden="1" customHeight="1"/>
    <row r="930" customFormat="1" ht="14.25" hidden="1" customHeight="1"/>
    <row r="931" customFormat="1" ht="14.25" hidden="1" customHeight="1"/>
    <row r="932" customFormat="1" ht="14.25" hidden="1" customHeight="1"/>
    <row r="933" customFormat="1" ht="14.25" hidden="1" customHeight="1"/>
    <row r="934" customFormat="1" ht="14.25" hidden="1" customHeight="1"/>
    <row r="935" customFormat="1" ht="14.25" hidden="1" customHeight="1"/>
    <row r="936" customFormat="1" ht="14.25" hidden="1" customHeight="1"/>
    <row r="937" customFormat="1" ht="14.25" hidden="1" customHeight="1"/>
    <row r="938" customFormat="1" ht="14.25" hidden="1" customHeight="1"/>
    <row r="939" customFormat="1" ht="14.25" hidden="1" customHeight="1"/>
    <row r="940" customFormat="1" ht="14.25" hidden="1" customHeight="1"/>
    <row r="941" customFormat="1" ht="14.25" hidden="1" customHeight="1"/>
    <row r="942" customFormat="1" ht="14.25" hidden="1" customHeight="1"/>
    <row r="943" customFormat="1" ht="14.25" hidden="1" customHeight="1"/>
    <row r="944" customFormat="1" ht="14.25" hidden="1" customHeight="1"/>
    <row r="945" customFormat="1" ht="14.25" hidden="1" customHeight="1"/>
    <row r="946" customFormat="1" ht="14.25" hidden="1" customHeight="1"/>
    <row r="947" customFormat="1" ht="14.25" hidden="1" customHeight="1"/>
    <row r="948" customFormat="1" ht="14.25" hidden="1" customHeight="1"/>
    <row r="949" customFormat="1" ht="14.25" hidden="1" customHeight="1"/>
    <row r="950" customFormat="1" ht="14.25" hidden="1" customHeight="1"/>
    <row r="951" customFormat="1" ht="14.25" hidden="1" customHeight="1"/>
    <row r="952" customFormat="1" ht="14.25" hidden="1" customHeight="1"/>
    <row r="953" customFormat="1" ht="14.25" hidden="1" customHeight="1"/>
    <row r="954" customFormat="1" ht="14.25" hidden="1" customHeight="1"/>
    <row r="955" customFormat="1" ht="14.25" hidden="1" customHeight="1"/>
    <row r="956" customFormat="1" ht="14.25" hidden="1" customHeight="1"/>
    <row r="957" customFormat="1" ht="14.25" hidden="1" customHeight="1"/>
    <row r="958" customFormat="1" ht="14.25" hidden="1" customHeight="1"/>
    <row r="959" customFormat="1" ht="14.25" hidden="1" customHeight="1"/>
    <row r="960" customFormat="1" ht="14.25" hidden="1" customHeight="1"/>
    <row r="961" customFormat="1" ht="14.25" hidden="1" customHeight="1"/>
    <row r="962" customFormat="1" ht="14.25" hidden="1" customHeight="1"/>
    <row r="963" customFormat="1" ht="14.25" hidden="1" customHeight="1"/>
    <row r="964" customFormat="1" ht="14.25" hidden="1" customHeight="1"/>
    <row r="965" customFormat="1" ht="14.25" hidden="1" customHeight="1"/>
    <row r="966" customFormat="1" ht="14.25" hidden="1" customHeight="1"/>
    <row r="967" customFormat="1" ht="14.25" hidden="1" customHeight="1"/>
    <row r="968" customFormat="1" ht="14.25" hidden="1" customHeight="1"/>
    <row r="969" customFormat="1" ht="14.25" hidden="1" customHeight="1"/>
    <row r="970" customFormat="1" ht="14.25" hidden="1" customHeight="1"/>
    <row r="971" customFormat="1" ht="14.25" hidden="1" customHeight="1"/>
    <row r="972" customFormat="1" ht="14.25" hidden="1" customHeight="1"/>
    <row r="973" customFormat="1" ht="14.25" hidden="1" customHeight="1"/>
    <row r="974" customFormat="1" ht="14.25" hidden="1" customHeight="1"/>
    <row r="975" customFormat="1" ht="14.25" hidden="1" customHeight="1"/>
    <row r="976" customFormat="1" ht="14.25" hidden="1" customHeight="1"/>
    <row r="977" customFormat="1" ht="14.25" hidden="1" customHeight="1"/>
    <row r="978" customFormat="1" ht="14.25" hidden="1" customHeight="1"/>
    <row r="979" customFormat="1" ht="14.25" hidden="1" customHeight="1"/>
    <row r="980" customFormat="1" ht="14.25" hidden="1" customHeight="1"/>
    <row r="981" customFormat="1" ht="14.25" hidden="1" customHeight="1"/>
    <row r="982" customFormat="1" ht="14.25" hidden="1" customHeight="1"/>
    <row r="983" customFormat="1" ht="14.25" hidden="1" customHeight="1"/>
    <row r="984" customFormat="1" ht="14.25" hidden="1" customHeight="1"/>
    <row r="985" customFormat="1" ht="14.25" hidden="1" customHeight="1"/>
    <row r="986" customFormat="1" ht="14.25" hidden="1" customHeight="1"/>
    <row r="987" customFormat="1" ht="14.25" hidden="1" customHeight="1"/>
    <row r="988" customFormat="1" ht="14.25" hidden="1" customHeight="1"/>
    <row r="989" customFormat="1" ht="14.25" hidden="1" customHeight="1"/>
    <row r="990" customFormat="1" ht="14.25" hidden="1" customHeight="1"/>
    <row r="991" customFormat="1" ht="14.25" hidden="1" customHeight="1"/>
    <row r="992" customFormat="1" ht="14.25" hidden="1" customHeight="1"/>
    <row r="993" customFormat="1" ht="14.25" hidden="1" customHeight="1"/>
    <row r="994" customFormat="1" ht="14.25" hidden="1" customHeight="1"/>
    <row r="995" customFormat="1" ht="14.25" hidden="1" customHeight="1"/>
    <row r="996" customFormat="1" ht="14.25" hidden="1" customHeight="1"/>
    <row r="997" customFormat="1" ht="14.25" hidden="1" customHeight="1"/>
    <row r="998" customFormat="1" ht="14.25" hidden="1" customHeight="1"/>
    <row r="999" customFormat="1" ht="14.25" hidden="1" customHeight="1"/>
    <row r="1000" customFormat="1" ht="14.25" hidden="1" customHeight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DocumentAbandoningSignalType xmlns="21e3d994-461f-4904-b5d3-a3b49fb448a4">ללא</HarelDocumentAbandoningSignalType>
    <HarelAutoKeyAssignment xmlns="21e3d994-461f-4904-b5d3-a3b49fb448a4">false</HarelAutoKeyAssignment>
    <Harel_PushUpdates xmlns="0b10fada-9d34-4c2d-8090-b9db555d658b" xsi:nil="true"/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FormDownloadDocAutoKeyAssignment xmlns="21e3d994-461f-4904-b5d3-a3b49fb448a4">false</HarelFormDownloadDocAutoKeyAssignment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DocumentTyp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CUSTOMERS-1670-15969</_dlc_DocId>
    <_dlc_DocIdUrl xmlns="21e3d994-461f-4904-b5d3-a3b49fb448a4">
      <Url>https://www-edit.harel-ext.com/long-term-savings/pension/funds/_layouts/15/DocIdRedir.aspx?ID=CUSTOMERS-1670-15969</Url>
      <Description>CUSTOMERS-1670-15969</Description>
    </_dlc_DocIdUrl>
  </documentManagement>
</p:properties>
</file>

<file path=customXml/itemProps1.xml><?xml version="1.0" encoding="utf-8"?>
<ds:datastoreItem xmlns:ds="http://schemas.openxmlformats.org/officeDocument/2006/customXml" ds:itemID="{EE08BE25-6D00-4554-9D4B-43BA69F0608E}"/>
</file>

<file path=customXml/itemProps2.xml><?xml version="1.0" encoding="utf-8"?>
<ds:datastoreItem xmlns:ds="http://schemas.openxmlformats.org/officeDocument/2006/customXml" ds:itemID="{4EB11B8B-E255-4204-92CC-0BA4A1087819}"/>
</file>

<file path=customXml/itemProps3.xml><?xml version="1.0" encoding="utf-8"?>
<ds:datastoreItem xmlns:ds="http://schemas.openxmlformats.org/officeDocument/2006/customXml" ds:itemID="{93B1238C-A5A3-496C-A161-9ABAE3DE6AC9}"/>
</file>

<file path=customXml/itemProps4.xml><?xml version="1.0" encoding="utf-8"?>
<ds:datastoreItem xmlns:ds="http://schemas.openxmlformats.org/officeDocument/2006/customXml" ds:itemID="{8D895068-1874-4C22-A1AD-CF5AFA26A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לתאריך 31.03.2025</dc:title>
  <dc:creator>נירית שימרון</dc:creator>
  <dc:description>הונגש ע"י מחלקת חשבות השקעות</dc:description>
  <cp:lastModifiedBy>מרים אמינוב</cp:lastModifiedBy>
  <dcterms:created xsi:type="dcterms:W3CDTF">2021-05-03T04:41:48Z</dcterms:created>
  <dcterms:modified xsi:type="dcterms:W3CDTF">2025-05-28T14:09:30Z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_dlc_DocIdItemGuid">
    <vt:lpwstr>789b5e46-8938-4eff-b4de-12edc14840aa</vt:lpwstr>
  </property>
  <property fmtid="{D5CDD505-2E9C-101B-9397-08002B2CF9AE}" pid="4" name="Order">
    <vt:r8>1596900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