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80" firstSheet="13" activeTab="16"/>
  </bookViews>
  <sheets>
    <sheet name="הראל פנסיה - ילידי שנות ה-90" sheetId="1" r:id="rId1"/>
    <sheet name="הראל פנסיה - ילידי שנות ה-80" sheetId="2" r:id="rId2"/>
    <sheet name="הראל פנסיה - ילידי שנות ה-70" sheetId="3" r:id="rId3"/>
    <sheet name="הראל פנסיה - ילידי שנות ה-60" sheetId="4" r:id="rId4"/>
    <sheet name="הראל פנסיה - ילידי שנות ה-50" sheetId="5" r:id="rId5"/>
    <sheet name="הראל פנסיה - מנוף כללי" sheetId="6" r:id="rId6"/>
    <sheet name=" הראל פנסיה הלכה למקבלי קצבה" sheetId="7" r:id="rId7"/>
    <sheet name=" הראל פנסיה בסיסי למקבלי קצבה" sheetId="8" r:id="rId8"/>
    <sheet name="הראל פנסיה - הלכה למקבלי קיצבה" sheetId="9" r:id="rId9"/>
    <sheet name="הראל פנסיה - בסיסי למקבלי קיצבה" sheetId="10" r:id="rId10"/>
    <sheet name="הראל פנסיה - קצבה לזכאים קיימים" sheetId="11" r:id="rId11"/>
    <sheet name="הראל פנסיה - גילעד כללי" sheetId="12" r:id="rId12"/>
    <sheet name="הראל פנסיה - שקלי טווח קצר" sheetId="13" r:id="rId13"/>
    <sheet name="הראל פנסיה - מניות" sheetId="14" r:id="rId14"/>
    <sheet name="הראל פנסיה - אג&quot;ח ללא מניות" sheetId="15" r:id="rId15"/>
    <sheet name="הראל פנסיה - הלכה" sheetId="16" r:id="rId16"/>
    <sheet name="נספח 1 מצרפי" sheetId="17" r:id="rId17"/>
    <sheet name="נספח 2" sheetId="18" r:id="rId18"/>
    <sheet name="נספח 3" sheetId="19" r:id="rId19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<sst xmlns="http://schemas.openxmlformats.org/spreadsheetml/2006/main" count="676" uniqueCount="107">
  <si>
    <t>נספח 3 פירוט עמלות ניהול חיצוני לשנה המסתיימת ביום 31/12/2019</t>
  </si>
  <si>
    <t xml:space="preserve">הראל פנסיה וגמל בע"מ- הראל פנסיה - קרן פנסיה חדשה מקיפה 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</si>
  <si>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</si>
  <si>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</si>
  <si>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</si>
  <si>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</si>
  <si>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</si>
  <si>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</si>
  <si>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</si>
  <si>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</si>
  <si>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</si>
  <si>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</si>
  <si>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</si>
  <si>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</si>
  <si>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</si>
  <si>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</si>
  <si>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>מנהל קרנות ג' - איביאי ניהול קרנות נאמנות</t>
  </si>
  <si>
    <t>מנהל קרנות ד' - מיטב דש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</si>
  <si>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</si>
  <si>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</si>
  <si>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</si>
  <si>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</si>
  <si>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</si>
  <si>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</si>
  <si>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</si>
  <si>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</si>
  <si>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</si>
  <si>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</si>
  <si>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</si>
  <si>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</si>
  <si>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</si>
  <si>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</si>
  <si>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</si>
  <si>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</si>
  <si>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</si>
  <si>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</si>
  <si>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</si>
  <si>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</si>
  <si>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</si>
  <si>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</si>
  <si>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</si>
  <si>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</si>
  <si>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</si>
  <si>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</si>
  <si>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</si>
  <si>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</si>
  <si>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</si>
  <si>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</si>
  <si>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</si>
  <si>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</si>
  <si>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</si>
  <si>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</si>
  <si>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</si>
  <si>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</si>
  <si>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</si>
  <si>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</si>
  <si>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</si>
  <si>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</si>
  <si>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</si>
  <si>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</si>
  <si>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</si>
  <si>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</si>
  <si>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</si>
  <si>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</si>
  <si>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</si>
  <si>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</si>
  <si>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</si>
  <si>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</si>
  <si>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</si>
  <si>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</si>
  <si>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</si>
  <si>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</si>
  <si>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</si>
  <si>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</si>
  <si>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</si>
  <si>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</si>
  <si>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</si>
  <si>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</si>
  <si>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</si>
  <si>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</si>
  <si>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</si>
  <si>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</si>
  <si>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</si>
  <si>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</si>
  <si>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</si>
  <si>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</si>
  <si>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</si>
  <si>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</si>
  <si>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</si>
  <si>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</si>
  <si>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</si>
  <si>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- הלכה</t>
  </si>
  <si>
    <t>הראל פנסיה - אג"ח ללא מניות</t>
  </si>
  <si>
    <t>הראל פנסיה - מניות</t>
  </si>
  <si>
    <t>הראל פנסיה - שקלי טווח קצר</t>
  </si>
  <si>
    <t>הראל פנסיה - גילעד כללי</t>
  </si>
  <si>
    <t>הראל פנסיה - קצבה לזכאים קיימים</t>
  </si>
  <si>
    <t>הראל פנסיה - בסיסי למקבלי קיצבה</t>
  </si>
  <si>
    <t>הראל פנסיה - הלכה למקבלי קיצבה</t>
  </si>
  <si>
    <t xml:space="preserve"> הראל פנסיה בסיסי למקבלי קצבה</t>
  </si>
  <si>
    <t xml:space="preserve"> הראל פנסיה הלכה למקבלי קצבה</t>
  </si>
  <si>
    <t>הראל פנסיה - מנוף כללי</t>
  </si>
  <si>
    <t>הראל פנסיה - ילידי שנות ה-50</t>
  </si>
  <si>
    <t>הראל פנסיה - ילידי שנות ה-60</t>
  </si>
  <si>
    <t>הראל פנסיה - ילידי שנות ה-70</t>
  </si>
  <si>
    <t>הראל פנסיה - ילידי שנות ה-80</t>
  </si>
  <si>
    <t>הראל פנסיה - ילידי שנות ה-90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</si>
</sst>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106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407.84842808108226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20.821262001035475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219.52237996992068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162.2500291876263</v>
      </c>
    </row>
    <row r="22" spans="5:6" ht="15">
      <c r="E22" s="28" t="s">
        <v>77</v>
      </c>
      <c r="F22" s="12">
        <v>750.5100438528361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12.081891827810168</v>
      </c>
    </row>
    <row r="26" spans="5:6" ht="15">
      <c r="E26" s="28" t="s">
        <v>81</v>
      </c>
      <c r="F26" s="12">
        <v>435.84780247302183</v>
      </c>
    </row>
    <row r="27" spans="5:6" ht="15">
      <c r="E27" s="28" t="s">
        <v>82</v>
      </c>
      <c r="F27" s="16">
        <v>10.563324811139125</v>
      </c>
    </row>
    <row r="28" spans="5:6" ht="15">
      <c r="E28" s="28" t="s">
        <v>83</v>
      </c>
      <c r="F28" s="16">
        <v>599.0233789095686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95.01653000000002</v>
      </c>
    </row>
    <row r="33" spans="5:6" ht="15">
      <c r="E33" s="26"/>
      <c r="F33" s="14"/>
    </row>
    <row r="34" spans="5:6" ht="15">
      <c r="E34" s="27" t="s">
        <v>87</v>
      </c>
      <c r="F34" s="13">
        <v>2713.4850711140402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0.00131364211427665</v>
      </c>
    </row>
    <row r="38" spans="5:6" ht="15">
      <c r="E38" s="28" t="s">
        <v>90</v>
      </c>
      <c r="F38" s="33">
        <v>0.0011050851619433316</v>
      </c>
    </row>
    <row r="39" spans="5:6" ht="15">
      <c r="E39" s="29"/>
      <c r="F39" s="33"/>
    </row>
    <row r="40" spans="5:6" ht="15">
      <c r="E40" s="27" t="s">
        <v>33</v>
      </c>
      <c r="F40" s="16">
        <v>1739298.2123521855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97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34.36856379043981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0.04193097574987592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70.37193343705992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10.6612796</v>
      </c>
    </row>
    <row r="22" spans="5:6" ht="15">
      <c r="E22" s="28" t="s">
        <v>77</v>
      </c>
      <c r="F22" s="12">
        <v>127.05512218494736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6.558919267953242E-06</v>
      </c>
    </row>
    <row r="28" spans="5:6" ht="15">
      <c r="E28" s="28" t="s">
        <v>83</v>
      </c>
      <c r="F28" s="16">
        <v>0.00015447445569822157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12.20496</v>
      </c>
    </row>
    <row r="33" spans="5:6" ht="15">
      <c r="E33" s="26"/>
      <c r="F33" s="14"/>
    </row>
    <row r="34" spans="5:6" ht="15">
      <c r="E34" s="27" t="s">
        <v>87</v>
      </c>
      <c r="F34" s="13">
        <v>254.70395102157195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9.70864291456238E-05</v>
      </c>
    </row>
    <row r="38" spans="5:6" ht="15">
      <c r="E38" s="28" t="s">
        <v>90</v>
      </c>
      <c r="F38" s="33">
        <v>0.00011049397612098936</v>
      </c>
    </row>
    <row r="39" spans="5:6" ht="15">
      <c r="E39" s="29"/>
      <c r="F39" s="33"/>
    </row>
    <row r="40" spans="5:6" ht="15">
      <c r="E40" s="27" t="s">
        <v>33</v>
      </c>
      <c r="F40" s="16">
        <v>2269044.790234847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96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0.20277661154667426</v>
      </c>
    </row>
    <row r="10" spans="5:6" ht="15">
      <c r="E10" s="26"/>
      <c r="F10" s="14"/>
    </row>
    <row r="11" spans="5:6" ht="15">
      <c r="E11" s="27" t="s">
        <v>68</v>
      </c>
      <c r="F11" s="15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0.0008040056550345623</v>
      </c>
    </row>
    <row r="14" spans="5:6" ht="15">
      <c r="E14" s="26"/>
      <c r="F14" s="14"/>
    </row>
    <row r="15" spans="5:6" ht="15">
      <c r="E15" s="27" t="s">
        <v>71</v>
      </c>
      <c r="F15" s="15"/>
    </row>
    <row r="16" spans="5:6" ht="25.5">
      <c r="E16" s="28" t="s">
        <v>72</v>
      </c>
      <c r="F16" s="12">
        <v>0.0022999999999999995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0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6.683297153640656E-06</v>
      </c>
    </row>
    <row r="28" spans="5:6" ht="15">
      <c r="E28" s="28" t="s">
        <v>83</v>
      </c>
      <c r="F28" s="16">
        <v>0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0.07007000000000001</v>
      </c>
    </row>
    <row r="33" spans="5:6" ht="15">
      <c r="E33" s="26"/>
      <c r="F33" s="14"/>
    </row>
    <row r="34" spans="5:6" ht="15">
      <c r="E34" s="27" t="s">
        <v>87</v>
      </c>
      <c r="F34" s="13">
        <v>0.27595730049886247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2.8094375071295227E-06</v>
      </c>
    </row>
    <row r="38" spans="5:6" ht="15">
      <c r="E38" s="28" t="s">
        <v>90</v>
      </c>
      <c r="F38" s="33">
        <v>1.0550355221240374E-05</v>
      </c>
    </row>
    <row r="39" spans="5:6" ht="15">
      <c r="E39" s="29"/>
      <c r="F39" s="33"/>
    </row>
    <row r="40" spans="5:6" ht="15">
      <c r="E40" s="27" t="s">
        <v>33</v>
      </c>
      <c r="F40" s="16">
        <v>25761.983711502035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95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6199.842724265013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330.1718335379697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3736.3192328098557</v>
      </c>
    </row>
    <row r="17" spans="5:6" ht="15">
      <c r="E17" s="28" t="s">
        <v>73</v>
      </c>
      <c r="F17" s="12">
        <v>22.786270000000002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8723.4789436498</v>
      </c>
    </row>
    <row r="22" spans="5:6" ht="15">
      <c r="E22" s="28" t="s">
        <v>77</v>
      </c>
      <c r="F22" s="12">
        <v>34548.52960335057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186.45091213712735</v>
      </c>
    </row>
    <row r="26" spans="5:6" ht="15">
      <c r="E26" s="28" t="s">
        <v>81</v>
      </c>
      <c r="F26" s="12">
        <v>6679.570366072427</v>
      </c>
    </row>
    <row r="27" spans="5:6" ht="15">
      <c r="E27" s="28" t="s">
        <v>82</v>
      </c>
      <c r="F27" s="16">
        <v>161.19946946100583</v>
      </c>
    </row>
    <row r="28" spans="5:6" ht="15">
      <c r="E28" s="28" t="s">
        <v>83</v>
      </c>
      <c r="F28" s="16">
        <v>8558.595049067419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1254.8866500000004</v>
      </c>
    </row>
    <row r="33" spans="5:6" ht="15">
      <c r="E33" s="26"/>
      <c r="F33" s="14"/>
    </row>
    <row r="34" spans="5:6" ht="15">
      <c r="E34" s="27" t="s">
        <v>87</v>
      </c>
      <c r="F34" s="13">
        <v>70401.83105435119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0.0015614417283550393</v>
      </c>
    </row>
    <row r="38" spans="5:6" ht="15">
      <c r="E38" s="28" t="s">
        <v>90</v>
      </c>
      <c r="F38" s="33">
        <v>0.0016254479724808462</v>
      </c>
    </row>
    <row r="39" spans="5:6" ht="15">
      <c r="E39" s="29"/>
      <c r="F39" s="33"/>
    </row>
    <row r="40" spans="5:6" ht="15">
      <c r="E40" s="27" t="s">
        <v>33</v>
      </c>
      <c r="F40" s="16">
        <v>40891074.61846329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94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5.8875091170806515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0.12380076048646471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0.25098000000000004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0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0</v>
      </c>
    </row>
    <row r="28" spans="5:6" ht="15">
      <c r="E28" s="28" t="s">
        <v>83</v>
      </c>
      <c r="F28" s="16">
        <v>0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0</v>
      </c>
    </row>
    <row r="33" spans="5:6" ht="15">
      <c r="E33" s="26"/>
      <c r="F33" s="14"/>
    </row>
    <row r="34" spans="5:6" ht="15">
      <c r="E34" s="27" t="s">
        <v>87</v>
      </c>
      <c r="F34" s="13">
        <v>6.262289877567117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5.242891068908209E-06</v>
      </c>
    </row>
    <row r="38" spans="5:6" ht="15">
      <c r="E38" s="28" t="s">
        <v>90</v>
      </c>
      <c r="F38" s="33">
        <v>1.6671349326529634E-05</v>
      </c>
    </row>
    <row r="39" spans="5:6" ht="15">
      <c r="E39" s="29"/>
      <c r="F39" s="33"/>
    </row>
    <row r="40" spans="5:6" ht="15">
      <c r="E40" s="27" t="s">
        <v>33</v>
      </c>
      <c r="F40" s="16">
        <v>47870.53492077696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93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211.21050975428062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7.432351897761876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2.3298454058897886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40.11747257384524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6.722299741135747</v>
      </c>
    </row>
    <row r="26" spans="5:6" ht="15">
      <c r="E26" s="28" t="s">
        <v>81</v>
      </c>
      <c r="F26" s="12">
        <v>244.21654828855455</v>
      </c>
    </row>
    <row r="27" spans="5:6" ht="15">
      <c r="E27" s="28" t="s">
        <v>82</v>
      </c>
      <c r="F27" s="16">
        <v>7.333956791990026</v>
      </c>
    </row>
    <row r="28" spans="5:6" ht="15">
      <c r="E28" s="28" t="s">
        <v>83</v>
      </c>
      <c r="F28" s="16">
        <v>156.91839076711574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0</v>
      </c>
    </row>
    <row r="33" spans="5:6" ht="15">
      <c r="E33" s="26"/>
      <c r="F33" s="14"/>
    </row>
    <row r="34" spans="5:6" ht="15">
      <c r="E34" s="27" t="s">
        <v>87</v>
      </c>
      <c r="F34" s="13">
        <v>676.2813752205735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0.0006923564384987936</v>
      </c>
    </row>
    <row r="38" spans="5:6" ht="15">
      <c r="E38" s="28" t="s">
        <v>90</v>
      </c>
      <c r="F38" s="33">
        <v>0.0007749472246357489</v>
      </c>
    </row>
    <row r="39" spans="5:6" ht="15">
      <c r="E39" s="29"/>
      <c r="F39" s="33"/>
    </row>
    <row r="40" spans="5:6" ht="15">
      <c r="E40" s="27" t="s">
        <v>33</v>
      </c>
      <c r="F40" s="16">
        <v>660986.8676325288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92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5.861865096803597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0.9061918117601102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20.98280269325936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3.612360307856501</v>
      </c>
    </row>
    <row r="22" spans="5:6" ht="15">
      <c r="E22" s="28" t="s">
        <v>77</v>
      </c>
      <c r="F22" s="12">
        <v>35.010086780594065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0.006174606495416197</v>
      </c>
    </row>
    <row r="28" spans="5:6" ht="15">
      <c r="E28" s="28" t="s">
        <v>83</v>
      </c>
      <c r="F28" s="16">
        <v>36.30867199335336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13.850319999999996</v>
      </c>
    </row>
    <row r="33" spans="5:6" ht="15">
      <c r="E33" s="26"/>
      <c r="F33" s="14"/>
    </row>
    <row r="34" spans="5:6" ht="15">
      <c r="E34" s="27" t="s">
        <v>87</v>
      </c>
      <c r="F34" s="13">
        <v>116.53847329012241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0.0006269971940427582</v>
      </c>
    </row>
    <row r="38" spans="5:6" ht="15">
      <c r="E38" s="28" t="s">
        <v>90</v>
      </c>
      <c r="F38" s="33">
        <v>0.0006349812891110905</v>
      </c>
    </row>
    <row r="39" spans="5:6" ht="15">
      <c r="E39" s="29"/>
      <c r="F39" s="33"/>
    </row>
    <row r="40" spans="5:6" ht="15">
      <c r="E40" s="27" t="s">
        <v>33</v>
      </c>
      <c r="F40" s="16">
        <v>175073.21790992396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91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285.8587246706276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-0.19188804339320292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0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0</v>
      </c>
    </row>
    <row r="28" spans="5:6" ht="15">
      <c r="E28" s="28" t="s">
        <v>83</v>
      </c>
      <c r="F28" s="16">
        <v>0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0</v>
      </c>
    </row>
    <row r="33" spans="5:6" ht="15">
      <c r="E33" s="26"/>
      <c r="F33" s="14"/>
    </row>
    <row r="34" spans="5:6" ht="15">
      <c r="E34" s="27" t="s">
        <v>87</v>
      </c>
      <c r="F34" s="13">
        <v>285.66683662723443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</v>
      </c>
    </row>
    <row r="38" spans="5:6" ht="15">
      <c r="E38" s="28" t="s">
        <v>90</v>
      </c>
      <c r="F38" s="33">
        <v>0.00021575136815503508</v>
      </c>
    </row>
    <row r="39" spans="5:6" ht="15">
      <c r="E39" s="29"/>
      <c r="F39" s="33"/>
    </row>
    <row r="40" spans="5:6" ht="15">
      <c r="E40" s="27" t="s">
        <v>33</v>
      </c>
      <c r="F40" s="16">
        <v>1156368.0864857293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16">
        <v>9410.93282056791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2">
        <v>474.45966932598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5331.332917359064</v>
      </c>
    </row>
    <row r="17" spans="5:6" ht="15">
      <c r="E17" s="28" t="s">
        <v>73</v>
      </c>
      <c r="F17" s="12">
        <v>24.7109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10557.030593104528</v>
      </c>
    </row>
    <row r="22" spans="5:6" ht="15">
      <c r="E22" s="28" t="s">
        <v>77</v>
      </c>
      <c r="F22" s="12">
        <v>42749.248440825126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270.93435519149926</v>
      </c>
    </row>
    <row r="26" spans="5:6" ht="15">
      <c r="E26" s="28" t="s">
        <v>81</v>
      </c>
      <c r="F26" s="12">
        <v>9721.729339310054</v>
      </c>
    </row>
    <row r="27" spans="5:6" ht="15">
      <c r="E27" s="28" t="s">
        <v>82</v>
      </c>
      <c r="F27" s="16">
        <v>236.16656574093216</v>
      </c>
    </row>
    <row r="28" spans="5:6" ht="15">
      <c r="E28" s="28" t="s">
        <v>83</v>
      </c>
      <c r="F28" s="16">
        <v>12633.158942590278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1965.72543</v>
      </c>
    </row>
    <row r="33" spans="5:6" ht="15">
      <c r="E33" s="26"/>
      <c r="F33" s="14"/>
    </row>
    <row r="34" spans="5:6" ht="15">
      <c r="E34" s="27" t="s">
        <v>87</v>
      </c>
      <c r="F34" s="13">
        <v>93375.42997401537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0.0013996728719601315</v>
      </c>
    </row>
    <row r="38" spans="5:6" ht="15">
      <c r="E38" s="28" t="s">
        <v>90</v>
      </c>
      <c r="F38" s="33">
        <v>0.001404515426246115</v>
      </c>
    </row>
    <row r="39" spans="5:6" ht="15">
      <c r="E39" s="29"/>
      <c r="F39" s="33"/>
    </row>
    <row r="40" spans="5:6" ht="15">
      <c r="E40" s="27" t="s">
        <v>33</v>
      </c>
      <c r="F40" s="16">
        <v>59632024.20808148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">
      <c r="E2" s="1" t="s">
        <v>35</v>
      </c>
      <c r="F2" s="22"/>
    </row>
    <row r="3" spans="5:6" ht="13.5">
      <c r="E3" s="2"/>
      <c r="F3" s="22"/>
    </row>
    <row r="4" spans="5:6" ht="15">
      <c r="E4" s="3" t="s">
        <v>1</v>
      </c>
      <c r="F4" s="22"/>
    </row>
    <row r="5" spans="5:6" ht="13.5">
      <c r="E5" s="2"/>
      <c r="F5" s="22"/>
    </row>
    <row r="6" spans="5:6" ht="15">
      <c r="E6" s="17"/>
      <c r="F6" s="10" t="s">
        <v>34</v>
      </c>
    </row>
    <row r="7" spans="5:6" ht="15">
      <c r="E7" s="18" t="s">
        <v>36</v>
      </c>
      <c r="F7" s="14"/>
    </row>
    <row r="8" spans="5:6" ht="15">
      <c r="E8" s="19" t="s">
        <v>37</v>
      </c>
      <c r="F8" s="15"/>
    </row>
    <row r="9" spans="5:6" ht="15">
      <c r="E9" s="20" t="s">
        <v>38</v>
      </c>
      <c r="F9" s="12"/>
    </row>
    <row r="10" spans="5:6" ht="15">
      <c r="E10" s="20" t="s">
        <v>39</v>
      </c>
      <c r="F10" s="12"/>
    </row>
    <row r="11" spans="5:6" ht="15">
      <c r="E11" s="20" t="s">
        <v>4</v>
      </c>
      <c r="F11" s="12"/>
    </row>
    <row r="12" spans="5:6" ht="15">
      <c r="E12" s="19" t="s">
        <v>40</v>
      </c>
      <c r="F12" s="15"/>
    </row>
    <row r="13" spans="5:6" ht="15">
      <c r="E13" s="21" t="s">
        <v>41</v>
      </c>
      <c r="F13" s="12">
        <v>4012.744903945407</v>
      </c>
    </row>
    <row r="14" spans="5:6" ht="15">
      <c r="E14" s="21" t="s">
        <v>42</v>
      </c>
      <c r="F14" s="12">
        <v>1525.4287868456315</v>
      </c>
    </row>
    <row r="15" spans="5:6" ht="15">
      <c r="E15" s="21" t="s">
        <v>43</v>
      </c>
      <c r="F15" s="12">
        <v>0</v>
      </c>
    </row>
    <row r="16" spans="5:6" ht="15">
      <c r="E16" s="21" t="s">
        <v>43</v>
      </c>
      <c r="F16" s="12">
        <v>0</v>
      </c>
    </row>
    <row r="17" spans="5:6" ht="15">
      <c r="E17" s="21" t="s">
        <v>43</v>
      </c>
      <c r="F17" s="12">
        <v>0</v>
      </c>
    </row>
    <row r="18" spans="5:6" ht="15">
      <c r="E18" s="21" t="s">
        <v>43</v>
      </c>
      <c r="F18" s="12">
        <v>0</v>
      </c>
    </row>
    <row r="19" spans="5:6" ht="15">
      <c r="E19" s="21" t="s">
        <v>43</v>
      </c>
      <c r="F19" s="12">
        <v>0</v>
      </c>
    </row>
    <row r="20" spans="5:6" ht="15">
      <c r="E20" s="21" t="s">
        <v>43</v>
      </c>
      <c r="F20" s="12">
        <v>0</v>
      </c>
    </row>
    <row r="21" spans="5:6" ht="15">
      <c r="E21" s="21" t="s">
        <v>43</v>
      </c>
      <c r="F21" s="12">
        <v>0</v>
      </c>
    </row>
    <row r="22" spans="5:6" ht="15">
      <c r="E22" s="21" t="s">
        <v>43</v>
      </c>
      <c r="F22" s="12">
        <v>0</v>
      </c>
    </row>
    <row r="23" spans="5:6" ht="15">
      <c r="E23" s="21" t="s">
        <v>43</v>
      </c>
      <c r="F23" s="12">
        <v>0</v>
      </c>
    </row>
    <row r="24" spans="5:6" ht="15">
      <c r="E24" s="21" t="s">
        <v>43</v>
      </c>
      <c r="F24" s="12">
        <v>0</v>
      </c>
    </row>
    <row r="25" spans="5:6" ht="15">
      <c r="E25" s="21" t="s">
        <v>43</v>
      </c>
      <c r="F25" s="12">
        <v>0</v>
      </c>
    </row>
    <row r="26" spans="5:6" ht="15">
      <c r="E26" s="21" t="s">
        <v>43</v>
      </c>
      <c r="F26" s="12">
        <v>0</v>
      </c>
    </row>
    <row r="27" spans="5:6" ht="15">
      <c r="E27" s="20" t="s">
        <v>4</v>
      </c>
      <c r="F27" s="12">
        <v>3872.7591297768718</v>
      </c>
    </row>
    <row r="28" spans="5:6" ht="15">
      <c r="E28" s="18" t="s">
        <v>44</v>
      </c>
      <c r="F28" s="13">
        <v>9410.93282056791</v>
      </c>
    </row>
    <row r="29" spans="5:6" ht="15">
      <c r="E29" s="19"/>
      <c r="F29" s="14"/>
    </row>
    <row r="30" spans="5:6" ht="15">
      <c r="E30" s="18" t="s">
        <v>45</v>
      </c>
      <c r="F30" s="14"/>
    </row>
    <row r="31" spans="5:6" ht="15">
      <c r="E31" s="19" t="s">
        <v>37</v>
      </c>
      <c r="F31" s="15"/>
    </row>
    <row r="32" spans="5:6" ht="15">
      <c r="E32" s="20" t="s">
        <v>46</v>
      </c>
      <c r="F32" s="12">
        <v>0</v>
      </c>
    </row>
    <row r="33" spans="5:6" ht="15">
      <c r="E33" s="20" t="s">
        <v>47</v>
      </c>
      <c r="F33" s="12"/>
    </row>
    <row r="34" spans="5:6" ht="15">
      <c r="E34" s="20" t="s">
        <v>4</v>
      </c>
      <c r="F34" s="12"/>
    </row>
    <row r="35" spans="5:6" ht="15">
      <c r="E35" s="19" t="s">
        <v>40</v>
      </c>
      <c r="F35" s="15"/>
    </row>
    <row r="36" spans="5:6" ht="15">
      <c r="E36" s="21" t="s">
        <v>48</v>
      </c>
      <c r="F36" s="12">
        <v>238.70484122780599</v>
      </c>
    </row>
    <row r="37" spans="5:6" ht="15">
      <c r="E37" s="21" t="s">
        <v>49</v>
      </c>
      <c r="F37" s="12">
        <v>219.6919723887366</v>
      </c>
    </row>
    <row r="38" spans="5:6" ht="15">
      <c r="E38" s="21" t="s">
        <v>50</v>
      </c>
      <c r="F38" s="12">
        <v>17.612724085797456</v>
      </c>
    </row>
    <row r="39" spans="5:6" ht="15">
      <c r="E39" s="21" t="s">
        <v>51</v>
      </c>
      <c r="F39" s="12">
        <v>0</v>
      </c>
    </row>
    <row r="40" spans="5:6" ht="15">
      <c r="E40" s="21" t="s">
        <v>51</v>
      </c>
      <c r="F40" s="12">
        <v>0</v>
      </c>
    </row>
    <row r="41" spans="5:6" ht="15">
      <c r="E41" s="21" t="s">
        <v>51</v>
      </c>
      <c r="F41" s="12">
        <v>0</v>
      </c>
    </row>
    <row r="42" spans="5:6" ht="15">
      <c r="E42" s="21" t="s">
        <v>51</v>
      </c>
      <c r="F42" s="12">
        <v>0</v>
      </c>
    </row>
    <row r="43" spans="5:6" ht="15">
      <c r="E43" s="20" t="s">
        <v>4</v>
      </c>
      <c r="F43" s="12">
        <v>-1.5498683763600243</v>
      </c>
    </row>
    <row r="44" spans="5:6" ht="15">
      <c r="E44" s="18" t="s">
        <v>52</v>
      </c>
      <c r="F44" s="13">
        <v>474.45966932598</v>
      </c>
    </row>
    <row r="45" spans="5:6" ht="15">
      <c r="E45" s="19"/>
      <c r="F45" s="14"/>
    </row>
    <row r="46" spans="5:6" ht="15">
      <c r="E46" s="18" t="s">
        <v>53</v>
      </c>
      <c r="F46" s="14"/>
    </row>
    <row r="47" spans="5:6" ht="15">
      <c r="E47" s="21" t="s">
        <v>7</v>
      </c>
      <c r="F47" s="12">
        <v>460.91226247000003</v>
      </c>
    </row>
    <row r="48" spans="5:6" ht="15">
      <c r="E48" s="21" t="s">
        <v>8</v>
      </c>
      <c r="F48" s="12">
        <v>1258.4358271800006</v>
      </c>
    </row>
    <row r="49" spans="5:6" ht="15">
      <c r="E49" s="21" t="s">
        <v>54</v>
      </c>
      <c r="F49" s="12">
        <v>1745.739584955359</v>
      </c>
    </row>
    <row r="50" spans="5:6" ht="15">
      <c r="E50" s="21" t="s">
        <v>55</v>
      </c>
      <c r="F50" s="12">
        <v>1493.4402286435559</v>
      </c>
    </row>
    <row r="51" spans="5:6" ht="15">
      <c r="E51" s="21" t="s">
        <v>3</v>
      </c>
      <c r="F51" s="12">
        <v>0</v>
      </c>
    </row>
    <row r="52" spans="5:6" ht="15">
      <c r="E52" s="21" t="s">
        <v>3</v>
      </c>
      <c r="F52" s="12">
        <v>0</v>
      </c>
    </row>
    <row r="53" spans="5:6" ht="15">
      <c r="E53" s="21" t="s">
        <v>3</v>
      </c>
      <c r="F53" s="12">
        <v>0</v>
      </c>
    </row>
    <row r="54" spans="5:6" ht="15">
      <c r="E54" s="21" t="s">
        <v>3</v>
      </c>
      <c r="F54" s="12">
        <v>0</v>
      </c>
    </row>
    <row r="55" spans="5:6" ht="15">
      <c r="E55" s="21" t="s">
        <v>3</v>
      </c>
      <c r="F55" s="12">
        <v>0</v>
      </c>
    </row>
    <row r="56" spans="5:6" ht="15">
      <c r="E56" s="21" t="s">
        <v>3</v>
      </c>
      <c r="F56" s="12">
        <v>0</v>
      </c>
    </row>
    <row r="57" spans="5:6" ht="15">
      <c r="E57" s="21" t="s">
        <v>3</v>
      </c>
      <c r="F57" s="12">
        <v>0</v>
      </c>
    </row>
    <row r="58" spans="5:6" ht="15">
      <c r="E58" s="21" t="s">
        <v>3</v>
      </c>
      <c r="F58" s="12">
        <v>0</v>
      </c>
    </row>
    <row r="59" spans="5:6" ht="15">
      <c r="E59" s="21" t="s">
        <v>3</v>
      </c>
      <c r="F59" s="12">
        <v>0</v>
      </c>
    </row>
    <row r="60" spans="5:6" ht="15">
      <c r="E60" s="21" t="s">
        <v>3</v>
      </c>
      <c r="F60" s="12">
        <v>0</v>
      </c>
    </row>
    <row r="61" spans="5:6" ht="15">
      <c r="E61" s="21" t="s">
        <v>3</v>
      </c>
      <c r="F61" s="12">
        <v>0</v>
      </c>
    </row>
    <row r="62" spans="5:6" ht="15">
      <c r="E62" s="20" t="s">
        <v>4</v>
      </c>
      <c r="F62" s="12">
        <v>397.5159141101478</v>
      </c>
    </row>
    <row r="63" spans="5:6" ht="15">
      <c r="E63" s="18" t="s">
        <v>56</v>
      </c>
      <c r="F63" s="13">
        <v>5356.043817359064</v>
      </c>
    </row>
    <row r="64" spans="5:6" ht="15">
      <c r="E64" s="18"/>
      <c r="F64" s="14"/>
    </row>
    <row r="65" spans="5:6" ht="15">
      <c r="E65" s="18" t="s">
        <v>57</v>
      </c>
      <c r="F65" s="14"/>
    </row>
    <row r="66" spans="5:6" ht="15">
      <c r="E66" s="21" t="s">
        <v>3</v>
      </c>
      <c r="F66" s="12">
        <v>0</v>
      </c>
    </row>
    <row r="67" spans="5:6" ht="15">
      <c r="E67" s="21" t="s">
        <v>3</v>
      </c>
      <c r="F67" s="12">
        <v>0</v>
      </c>
    </row>
    <row r="68" spans="5:6" ht="15">
      <c r="E68" s="21" t="s">
        <v>3</v>
      </c>
      <c r="F68" s="12">
        <v>0</v>
      </c>
    </row>
    <row r="69" spans="5:6" ht="15">
      <c r="E69" s="21" t="s">
        <v>3</v>
      </c>
      <c r="F69" s="12">
        <v>0</v>
      </c>
    </row>
    <row r="70" spans="5:6" ht="15">
      <c r="E70" s="21" t="s">
        <v>3</v>
      </c>
      <c r="F70" s="12">
        <v>0</v>
      </c>
    </row>
    <row r="71" spans="5:6" ht="15">
      <c r="E71" s="21" t="s">
        <v>3</v>
      </c>
      <c r="F71" s="12">
        <v>0</v>
      </c>
    </row>
    <row r="72" spans="5:6" ht="15">
      <c r="E72" s="20" t="s">
        <v>4</v>
      </c>
      <c r="F72" s="12">
        <v>0</v>
      </c>
    </row>
    <row r="73" spans="5:6" ht="15">
      <c r="E73" s="18" t="s">
        <v>58</v>
      </c>
      <c r="F73" s="13">
        <v>0</v>
      </c>
    </row>
    <row r="74" spans="5:6" ht="15">
      <c r="E74" s="18"/>
      <c r="F74" s="14"/>
    </row>
    <row r="75" spans="5:6" ht="15">
      <c r="E75" s="18" t="s">
        <v>59</v>
      </c>
      <c r="F75" s="14"/>
    </row>
    <row r="76" spans="5:6" ht="15">
      <c r="E76" s="21" t="s">
        <v>3</v>
      </c>
      <c r="F76" s="12">
        <v>0</v>
      </c>
    </row>
    <row r="77" spans="5:6" ht="15">
      <c r="E77" s="21" t="s">
        <v>3</v>
      </c>
      <c r="F77" s="12">
        <v>0</v>
      </c>
    </row>
    <row r="78" spans="5:6" ht="15">
      <c r="E78" s="21" t="s">
        <v>3</v>
      </c>
      <c r="F78" s="12">
        <v>0</v>
      </c>
    </row>
    <row r="79" spans="5:6" ht="15">
      <c r="E79" s="21" t="s">
        <v>3</v>
      </c>
      <c r="F79" s="12">
        <v>0</v>
      </c>
    </row>
    <row r="80" spans="5:6" ht="15">
      <c r="E80" s="21" t="s">
        <v>3</v>
      </c>
      <c r="F80" s="12">
        <v>0</v>
      </c>
    </row>
    <row r="81" spans="5:6" ht="15">
      <c r="E81" s="20" t="s">
        <v>4</v>
      </c>
      <c r="F81" s="12">
        <v>0</v>
      </c>
    </row>
    <row r="82" spans="5:6" ht="15">
      <c r="E82" s="18" t="s">
        <v>60</v>
      </c>
      <c r="F82" s="13">
        <v>0</v>
      </c>
    </row>
    <row r="83" spans="5:6" ht="15">
      <c r="E83" s="18"/>
      <c r="F83" s="14"/>
    </row>
    <row r="84" spans="5:6" ht="15">
      <c r="E84" s="18" t="s">
        <v>61</v>
      </c>
      <c r="F84" s="14"/>
    </row>
    <row r="85" spans="5:6" ht="15">
      <c r="E85" s="21" t="s">
        <v>7</v>
      </c>
      <c r="F85" s="12">
        <v>1273.13876</v>
      </c>
    </row>
    <row r="86" spans="5:6" ht="15">
      <c r="E86" s="21" t="s">
        <v>8</v>
      </c>
      <c r="F86" s="12">
        <v>261.1250600000001</v>
      </c>
    </row>
    <row r="87" spans="5:6" ht="15">
      <c r="E87" s="21" t="s">
        <v>54</v>
      </c>
      <c r="F87" s="12">
        <v>431.46160999999995</v>
      </c>
    </row>
    <row r="88" spans="5:6" ht="15">
      <c r="E88" s="21" t="s">
        <v>3</v>
      </c>
      <c r="F88" s="12">
        <v>0</v>
      </c>
    </row>
    <row r="89" spans="5:6" ht="15">
      <c r="E89" s="21" t="s">
        <v>3</v>
      </c>
      <c r="F89" s="12">
        <v>0</v>
      </c>
    </row>
    <row r="90" spans="5:6" ht="15">
      <c r="E90" s="20" t="s">
        <v>4</v>
      </c>
      <c r="F90" s="12">
        <v>0</v>
      </c>
    </row>
    <row r="91" spans="5:6" ht="15">
      <c r="E91" s="18" t="s">
        <v>62</v>
      </c>
      <c r="F91" s="13">
        <v>1965.72543</v>
      </c>
    </row>
    <row r="92" spans="5:6" ht="15">
      <c r="E92" s="18"/>
      <c r="F92" s="14"/>
    </row>
    <row r="93" spans="5:6" ht="15">
      <c r="E93" s="18" t="s">
        <v>63</v>
      </c>
      <c r="F93" s="13">
        <v>17207.16173725295</v>
      </c>
    </row>
    <row r="94" spans="5:6" ht="15">
      <c r="E94" s="18"/>
      <c r="F94" s="14"/>
    </row>
    <row r="95" spans="5:6" ht="15">
      <c r="E95" s="5" t="s">
        <v>33</v>
      </c>
      <c r="F95" s="16">
        <v>59632024.20808148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1" t="s">
        <v>0</v>
      </c>
      <c r="F2" s="9"/>
    </row>
    <row r="3" spans="5:6" ht="13.5">
      <c r="E3" s="2"/>
      <c r="F3" s="9"/>
    </row>
    <row r="4" spans="5:6" ht="15">
      <c r="E4" s="3" t="s">
        <v>1</v>
      </c>
      <c r="F4" s="9"/>
    </row>
    <row r="5" spans="5:6" ht="13.5">
      <c r="E5" s="2"/>
      <c r="F5" s="9"/>
    </row>
    <row r="6" spans="5:6" ht="15">
      <c r="E6" s="4"/>
      <c r="F6" s="10" t="s">
        <v>34</v>
      </c>
    </row>
    <row r="7" spans="5:6" ht="15">
      <c r="E7" s="5" t="s">
        <v>2</v>
      </c>
      <c r="F7" s="11"/>
    </row>
    <row r="8" spans="5:6" ht="15">
      <c r="E8" s="6" t="s">
        <v>3</v>
      </c>
      <c r="F8" s="12">
        <v>0</v>
      </c>
    </row>
    <row r="9" spans="5:6" ht="15">
      <c r="E9" s="6" t="s">
        <v>3</v>
      </c>
      <c r="F9" s="12">
        <v>0</v>
      </c>
    </row>
    <row r="10" spans="5:6" ht="15">
      <c r="E10" s="6" t="s">
        <v>3</v>
      </c>
      <c r="F10" s="12">
        <v>0</v>
      </c>
    </row>
    <row r="11" spans="5:6" ht="15">
      <c r="E11" s="6" t="s">
        <v>3</v>
      </c>
      <c r="F11" s="12">
        <v>0</v>
      </c>
    </row>
    <row r="12" spans="5:6" ht="15">
      <c r="E12" s="6" t="s">
        <v>3</v>
      </c>
      <c r="F12" s="12">
        <v>0</v>
      </c>
    </row>
    <row r="13" spans="5:6" ht="15">
      <c r="E13" s="6" t="s">
        <v>3</v>
      </c>
      <c r="F13" s="12">
        <v>0</v>
      </c>
    </row>
    <row r="14" spans="5:6" ht="15">
      <c r="E14" s="6" t="s">
        <v>3</v>
      </c>
      <c r="F14" s="12">
        <v>0</v>
      </c>
    </row>
    <row r="15" spans="5:6" ht="15">
      <c r="E15" s="6" t="s">
        <v>3</v>
      </c>
      <c r="F15" s="12">
        <v>0</v>
      </c>
    </row>
    <row r="16" spans="5:6" ht="15">
      <c r="E16" s="6" t="s">
        <v>3</v>
      </c>
      <c r="F16" s="12">
        <v>0</v>
      </c>
    </row>
    <row r="17" spans="5:6" ht="15">
      <c r="E17" s="6" t="s">
        <v>3</v>
      </c>
      <c r="F17" s="12">
        <v>0</v>
      </c>
    </row>
    <row r="18" spans="5:6" ht="15">
      <c r="E18" s="6" t="s">
        <v>3</v>
      </c>
      <c r="F18" s="12">
        <v>0</v>
      </c>
    </row>
    <row r="19" spans="5:6" ht="15">
      <c r="E19" s="6" t="s">
        <v>3</v>
      </c>
      <c r="F19" s="12">
        <v>0</v>
      </c>
    </row>
    <row r="20" spans="5:6" ht="15">
      <c r="E20" s="6" t="s">
        <v>3</v>
      </c>
      <c r="F20" s="12">
        <v>0</v>
      </c>
    </row>
    <row r="21" spans="5:6" ht="15">
      <c r="E21" s="6" t="s">
        <v>3</v>
      </c>
      <c r="F21" s="12">
        <v>0</v>
      </c>
    </row>
    <row r="22" spans="5:6" ht="15">
      <c r="E22" s="6" t="s">
        <v>3</v>
      </c>
      <c r="F22" s="12">
        <v>0</v>
      </c>
    </row>
    <row r="23" spans="5:6" ht="15">
      <c r="E23" s="6" t="s">
        <v>4</v>
      </c>
      <c r="F23" s="12">
        <v>53306.279033929655</v>
      </c>
    </row>
    <row r="24" spans="5:6" ht="15">
      <c r="E24" s="5" t="s">
        <v>5</v>
      </c>
      <c r="F24" s="13">
        <v>53306.279033929655</v>
      </c>
    </row>
    <row r="25" spans="5:6" ht="15">
      <c r="E25" s="7"/>
      <c r="F25" s="14"/>
    </row>
    <row r="26" spans="5:6" ht="15">
      <c r="E26" s="5" t="s">
        <v>6</v>
      </c>
      <c r="F26" s="14"/>
    </row>
    <row r="27" spans="5:6" ht="15">
      <c r="E27" s="6" t="s">
        <v>7</v>
      </c>
      <c r="F27" s="12"/>
    </row>
    <row r="28" spans="5:6" ht="15">
      <c r="E28" s="6" t="s">
        <v>8</v>
      </c>
      <c r="F28" s="12"/>
    </row>
    <row r="29" spans="5:6" ht="15">
      <c r="E29" s="6" t="s">
        <v>4</v>
      </c>
      <c r="F29" s="12"/>
    </row>
    <row r="30" spans="5:6" ht="15">
      <c r="E30" s="5" t="s">
        <v>9</v>
      </c>
      <c r="F30" s="12"/>
    </row>
    <row r="31" spans="5:6" ht="15">
      <c r="E31" s="7"/>
      <c r="F31" s="14"/>
    </row>
    <row r="32" spans="5:6" ht="15">
      <c r="E32" s="5" t="s">
        <v>10</v>
      </c>
      <c r="F32" s="14"/>
    </row>
    <row r="33" spans="5:6" ht="15">
      <c r="E33" s="6" t="s">
        <v>7</v>
      </c>
      <c r="F33" s="12"/>
    </row>
    <row r="34" spans="5:6" ht="15">
      <c r="E34" s="6" t="s">
        <v>8</v>
      </c>
      <c r="F34" s="12"/>
    </row>
    <row r="35" spans="5:6" ht="15">
      <c r="E35" s="6" t="s">
        <v>4</v>
      </c>
      <c r="F35" s="12"/>
    </row>
    <row r="36" spans="5:6" ht="15">
      <c r="E36" s="5" t="s">
        <v>11</v>
      </c>
      <c r="F36" s="12"/>
    </row>
    <row r="37" spans="5:6" ht="15">
      <c r="E37" s="5"/>
      <c r="F37" s="14"/>
    </row>
    <row r="38" spans="5:6" ht="15">
      <c r="E38" s="5" t="s">
        <v>12</v>
      </c>
      <c r="F38" s="14"/>
    </row>
    <row r="39" spans="5:6" ht="15">
      <c r="E39" s="8" t="s">
        <v>13</v>
      </c>
      <c r="F39" s="15"/>
    </row>
    <row r="40" spans="5:6" ht="15">
      <c r="E40" s="6" t="s">
        <v>14</v>
      </c>
      <c r="F40" s="12">
        <v>233.61537379303726</v>
      </c>
    </row>
    <row r="41" spans="5:6" ht="15">
      <c r="E41" s="6" t="s">
        <v>15</v>
      </c>
      <c r="F41" s="12">
        <v>0.8763238358702791</v>
      </c>
    </row>
    <row r="42" spans="5:6" ht="15">
      <c r="E42" s="6" t="s">
        <v>16</v>
      </c>
      <c r="F42" s="12">
        <v>0.9535437303768984</v>
      </c>
    </row>
    <row r="43" spans="5:6" ht="15">
      <c r="E43" s="6" t="s">
        <v>17</v>
      </c>
      <c r="F43" s="12">
        <v>0.721324381647706</v>
      </c>
    </row>
    <row r="44" spans="5:6" ht="15">
      <c r="E44" s="6" t="s">
        <v>18</v>
      </c>
      <c r="F44" s="12">
        <v>0</v>
      </c>
    </row>
    <row r="45" spans="5:6" ht="15">
      <c r="E45" s="6" t="s">
        <v>4</v>
      </c>
      <c r="F45" s="12">
        <v>0</v>
      </c>
    </row>
    <row r="46" spans="5:6" ht="15">
      <c r="E46" s="8" t="s">
        <v>19</v>
      </c>
      <c r="F46" s="15"/>
    </row>
    <row r="47" spans="5:6" ht="15">
      <c r="E47" s="6" t="s">
        <v>20</v>
      </c>
      <c r="F47" s="12">
        <v>1396.2496355612918</v>
      </c>
    </row>
    <row r="48" spans="5:6" ht="15">
      <c r="E48" s="6" t="s">
        <v>21</v>
      </c>
      <c r="F48" s="12">
        <v>1892.2882710016818</v>
      </c>
    </row>
    <row r="49" spans="5:6" ht="15">
      <c r="E49" s="6" t="s">
        <v>18</v>
      </c>
      <c r="F49" s="12">
        <v>0</v>
      </c>
    </row>
    <row r="50" spans="5:6" ht="15">
      <c r="E50" s="6" t="s">
        <v>18</v>
      </c>
      <c r="F50" s="12">
        <v>0</v>
      </c>
    </row>
    <row r="51" spans="5:6" ht="15">
      <c r="E51" s="6" t="s">
        <v>18</v>
      </c>
      <c r="F51" s="12">
        <v>0</v>
      </c>
    </row>
    <row r="52" spans="5:6" ht="15">
      <c r="E52" s="6" t="s">
        <v>18</v>
      </c>
      <c r="F52" s="12">
        <v>0</v>
      </c>
    </row>
    <row r="53" spans="5:6" ht="15">
      <c r="E53" s="6" t="s">
        <v>18</v>
      </c>
      <c r="F53" s="12">
        <v>0</v>
      </c>
    </row>
    <row r="54" spans="5:6" ht="15">
      <c r="E54" s="6" t="s">
        <v>18</v>
      </c>
      <c r="F54" s="12">
        <v>0</v>
      </c>
    </row>
    <row r="55" spans="5:6" ht="15">
      <c r="E55" s="6" t="s">
        <v>18</v>
      </c>
      <c r="F55" s="12">
        <v>0</v>
      </c>
    </row>
    <row r="56" spans="5:6" ht="15">
      <c r="E56" s="6" t="s">
        <v>18</v>
      </c>
      <c r="F56" s="12">
        <v>0</v>
      </c>
    </row>
    <row r="57" spans="5:6" ht="15">
      <c r="E57" s="6" t="s">
        <v>18</v>
      </c>
      <c r="F57" s="12">
        <v>0</v>
      </c>
    </row>
    <row r="58" spans="5:6" ht="15">
      <c r="E58" s="6" t="s">
        <v>18</v>
      </c>
      <c r="F58" s="12">
        <v>0</v>
      </c>
    </row>
    <row r="59" spans="5:6" ht="15">
      <c r="E59" s="6" t="s">
        <v>4</v>
      </c>
      <c r="F59" s="12">
        <v>9344.621036027305</v>
      </c>
    </row>
    <row r="60" spans="5:6" ht="15">
      <c r="E60" s="5" t="s">
        <v>22</v>
      </c>
      <c r="F60" s="13">
        <v>12869.32550833121</v>
      </c>
    </row>
    <row r="61" spans="5:6" ht="15">
      <c r="E61" s="5"/>
      <c r="F61" s="14"/>
    </row>
    <row r="62" spans="5:6" ht="15">
      <c r="E62" s="5" t="s">
        <v>23</v>
      </c>
      <c r="F62" s="14"/>
    </row>
    <row r="63" spans="5:6" ht="15">
      <c r="E63" s="8" t="s">
        <v>24</v>
      </c>
      <c r="F63" s="15"/>
    </row>
    <row r="64" spans="5:6" ht="15">
      <c r="E64" s="6" t="s">
        <v>25</v>
      </c>
      <c r="F64" s="12">
        <v>220.34424737336434</v>
      </c>
    </row>
    <row r="65" spans="5:6" ht="15">
      <c r="E65" s="6" t="s">
        <v>26</v>
      </c>
      <c r="F65" s="12">
        <v>50.59010781813492</v>
      </c>
    </row>
    <row r="66" spans="5:6" ht="15">
      <c r="E66" s="6" t="s">
        <v>27</v>
      </c>
      <c r="F66" s="12">
        <v>1.8671091059198565E-14</v>
      </c>
    </row>
    <row r="67" spans="5:6" ht="15">
      <c r="E67" s="6" t="s">
        <v>18</v>
      </c>
      <c r="F67" s="12">
        <v>0</v>
      </c>
    </row>
    <row r="68" spans="5:6" ht="15">
      <c r="E68" s="6" t="s">
        <v>18</v>
      </c>
      <c r="F68" s="12">
        <v>0</v>
      </c>
    </row>
    <row r="69" spans="5:6" ht="15">
      <c r="E69" s="6" t="s">
        <v>18</v>
      </c>
      <c r="F69" s="12">
        <v>0</v>
      </c>
    </row>
    <row r="70" spans="5:6" ht="15">
      <c r="E70" s="6" t="s">
        <v>18</v>
      </c>
      <c r="F70" s="12">
        <v>0</v>
      </c>
    </row>
    <row r="71" spans="5:6" ht="15">
      <c r="E71" s="6" t="s">
        <v>18</v>
      </c>
      <c r="F71" s="12">
        <v>0</v>
      </c>
    </row>
    <row r="72" spans="5:6" ht="15">
      <c r="E72" s="6" t="s">
        <v>18</v>
      </c>
      <c r="F72" s="12">
        <v>0</v>
      </c>
    </row>
    <row r="73" spans="5:6" ht="15">
      <c r="E73" s="6" t="s">
        <v>18</v>
      </c>
      <c r="F73" s="12">
        <v>0</v>
      </c>
    </row>
    <row r="74" spans="5:6" ht="15">
      <c r="E74" s="6" t="s">
        <v>4</v>
      </c>
      <c r="F74" s="12">
        <v>0</v>
      </c>
    </row>
    <row r="75" spans="5:6" ht="15">
      <c r="E75" s="8" t="s">
        <v>28</v>
      </c>
      <c r="F75" s="15"/>
    </row>
    <row r="76" spans="5:6" ht="15">
      <c r="E76" s="6" t="s">
        <v>29</v>
      </c>
      <c r="F76" s="12">
        <v>1198.8234458429272</v>
      </c>
    </row>
    <row r="77" spans="5:6" ht="15">
      <c r="E77" s="6" t="s">
        <v>18</v>
      </c>
      <c r="F77" s="12">
        <v>0</v>
      </c>
    </row>
    <row r="78" spans="5:6" ht="15">
      <c r="E78" s="6" t="s">
        <v>18</v>
      </c>
      <c r="F78" s="12">
        <v>0</v>
      </c>
    </row>
    <row r="79" spans="5:6" ht="15">
      <c r="E79" s="6" t="s">
        <v>18</v>
      </c>
      <c r="F79" s="12">
        <v>0</v>
      </c>
    </row>
    <row r="80" spans="5:6" ht="15">
      <c r="E80" s="6" t="s">
        <v>18</v>
      </c>
      <c r="F80" s="12">
        <v>0</v>
      </c>
    </row>
    <row r="81" spans="5:6" ht="15">
      <c r="E81" s="6" t="s">
        <v>18</v>
      </c>
      <c r="F81" s="12">
        <v>0</v>
      </c>
    </row>
    <row r="82" spans="5:6" ht="15">
      <c r="E82" s="6" t="s">
        <v>18</v>
      </c>
      <c r="F82" s="12">
        <v>0</v>
      </c>
    </row>
    <row r="83" spans="5:6" ht="15">
      <c r="E83" s="6" t="s">
        <v>18</v>
      </c>
      <c r="F83" s="12">
        <v>0</v>
      </c>
    </row>
    <row r="84" spans="5:6" ht="15">
      <c r="E84" s="6" t="s">
        <v>18</v>
      </c>
      <c r="F84" s="12">
        <v>0</v>
      </c>
    </row>
    <row r="85" spans="5:6" ht="15">
      <c r="E85" s="6" t="s">
        <v>18</v>
      </c>
      <c r="F85" s="12">
        <v>0</v>
      </c>
    </row>
    <row r="86" spans="5:6" ht="15">
      <c r="E86" s="6" t="s">
        <v>4</v>
      </c>
      <c r="F86" s="12">
        <v>8522.905893467127</v>
      </c>
    </row>
    <row r="87" spans="5:6" ht="15">
      <c r="E87" s="5" t="s">
        <v>30</v>
      </c>
      <c r="F87" s="13">
        <v>9992.663694501553</v>
      </c>
    </row>
    <row r="88" spans="5:6" ht="15">
      <c r="E88" s="5"/>
      <c r="F88" s="14"/>
    </row>
    <row r="89" spans="5:6" ht="15">
      <c r="E89" s="5" t="s">
        <v>31</v>
      </c>
      <c r="F89" s="14"/>
    </row>
    <row r="90" spans="5:6" ht="15">
      <c r="E90" s="5" t="s">
        <v>32</v>
      </c>
      <c r="F90" s="13">
        <v>76168.26823676242</v>
      </c>
    </row>
    <row r="91" spans="5:6" ht="15">
      <c r="E91" s="5" t="s">
        <v>33</v>
      </c>
      <c r="F91" s="16">
        <v>59632024.20808148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105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601.371892465836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30.771074338177954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315.9199190792354</v>
      </c>
    </row>
    <row r="17" spans="5:6" ht="15">
      <c r="E17" s="28" t="s">
        <v>73</v>
      </c>
      <c r="F17" s="12">
        <v>0.10807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264.74179067893544</v>
      </c>
    </row>
    <row r="22" spans="5:6" ht="15">
      <c r="E22" s="28" t="s">
        <v>77</v>
      </c>
      <c r="F22" s="12">
        <v>1239.593259399096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17.903081581739283</v>
      </c>
    </row>
    <row r="26" spans="5:6" ht="15">
      <c r="E26" s="28" t="s">
        <v>81</v>
      </c>
      <c r="F26" s="12">
        <v>646.9207685108769</v>
      </c>
    </row>
    <row r="27" spans="5:6" ht="15">
      <c r="E27" s="28" t="s">
        <v>82</v>
      </c>
      <c r="F27" s="16">
        <v>15.443996177268684</v>
      </c>
    </row>
    <row r="28" spans="5:6" ht="15">
      <c r="E28" s="28" t="s">
        <v>83</v>
      </c>
      <c r="F28" s="16">
        <v>883.8024030323204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149.43205999999998</v>
      </c>
    </row>
    <row r="33" spans="5:6" ht="15">
      <c r="E33" s="26"/>
      <c r="F33" s="14"/>
    </row>
    <row r="34" spans="5:6" ht="15">
      <c r="E34" s="27" t="s">
        <v>87</v>
      </c>
      <c r="F34" s="13">
        <v>4166.008315263486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0.0012891460297668868</v>
      </c>
    </row>
    <row r="38" spans="5:6" ht="15">
      <c r="E38" s="28" t="s">
        <v>90</v>
      </c>
      <c r="F38" s="33">
        <v>0.0011395168897608658</v>
      </c>
    </row>
    <row r="39" spans="5:6" ht="15">
      <c r="E39" s="29"/>
      <c r="F39" s="33"/>
    </row>
    <row r="40" spans="5:6" ht="15">
      <c r="E40" s="27" t="s">
        <v>33</v>
      </c>
      <c r="F40" s="16">
        <v>2741161.3555513746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104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516.5020750586258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26.31622853262276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262.101626796091</v>
      </c>
    </row>
    <row r="17" spans="5:6" ht="15">
      <c r="E17" s="28" t="s">
        <v>73</v>
      </c>
      <c r="F17" s="12">
        <v>0.13074000000000002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245.71057753430287</v>
      </c>
    </row>
    <row r="22" spans="5:6" ht="15">
      <c r="E22" s="28" t="s">
        <v>77</v>
      </c>
      <c r="F22" s="12">
        <v>1148.631593518146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15.408181857021606</v>
      </c>
    </row>
    <row r="26" spans="5:6" ht="15">
      <c r="E26" s="28" t="s">
        <v>81</v>
      </c>
      <c r="F26" s="12">
        <v>555.3732404148432</v>
      </c>
    </row>
    <row r="27" spans="5:6" ht="15">
      <c r="E27" s="28" t="s">
        <v>82</v>
      </c>
      <c r="F27" s="16">
        <v>13.324119963887703</v>
      </c>
    </row>
    <row r="28" spans="5:6" ht="15">
      <c r="E28" s="28" t="s">
        <v>83</v>
      </c>
      <c r="F28" s="16">
        <v>750.8457058247396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133.99071</v>
      </c>
    </row>
    <row r="33" spans="5:6" ht="15">
      <c r="E33" s="26"/>
      <c r="F33" s="14"/>
    </row>
    <row r="34" spans="5:6" ht="15">
      <c r="E34" s="27" t="s">
        <v>87</v>
      </c>
      <c r="F34" s="13">
        <v>3668.3347995002805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0.001277490257201242</v>
      </c>
    </row>
    <row r="38" spans="5:6" ht="15">
      <c r="E38" s="28" t="s">
        <v>90</v>
      </c>
      <c r="F38" s="33">
        <v>0.0011716720776298135</v>
      </c>
    </row>
    <row r="39" spans="5:6" ht="15">
      <c r="E39" s="29"/>
      <c r="F39" s="33"/>
    </row>
    <row r="40" spans="5:6" ht="15">
      <c r="E40" s="27" t="s">
        <v>33</v>
      </c>
      <c r="F40" s="16">
        <v>2446504.5727677066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103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211.46597390164766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10.658685802301253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118.10754431104417</v>
      </c>
    </row>
    <row r="17" spans="5:6" ht="15">
      <c r="E17" s="28" t="s">
        <v>73</v>
      </c>
      <c r="F17" s="12">
        <v>0.09892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110.14299721403269</v>
      </c>
    </row>
    <row r="22" spans="5:6" ht="15">
      <c r="E22" s="28" t="s">
        <v>77</v>
      </c>
      <c r="F22" s="12">
        <v>556.0249610035974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5.81010723094538</v>
      </c>
    </row>
    <row r="26" spans="5:6" ht="15">
      <c r="E26" s="28" t="s">
        <v>81</v>
      </c>
      <c r="F26" s="12">
        <v>209.90403900096845</v>
      </c>
    </row>
    <row r="27" spans="5:6" ht="15">
      <c r="E27" s="28" t="s">
        <v>82</v>
      </c>
      <c r="F27" s="16">
        <v>5.025003149596343</v>
      </c>
    </row>
    <row r="28" spans="5:6" ht="15">
      <c r="E28" s="28" t="s">
        <v>83</v>
      </c>
      <c r="F28" s="16">
        <v>316.7386046504209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64.71708</v>
      </c>
    </row>
    <row r="33" spans="5:6" ht="15">
      <c r="E33" s="26"/>
      <c r="F33" s="14"/>
    </row>
    <row r="34" spans="5:6" ht="15">
      <c r="E34" s="27" t="s">
        <v>87</v>
      </c>
      <c r="F34" s="13">
        <v>1608.6939162645542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0.001185206909156481</v>
      </c>
    </row>
    <row r="38" spans="5:6" ht="15">
      <c r="E38" s="28" t="s">
        <v>90</v>
      </c>
      <c r="F38" s="33">
        <v>0.001095481903070266</v>
      </c>
    </row>
    <row r="39" spans="5:6" ht="15">
      <c r="E39" s="29"/>
      <c r="F39" s="33"/>
    </row>
    <row r="40" spans="5:6" ht="15">
      <c r="E40" s="27" t="s">
        <v>33</v>
      </c>
      <c r="F40" s="16">
        <v>1169812.9042694871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102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84.13867034603331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4.346516481978622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54.06666574427253</v>
      </c>
    </row>
    <row r="17" spans="5:6" ht="15">
      <c r="E17" s="28" t="s">
        <v>73</v>
      </c>
      <c r="F17" s="12">
        <v>0.09892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59.03571357335695</v>
      </c>
    </row>
    <row r="22" spans="5:6" ht="15">
      <c r="E22" s="28" t="s">
        <v>77</v>
      </c>
      <c r="F22" s="12">
        <v>330.8469916253037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1.8398231136276693</v>
      </c>
    </row>
    <row r="26" spans="5:6" ht="15">
      <c r="E26" s="28" t="s">
        <v>81</v>
      </c>
      <c r="F26" s="12">
        <v>65.95748627768435</v>
      </c>
    </row>
    <row r="27" spans="5:6" ht="15">
      <c r="E27" s="28" t="s">
        <v>82</v>
      </c>
      <c r="F27" s="16">
        <v>1.6462981326903035</v>
      </c>
    </row>
    <row r="28" spans="5:6" ht="15">
      <c r="E28" s="28" t="s">
        <v>83</v>
      </c>
      <c r="F28" s="16">
        <v>144.4371961429778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37.004900000000006</v>
      </c>
    </row>
    <row r="33" spans="5:6" ht="15">
      <c r="E33" s="26"/>
      <c r="F33" s="14"/>
    </row>
    <row r="34" spans="5:6" ht="15">
      <c r="E34" s="27" t="s">
        <v>87</v>
      </c>
      <c r="F34" s="13">
        <v>783.4191814379252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0.0010713440444982513</v>
      </c>
    </row>
    <row r="38" spans="5:6" ht="15">
      <c r="E38" s="28" t="s">
        <v>90</v>
      </c>
      <c r="F38" s="33">
        <v>0.0009984124947757078</v>
      </c>
    </row>
    <row r="39" spans="5:6" ht="15">
      <c r="E39" s="29"/>
      <c r="F39" s="33"/>
    </row>
    <row r="40" spans="5:6" ht="15">
      <c r="E40" s="27" t="s">
        <v>33</v>
      </c>
      <c r="F40" s="16">
        <v>648563.9026773415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101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775.425286048295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39.91889975364172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453.1112602213525</v>
      </c>
    </row>
    <row r="17" spans="5:6" ht="15">
      <c r="E17" s="28" t="s">
        <v>73</v>
      </c>
      <c r="F17" s="12">
        <v>1.48798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934.7910551156582</v>
      </c>
    </row>
    <row r="22" spans="5:6" ht="15">
      <c r="E22" s="28" t="s">
        <v>77</v>
      </c>
      <c r="F22" s="12">
        <v>4013.046779110047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23.39109334038036</v>
      </c>
    </row>
    <row r="26" spans="5:6" ht="15">
      <c r="E26" s="28" t="s">
        <v>81</v>
      </c>
      <c r="F26" s="12">
        <v>835.6343228218333</v>
      </c>
    </row>
    <row r="27" spans="5:6" ht="15">
      <c r="E27" s="28" t="s">
        <v>82</v>
      </c>
      <c r="F27" s="16">
        <v>20.430580245769498</v>
      </c>
    </row>
    <row r="28" spans="5:6" ht="15">
      <c r="E28" s="28" t="s">
        <v>83</v>
      </c>
      <c r="F28" s="16">
        <v>1079.7268145783921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182.65809</v>
      </c>
    </row>
    <row r="33" spans="5:6" ht="15">
      <c r="E33" s="26"/>
      <c r="F33" s="14"/>
    </row>
    <row r="34" spans="5:6" ht="15">
      <c r="E34" s="27" t="s">
        <v>87</v>
      </c>
      <c r="F34" s="13">
        <v>8359.62216123537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0.0015119099830545528</v>
      </c>
    </row>
    <row r="38" spans="5:6" ht="15">
      <c r="E38" s="28" t="s">
        <v>90</v>
      </c>
      <c r="F38" s="33">
        <v>0.0015295419926720333</v>
      </c>
    </row>
    <row r="39" spans="5:6" ht="15">
      <c r="E39" s="29"/>
      <c r="F39" s="33"/>
    </row>
    <row r="40" spans="5:6" ht="15">
      <c r="E40" s="27" t="s">
        <v>33</v>
      </c>
      <c r="F40" s="16">
        <v>4988914.736970338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tr">
        <f>_xlfn.COMPOUNDVALUE(2)</f>
        <v> הראל פנסיה הלכה למקבלי קצבה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8.590441053929462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0.005447497650661849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0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0</v>
      </c>
    </row>
    <row r="28" spans="5:6" ht="15">
      <c r="E28" s="28" t="s">
        <v>83</v>
      </c>
      <c r="F28" s="16">
        <v>0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0</v>
      </c>
    </row>
    <row r="33" spans="5:6" ht="15">
      <c r="E33" s="26"/>
      <c r="F33" s="14"/>
    </row>
    <row r="34" spans="5:6" ht="15">
      <c r="E34" s="27" t="s">
        <v>87</v>
      </c>
      <c r="F34" s="13">
        <v>8.595888551580124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</v>
      </c>
    </row>
    <row r="38" spans="5:6" ht="15">
      <c r="E38" s="28" t="s">
        <v>90</v>
      </c>
      <c r="F38" s="33">
        <v>0.00013743766869474041</v>
      </c>
    </row>
    <row r="39" spans="5:6" ht="15">
      <c r="E39" s="29"/>
      <c r="F39" s="33"/>
    </row>
    <row r="40" spans="5:6" ht="15">
      <c r="E40" s="27" t="s">
        <v>33</v>
      </c>
      <c r="F40" s="16">
        <v>43301.54343017701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tr">
        <f>_xlfn.COMPOUNDVALUE(1)</f>
        <v> הראל פנסיה בסיסי למקבלי קצבה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60.47003611685791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3.1221585273363024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78.24642689108273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2.4883736691145595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1.326964361711737</v>
      </c>
    </row>
    <row r="26" spans="5:6" ht="15">
      <c r="E26" s="28" t="s">
        <v>81</v>
      </c>
      <c r="F26" s="12">
        <v>48.3047654498445</v>
      </c>
    </row>
    <row r="27" spans="5:6" ht="15">
      <c r="E27" s="28" t="s">
        <v>82</v>
      </c>
      <c r="F27" s="16">
        <v>1.1936291588728003</v>
      </c>
    </row>
    <row r="28" spans="5:6" ht="15">
      <c r="E28" s="28" t="s">
        <v>83</v>
      </c>
      <c r="F28" s="16">
        <v>106.76257314951565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21.894060000000003</v>
      </c>
    </row>
    <row r="33" spans="5:6" ht="15">
      <c r="E33" s="26"/>
      <c r="F33" s="14"/>
    </row>
    <row r="34" spans="5:6" ht="15">
      <c r="E34" s="27" t="s">
        <v>87</v>
      </c>
      <c r="F34" s="13">
        <v>323.8089873243362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0.000462150672237422</v>
      </c>
    </row>
    <row r="38" spans="5:6" ht="15">
      <c r="E38" s="28" t="s">
        <v>90</v>
      </c>
      <c r="F38" s="33">
        <v>0.00032704538560539054</v>
      </c>
    </row>
    <row r="39" spans="5:6" ht="15">
      <c r="E39" s="29"/>
      <c r="F39" s="33"/>
    </row>
    <row r="40" spans="5:6" ht="15">
      <c r="E40" s="27" t="s">
        <v>33</v>
      </c>
      <c r="F40" s="16">
        <v>563056.1812673509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0.75">
      <c r="E2" s="23" t="s">
        <v>64</v>
      </c>
      <c r="F2" s="22"/>
    </row>
    <row r="3" spans="5:6" ht="13.5">
      <c r="E3" s="24"/>
      <c r="F3" s="22"/>
    </row>
    <row r="4" spans="5:6" ht="15">
      <c r="E4" s="25" t="s">
        <v>98</v>
      </c>
      <c r="F4" s="22"/>
    </row>
    <row r="5" spans="5:6" ht="13.5">
      <c r="E5" s="24"/>
      <c r="F5" s="22"/>
    </row>
    <row r="6" spans="5:6" ht="15">
      <c r="E6" s="26"/>
      <c r="F6" s="10" t="s">
        <v>34</v>
      </c>
    </row>
    <row r="7" spans="5:6" ht="15">
      <c r="E7" s="27" t="s">
        <v>65</v>
      </c>
      <c r="F7" s="30"/>
    </row>
    <row r="8" spans="5:6" ht="15">
      <c r="E8" s="28" t="s">
        <v>66</v>
      </c>
      <c r="F8" s="31">
        <v>0</v>
      </c>
    </row>
    <row r="9" spans="5:6" ht="15">
      <c r="E9" s="28" t="s">
        <v>67</v>
      </c>
      <c r="F9" s="31">
        <v>1.8873441898096215</v>
      </c>
    </row>
    <row r="10" spans="5:6" ht="15">
      <c r="E10" s="26"/>
      <c r="F10" s="14"/>
    </row>
    <row r="11" spans="5:6" ht="15">
      <c r="E11" s="27" t="s">
        <v>68</v>
      </c>
      <c r="F11" s="30"/>
    </row>
    <row r="12" spans="5:6" ht="15">
      <c r="E12" s="28" t="s">
        <v>69</v>
      </c>
      <c r="F12" s="16">
        <v>0</v>
      </c>
    </row>
    <row r="13" spans="5:6" ht="15">
      <c r="E13" s="28" t="s">
        <v>70</v>
      </c>
      <c r="F13" s="16">
        <v>0.014371445245366534</v>
      </c>
    </row>
    <row r="14" spans="5:6" ht="15">
      <c r="E14" s="26"/>
      <c r="F14" s="14"/>
    </row>
    <row r="15" spans="5:6" ht="1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">
      <c r="E17" s="28" t="s">
        <v>73</v>
      </c>
      <c r="F17" s="12">
        <v>0</v>
      </c>
    </row>
    <row r="18" spans="5:6" ht="15">
      <c r="E18" s="28" t="s">
        <v>74</v>
      </c>
      <c r="F18" s="12">
        <v>0</v>
      </c>
    </row>
    <row r="19" spans="5:6" ht="15">
      <c r="E19" s="26"/>
      <c r="F19" s="14"/>
    </row>
    <row r="20" spans="5:6" ht="15">
      <c r="E20" s="27" t="s">
        <v>75</v>
      </c>
      <c r="F20" s="14"/>
    </row>
    <row r="21" spans="5:6" ht="15">
      <c r="E21" s="28" t="s">
        <v>76</v>
      </c>
      <c r="F21" s="12">
        <v>0</v>
      </c>
    </row>
    <row r="22" spans="5:6" ht="15">
      <c r="E22" s="28" t="s">
        <v>77</v>
      </c>
      <c r="F22" s="12">
        <v>0</v>
      </c>
    </row>
    <row r="23" spans="5:6" ht="15">
      <c r="E23" s="28" t="s">
        <v>78</v>
      </c>
      <c r="F23" s="12"/>
    </row>
    <row r="24" spans="5:6" ht="15">
      <c r="E24" s="28" t="s">
        <v>79</v>
      </c>
      <c r="F24" s="12"/>
    </row>
    <row r="25" spans="5:6" ht="15">
      <c r="E25" s="28" t="s">
        <v>80</v>
      </c>
      <c r="F25" s="12">
        <v>0</v>
      </c>
    </row>
    <row r="26" spans="5:6" ht="15">
      <c r="E26" s="28" t="s">
        <v>81</v>
      </c>
      <c r="F26" s="12">
        <v>0</v>
      </c>
    </row>
    <row r="27" spans="5:6" ht="15">
      <c r="E27" s="28" t="s">
        <v>82</v>
      </c>
      <c r="F27" s="16">
        <v>0</v>
      </c>
    </row>
    <row r="28" spans="5:6" ht="15">
      <c r="E28" s="28" t="s">
        <v>83</v>
      </c>
      <c r="F28" s="16">
        <v>0</v>
      </c>
    </row>
    <row r="29" spans="5:6" ht="15">
      <c r="E29" s="28"/>
      <c r="F29" s="32"/>
    </row>
    <row r="30" spans="5:6" ht="15">
      <c r="E30" s="27" t="s">
        <v>84</v>
      </c>
      <c r="F30" s="14"/>
    </row>
    <row r="31" spans="5:6" ht="15">
      <c r="E31" s="28" t="s">
        <v>85</v>
      </c>
      <c r="F31" s="12">
        <v>0</v>
      </c>
    </row>
    <row r="32" spans="5:6" ht="15">
      <c r="E32" s="28" t="s">
        <v>86</v>
      </c>
      <c r="F32" s="12">
        <v>0</v>
      </c>
    </row>
    <row r="33" spans="5:6" ht="15">
      <c r="E33" s="26"/>
      <c r="F33" s="14"/>
    </row>
    <row r="34" spans="5:6" ht="15">
      <c r="E34" s="27" t="s">
        <v>87</v>
      </c>
      <c r="F34" s="13">
        <v>1.901715635054988</v>
      </c>
    </row>
    <row r="35" spans="5:6" ht="15">
      <c r="E35" s="26"/>
      <c r="F35" s="14"/>
    </row>
    <row r="36" spans="5:6" ht="15">
      <c r="E36" s="27" t="s">
        <v>88</v>
      </c>
      <c r="F36" s="15"/>
    </row>
    <row r="37" spans="5:6" ht="25.5">
      <c r="E37" s="28" t="s">
        <v>89</v>
      </c>
      <c r="F37" s="33">
        <v>0</v>
      </c>
    </row>
    <row r="38" spans="5:6" ht="15">
      <c r="E38" s="28" t="s">
        <v>90</v>
      </c>
      <c r="F38" s="33">
        <v>2.741513725566825E-05</v>
      </c>
    </row>
    <row r="39" spans="5:6" ht="15">
      <c r="E39" s="29"/>
      <c r="F39" s="33"/>
    </row>
    <row r="40" spans="5:6" ht="15">
      <c r="E40" s="27" t="s">
        <v>33</v>
      </c>
      <c r="F40" s="16">
        <v>65230.69943691199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ל-31.12.2019</dc:title>
  <dc:subject/>
  <dc:creator>חזי מזרחי</dc:creator>
  <cp:keywords/>
  <dc:description/>
  <cp:lastModifiedBy>קרן אברהם</cp:lastModifiedBy>
  <dcterms:created xsi:type="dcterms:W3CDTF">2020-02-09T11:27:46Z</dcterms:created>
  <dcterms:modified xsi:type="dcterms:W3CDTF">2020-03-22T11:53:26Z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CUSTOMERS-1655-16280</vt:lpwstr>
  </property>
  <property fmtid="{D5CDD505-2E9C-101B-9397-08002B2CF9AE}" pid="5" name="_dlc_DocIdItemGu">
    <vt:lpwstr>9b7227b1-6382-40ce-8c24-cb1c8abb2d71</vt:lpwstr>
  </property>
  <property fmtid="{D5CDD505-2E9C-101B-9397-08002B2CF9AE}" pid="6" name="_dlc_DocIdU">
    <vt:lpwstr>https://www-a-edit.harel-ext.com/long-term-savings/pension/funds/pension/_layouts/15/DocIdRedir.aspx?ID=CUSTOMERS-1655-16280, CUSTOMERS-1655-16280</vt:lpwstr>
  </property>
</Properties>
</file>