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פסגות פיצויים מסלולית פז" sheetId="4" r:id="rId4"/>
    <sheet name="פסגות פיצויים מסלולית זרניצקי" sheetId="5" r:id="rId5"/>
    <sheet name="פסגות פיצויים מסלולית רמית" sheetId="6" r:id="rId6"/>
    <sheet name="פסגות פיצויים מסלולית מור" sheetId="7" r:id="rId7"/>
    <sheet name="פסגות פיצויים מסלולית פארם" sheetId="8" r:id="rId8"/>
    <sheet name="פסגות פיצויים שמעון ברזילי" sheetId="9" r:id="rId9"/>
    <sheet name="פסגות פיצויים מסלולית מרגולין" sheetId="10" r:id="rId10"/>
    <sheet name="פסגות פיצויים מסלולית טרקטורים" sheetId="11" r:id="rId11"/>
    <sheet name="פסגות פיצויים עולם הספורט" sheetId="12" r:id="rId12"/>
    <sheet name="פסגות פיצויים מסלולית רוח מועלם" sheetId="13" r:id="rId13"/>
    <sheet name="פסגות פיצויים מסלולית שערי משפט" sheetId="14" r:id="rId14"/>
    <sheet name="פסגות פיצויים מסלולית פריד" sheetId="15" r:id="rId15"/>
    <sheet name="פסגות פיצויים מסלולית ט.ברקה" sheetId="16" r:id="rId16"/>
    <sheet name="פסגות פיצויים מסלולית רמי פנחסי" sheetId="17" r:id="rId17"/>
    <sheet name="פסגות פיצויים יוניברסל משאיות" sheetId="18" r:id="rId18"/>
    <sheet name="פסגות פיצויים מסלולית פוליצר" sheetId="19" r:id="rId19"/>
    <sheet name="פסגות פיצויים מחצבות חצץ ואבן" sheetId="20" r:id="rId20"/>
    <sheet name="פסגות פיצויים מסלולית גטר" sheetId="21" r:id="rId21"/>
    <sheet name="פסגות פיצויים מסלולית רולן" sheetId="22" r:id="rId22"/>
    <sheet name="פסגות מסלולית בתי זיקוק" sheetId="23" r:id="rId23"/>
    <sheet name="פסגות פיצויים מסלולית טל רן" sheetId="24" r:id="rId24"/>
    <sheet name="פסגות פיצויים יהלומית פרץ בע&quot;מ" sheetId="25" r:id="rId25"/>
    <sheet name="פסגות פיצויים מרים גולדשטיין" sheetId="26" r:id="rId26"/>
    <sheet name="פסגות פיצויים פלבורג פדרל" sheetId="27" r:id="rId27"/>
    <sheet name="פסגות פיצויים גילת לויינים" sheetId="28" r:id="rId28"/>
    <sheet name="פסגות פיצויים אלכסנדר שניידר" sheetId="29" r:id="rId29"/>
    <sheet name="פסגות פיצויים מסלולית פלסאון" sheetId="30" r:id="rId30"/>
    <sheet name="פסגות פיצויים מסלולית הבינלאומי" sheetId="31" r:id="rId31"/>
    <sheet name="הראל עדי לפיצויים עד 10% מניות" sheetId="32" r:id="rId32"/>
    <sheet name="הראל עדי לפיצויים עד 0% מניות" sheetId="33" r:id="rId33"/>
    <sheet name="הראל עדי לפיצויים עד 25% מניות" sheetId="34" r:id="rId34"/>
    <sheet name="הראל עדי לפיצויים עד 15% מניות" sheetId="35" r:id="rId35"/>
    <sheet name="הראל עדי לפיצויים כללי גמיש" sheetId="36" r:id="rId36"/>
    <sheet name="הראל עדי מסלולית לפיצויים כספית" sheetId="37" r:id="rId37"/>
    <sheet name="פרופיל אישי למעסיק-עמידר" sheetId="38" r:id="rId38"/>
    <sheet name="פרופיל אישי למעסיק-סטולין" sheetId="39" r:id="rId39"/>
    <sheet name="פרופיל אישי למעסיק-הנסון מוצרי " sheetId="40" r:id="rId40"/>
    <sheet name="פרופיל אישי למעסיק-תובלה בינלאו" sheetId="41" r:id="rId41"/>
    <sheet name="פרופיל אישי למעסיק-פלייניג קרגו" sheetId="42" r:id="rId4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<sst xmlns="http://schemas.openxmlformats.org/spreadsheetml/2006/main" count="8466" uniqueCount="182">
  <si>
    <t>נספח 3 - פירוט עמלות ניהול חיצוני לתקופה המסתיימת ביום 31/12/2023</t>
  </si>
  <si>
    <t>הראל פרופיל אישי (רבת מסלולים)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</si>
  <si>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</si>
  <si>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</si>
  <si>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</si>
  <si>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</si>
  <si>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</si>
  <si>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</si>
  <si>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>גוף/יחיד ו'</t>
  </si>
  <si>
    <t>גוף/יחיד ז'</t>
  </si>
  <si>
    <t>גוף/יחיד ח'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</si>
  <si>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</si>
  <si>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</si>
  <si>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</si>
  <si>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</si>
  <si>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</si>
  <si>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</si>
  <si>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</si>
  <si>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</si>
  <si>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</si>
  <si>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</si>
  <si>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קסם קרנות נאמנות בע"מ</t>
  </si>
  <si>
    <t>מנהל קרנות ג' - מגדל קרנות נאמנות בע"מ</t>
  </si>
  <si>
    <t>מנהל קרנות ד' - פסגות קרנות מדדים בע"מ</t>
  </si>
  <si>
    <t xml:space="preserve">מנהל קרנות  - </t>
  </si>
  <si>
    <t>קרן נאמנות חוץ</t>
  </si>
  <si>
    <t>מנהל קרנות א' - Nomura Funds Ireland - Nomura</t>
  </si>
  <si>
    <t>מנהל קרנות ב' - PIMCO Global Investors Series</t>
  </si>
  <si>
    <t>מנהל קרנות ג' - Neuberger Berman Global Flexib</t>
  </si>
  <si>
    <t>סך תשלומים בגין השקעה בקרנות נאמנות</t>
  </si>
  <si>
    <t>תשלום בגין השקעה בקרנות סל</t>
  </si>
  <si>
    <t>תעודת סל ישראלית</t>
  </si>
  <si>
    <t>מנהל קרנות א' - מגדל קרנות נאמנות בע"מ</t>
  </si>
  <si>
    <t>מנהל קרנות ב' - פסגות קרנות מדדים בע"מ</t>
  </si>
  <si>
    <t>מנהל קרנות ג' - מור ניהול קרנות נאמנות (2013) בע"מ</t>
  </si>
  <si>
    <t>מנהל קרנות ד' - תכלית מדדים ניהול קרנות נאמנות בע"מ</t>
  </si>
  <si>
    <t>מנהל קרנות ה' - קסם קרנות נאמנות בע"מ</t>
  </si>
  <si>
    <t>מנהל קרנות ו' - הראל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</si>
  <si>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</si>
  <si>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</si>
  <si>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</si>
  <si>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</si>
  <si>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</si>
  <si>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</si>
  <si>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</si>
  <si>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</si>
  <si>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</si>
  <si>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</si>
  <si>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</si>
  <si>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</si>
  <si>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</si>
  <si>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</si>
  <si>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</si>
  <si>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</si>
  <si>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</si>
  <si>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</si>
  <si>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</si>
  <si>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</si>
  <si>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</si>
  <si>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</si>
  <si>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</si>
  <si>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</si>
  <si>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</si>
  <si>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</si>
  <si>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</si>
  <si>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</si>
  <si>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</si>
  <si>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</si>
  <si>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</si>
  <si>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</si>
  <si>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</si>
  <si>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</si>
  <si>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</si>
  <si>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</si>
  <si>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</si>
  <si>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</si>
  <si>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</si>
  <si>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</si>
  <si>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</si>
  <si>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</si>
  <si>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</si>
  <si>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</si>
  <si>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</si>
  <si>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</si>
  <si>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</si>
  <si>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</si>
  <si>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</si>
  <si>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</si>
  <si>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</si>
  <si>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</si>
  <si>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</si>
  <si>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</si>
  <si>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</si>
  <si>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</si>
  <si>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</si>
  <si>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</si>
  <si>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</si>
  <si>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</si>
  <si>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פרופיל אישי למעסיק-פלייניג קרגו</t>
  </si>
  <si>
    <t>פרופיל אישי למעסיק-תובלה בינלאומית</t>
  </si>
  <si>
    <t>פרופיל אישי למעסיק-הנסון מוצרי מחצבה (ישראל)</t>
  </si>
  <si>
    <t>פרופיל אישי למעסיק-סטולין</t>
  </si>
  <si>
    <t>פרופיל אישי למעסיק-עמידר</t>
  </si>
  <si>
    <t>הראל עדי מסלולית לפיצויים כספית</t>
  </si>
  <si>
    <t>הראל עדי מסלולית לפיצויים כללי גמיש</t>
  </si>
  <si>
    <t>הראל עדי מסלולית לפיצויים עד 15% מניות</t>
  </si>
  <si>
    <t>הראל עדי מסלולית לפיצויים עד 25% מניות</t>
  </si>
  <si>
    <t>הראל עדי מסלולית לפיצויים עד 0% מניות</t>
  </si>
  <si>
    <t>הראל עדי מסלולית לפיצויים עד 10% מניות</t>
  </si>
  <si>
    <t>פסגות פיצויים מסלולית הבינלאומי</t>
  </si>
  <si>
    <t>פסגות פיצויים מסלולית פלסאון</t>
  </si>
  <si>
    <t>פסגות פיצויים מסלולית אלכסנדר שניידר</t>
  </si>
  <si>
    <t>פסגות פיצויים מסלולית גילת לויינים</t>
  </si>
  <si>
    <t>פסגות פיצויים מסלולית פלבורג פדרל</t>
  </si>
  <si>
    <t>פסגות פיצויים מסלולית מרים גולדשטיין</t>
  </si>
  <si>
    <t>פסגות פיצויים מסלולית יהלומית פרץ בע"מ</t>
  </si>
  <si>
    <t>פסגות פיצויים מסלולית טל רן</t>
  </si>
  <si>
    <t>פסגות מסלולית בתי זיקוק</t>
  </si>
  <si>
    <t>פסגות פיצויים מסלולית רולן</t>
  </si>
  <si>
    <t>פסגות פיצויים מסלולית גטר</t>
  </si>
  <si>
    <t>פסגות פיצויים מסלולית מחצבות חצץ ואבן</t>
  </si>
  <si>
    <t>פסגות פיצויים מסלולית פוליצר</t>
  </si>
  <si>
    <t>פסגות פיצויים מסלולית יוניברסל משאיות</t>
  </si>
  <si>
    <t>פסגות פיצויים מסלולית רמי פנחסי</t>
  </si>
  <si>
    <t>פסגות פיצויים מסלולית ט.ברקה</t>
  </si>
  <si>
    <t>פסגות פיצויים מסלולית פריד</t>
  </si>
  <si>
    <t>פסגות פיצויים מסלולית שערי משפט</t>
  </si>
  <si>
    <t>פסגות פיצויים מסלולית רו"ח מועלם</t>
  </si>
  <si>
    <t>פסגות פיצויים מסלולית עולם הספורט</t>
  </si>
  <si>
    <t>פסגות פיצויים מסלולית טרקטורים</t>
  </si>
  <si>
    <t>פסגות פיצויים מסלולית מרגולין</t>
  </si>
  <si>
    <t>פסגות פיצויים מסלולית שמעון ברזילי</t>
  </si>
  <si>
    <t>פסגות פיצויים מסלולית פארם</t>
  </si>
  <si>
    <t>פסגות פיצויים מסלולית מור</t>
  </si>
  <si>
    <t>פסגות פיצויים מסלולית רמית</t>
  </si>
  <si>
    <t>פסגות פיצויים מסלולית זרניצקי</t>
  </si>
  <si>
    <t>פסגות פיצויים מסלולית פז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</si>
  <si>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</si>
  <si>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</si>
  <si>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</si>
  <si>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42 גיליונות</t>
  </si>
  <si>
    <t>שורה זו אחרונה בגיליון מספר 2 מתוך  42 גיליונות</t>
  </si>
  <si>
    <t>שורה זו אחרונה בגיליון מספר 3 מתוך  42 גיליונות</t>
  </si>
  <si>
    <t>שורה זו אחרונה בגיליון מספר 4 מתוך  42 גיליונות</t>
  </si>
  <si>
    <t>שורה זו אחרונה בגיליון מספר 5 מתוך  42 גיליונות</t>
  </si>
  <si>
    <t>שורה זו אחרונה בגיליון מספר 6 מתוך  42 גיליונות</t>
  </si>
  <si>
    <t>שורה זו אחרונה בגיליון מספר 7 מתוך  42 גיליונות</t>
  </si>
  <si>
    <t>שורה זו אחרונה בגיליון מספר 8 מתוך  42 גיליונות</t>
  </si>
  <si>
    <t>שורה זו אחרונה בגיליון מספר 9 מתוך  42 גיליונות</t>
  </si>
  <si>
    <t>שורה זו אחרונה בגיליון מספר 10 מתוך  42 גיליונות</t>
  </si>
  <si>
    <t>שורה זו אחרונה בגיליון מספר 11 מתוך  42 גיליונות</t>
  </si>
  <si>
    <t>שורה זו אחרונה בגיליון מספר 12 מתוך  42 גיליונות</t>
  </si>
  <si>
    <t>שורה זו אחרונה בגיליון מספר 13 מתוך  42 גיליונות</t>
  </si>
  <si>
    <t>שורה זו אחרונה בגיליון מספר 14 מתוך  42 גיליונות</t>
  </si>
  <si>
    <t>שורה זו אחרונה בגיליון מספר 15 מתוך  42 גיליונות</t>
  </si>
  <si>
    <t>שורה זו אחרונה בגיליון מספר 16 מתוך  42 גיליונות</t>
  </si>
  <si>
    <t>שורה זו אחרונה בגיליון מספר 17 מתוך  42 גיליונות</t>
  </si>
  <si>
    <t>שורה זו אחרונה בגיליון מספר 18 מתוך  42 גיליונות</t>
  </si>
  <si>
    <t>שורה זו אחרונה בגיליון מספר 19 מתוך  42 גיליונות</t>
  </si>
  <si>
    <t>שורה זו אחרונה בגיליון מספר 20 מתוך  42 גיליונות</t>
  </si>
  <si>
    <t>שורה זו אחרונה בגיליון מספר 21 מתוך  42 גיליונות</t>
  </si>
  <si>
    <t>שורה זו אחרונה בגיליון מספר 22 מתוך  42 גיליונות</t>
  </si>
  <si>
    <t>שורה זו אחרונה בגיליון מספר 23 מתוך  42 גיליונות</t>
  </si>
  <si>
    <t>שורה זו אחרונה בגיליון מספר 24 מתוך  42 גיליונות</t>
  </si>
  <si>
    <t>שורה זו אחרונה בגיליון מספר 25 מתוך  42 גיליונות</t>
  </si>
  <si>
    <t>שורה זו אחרונה בגיליון מספר 26 מתוך  42 גיליונות</t>
  </si>
  <si>
    <t>שורה זו אחרונה בגיליון מספר 27 מתוך  42 גיליונות</t>
  </si>
  <si>
    <t>שורה זו אחרונה בגיליון מספר 28 מתוך  42 גיליונות</t>
  </si>
  <si>
    <t>שורה זו אחרונה בגיליון מספר 29 מתוך  42 גיליונות</t>
  </si>
  <si>
    <t>שורה זו אחרונה בגיליון מספר 30 מתוך  42 גיליונות</t>
  </si>
  <si>
    <t>שורה זו אחרונה בגיליון מספר 31 מתוך  42 גיליונות</t>
  </si>
  <si>
    <t>שורה זו אחרונה בגיליון מספר 32 מתוך  42 גיליונות</t>
  </si>
  <si>
    <t>שורה זו אחרונה בגיליון מספר 33 מתוך  42 גיליונות</t>
  </si>
  <si>
    <t>שורה זו אחרונה בגיליון מספר 34 מתוך  42 גיליונות</t>
  </si>
  <si>
    <t>שורה זו אחרונה בגיליון מספר 35 מתוך  42 גיליונות</t>
  </si>
  <si>
    <t>שורה זו אחרונה בגיליון מספר 36 מתוך  42 גיליונות</t>
  </si>
  <si>
    <t>שורה זו אחרונה בגיליון מספר 37 מתוך  42 גיליונות</t>
  </si>
  <si>
    <t>שורה זו אחרונה בגיליון מספר 38 מתוך  42 גיליונות</t>
  </si>
  <si>
    <t>שורה זו אחרונה בגיליון מספר 39 מתוך  42 גיליונות</t>
  </si>
  <si>
    <t>שורה זו אחרונה בגיליון מספר 40 מתוך  42 גיליונות</t>
  </si>
  <si>
    <t>שורה זו אחרונה בגיליון מספר 41 מתוך  42 גיליונות</t>
  </si>
  <si>
    <t>שורה זו אחרונה בגיליון מספר 42 מתוך  42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</si>
</sst>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8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">
        <v>1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13">
        <v>41.87068528118796</v>
      </c>
      <c r="G9" s="31" t="s">
        <v>138</v>
      </c>
    </row>
    <row r="10" spans="1:6" ht="17.25" customHeight="1">
      <c r="A10" s="29" t="s">
        <v>137</v>
      </c>
      <c r="E10" s="28"/>
      <c r="F10" s="25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0">
        <v>1.9750399999999997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0.44927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25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63.17505990133517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27.427171672272568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1.4847208343552625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61.47626873949925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0.64744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198.5056564286502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0.00029959920720846225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0.00042894728791215034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512562.17457415484</v>
      </c>
      <c r="G40" s="31" t="s">
        <v>138</v>
      </c>
    </row>
    <row r="41" ht="85.5">
      <c r="A41" s="29" t="s">
        <v>140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_xlfn.COMPOUNDVALUE(33)</f>
        <v>פסגות פיצויים מסלולית מרגולין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0.00204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0.5246118421446168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0.5266518421446168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0.0012043020162067863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0.0011743937045506415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435.61485</v>
      </c>
      <c r="G40" s="31" t="s">
        <v>138</v>
      </c>
    </row>
    <row r="41" ht="85.5">
      <c r="A41" s="29" t="s">
        <v>149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_xlfn.COMPOUNDVALUE(32)</f>
        <v>פסגות פיצויים מסלולית טרקטורים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0.006849999999999999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1.5921405708057574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0.015112381041941876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1.6141029518476993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0.0012283612980744263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0.0011990560270942778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1308.45294</v>
      </c>
      <c r="G40" s="31" t="s">
        <v>138</v>
      </c>
    </row>
    <row r="41" ht="85.5">
      <c r="A41" s="29" t="s">
        <v>150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_xlfn.COMPOUNDVALUE(31)</f>
        <v>פסגות פיצויים מסלולית עולם הספורט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-0.014</v>
      </c>
      <c r="G40" s="31" t="s">
        <v>138</v>
      </c>
    </row>
    <row r="41" ht="85.5">
      <c r="A41" s="29" t="s">
        <v>151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_xlfn.COMPOUNDVALUE(30)</f>
        <v>פסגות פיצויים מסלולית רו"ח מועלם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0.02768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0.02768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1.6256123924285284E-05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1552.6352</v>
      </c>
      <c r="G40" s="31" t="s">
        <v>138</v>
      </c>
    </row>
    <row r="41" ht="85.5">
      <c r="A41" s="29" t="s">
        <v>152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_xlfn.COMPOUNDVALUE(29)</f>
        <v>פסגות פיצויים מסלולית שערי משפט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0.00278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0.7599328382590982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0.7627128382590982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0.0011677628138168914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0.0011402694519736269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650.7595799999998</v>
      </c>
      <c r="G40" s="31" t="s">
        <v>138</v>
      </c>
    </row>
    <row r="41" ht="85.5">
      <c r="A41" s="29" t="s">
        <v>153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_xlfn.COMPOUNDVALUE(28)</f>
        <v>פסגות פיצויים מסלולית פריד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0.19338000000000002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0.005699999999999999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1.5542392371822886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0.012971459078967474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1.7662906962612563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0.001282507046732583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0.0014248816275440211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1221.9899300000002</v>
      </c>
      <c r="G40" s="31" t="s">
        <v>138</v>
      </c>
    </row>
    <row r="41" ht="85.5">
      <c r="A41" s="29" t="s">
        <v>154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_xlfn.COMPOUNDVALUE(27)</f>
        <v>פסגות פיצויים מסלולית ט.ברקה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0.02063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0.00194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0.5982731232759945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0.6208431232759944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0.001442498118920119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0.0014370025728752949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414.7479400000001</v>
      </c>
      <c r="G40" s="31" t="s">
        <v>138</v>
      </c>
    </row>
    <row r="41" ht="85.5">
      <c r="A41" s="29" t="s">
        <v>155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_xlfn.COMPOUNDVALUE(26)</f>
        <v>פסגות פיצויים מסלולית רמי פנחסי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0.07857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0.006220000000000001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1.8537017495332437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0.012008331271188158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0.00798204007606275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1.9584821208804946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0.0013798251663365683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0.0013987882561183286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1357.91995</v>
      </c>
      <c r="G40" s="31" t="s">
        <v>138</v>
      </c>
    </row>
    <row r="41" ht="85.5">
      <c r="A41" s="29" t="s">
        <v>156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_xlfn.COMPOUNDVALUE(25)</f>
        <v>פסגות פיצויים מסלולית יוניברסל משאיות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0.06439999999999999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0.0056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0.8281704852788352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0.1039843810348076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1.0021548663136428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0.0012381186638579008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0.0013306627522285362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752.8800699999999</v>
      </c>
      <c r="G40" s="31" t="s">
        <v>138</v>
      </c>
    </row>
    <row r="41" ht="85.5">
      <c r="A41" s="29" t="s">
        <v>157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_xlfn.COMPOUNDVALUE(24)</f>
        <v>פסגות פיצויים מסלולית פוליצר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0.040310000000000006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0.0029000000000000002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0.7378494546333563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0.006674632835361352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0.0038962094513891286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0.7916302969201068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0.0013115100559963101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0.0014077290784892875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570.655401</v>
      </c>
      <c r="G40" s="31" t="s">
        <v>138</v>
      </c>
    </row>
    <row r="41" ht="85.5">
      <c r="A41" s="29" t="s">
        <v>158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1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" t="s">
        <v>44</v>
      </c>
      <c r="F2" s="30" t="s">
        <v>138</v>
      </c>
    </row>
    <row r="3" spans="1:6" ht="17.25" customHeight="1">
      <c r="A3" s="29" t="s">
        <v>137</v>
      </c>
      <c r="E3" s="2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3" t="s">
        <v>1</v>
      </c>
      <c r="F4" s="30" t="s">
        <v>138</v>
      </c>
    </row>
    <row r="5" spans="1:6" ht="17.25" customHeight="1">
      <c r="A5" s="29" t="s">
        <v>137</v>
      </c>
      <c r="E5" s="2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7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14" t="s">
        <v>45</v>
      </c>
      <c r="F7" s="34" t="s">
        <v>138</v>
      </c>
    </row>
    <row r="8" spans="1:6" ht="31.5">
      <c r="A8" s="31" t="s">
        <v>139</v>
      </c>
      <c r="B8" s="31" t="s">
        <v>139</v>
      </c>
      <c r="C8" s="31" t="s">
        <v>139</v>
      </c>
      <c r="D8" s="31" t="s">
        <v>139</v>
      </c>
      <c r="E8" s="15" t="s">
        <v>46</v>
      </c>
      <c r="F8" s="36" t="s">
        <v>138</v>
      </c>
    </row>
    <row r="9" spans="1:6" ht="31.5">
      <c r="A9" s="31" t="s">
        <v>139</v>
      </c>
      <c r="B9" s="31" t="s">
        <v>139</v>
      </c>
      <c r="C9" s="31" t="s">
        <v>139</v>
      </c>
      <c r="D9" s="31" t="s">
        <v>139</v>
      </c>
      <c r="E9" s="16" t="s">
        <v>47</v>
      </c>
      <c r="F9" s="35" t="s">
        <v>138</v>
      </c>
    </row>
    <row r="10" spans="1:6" ht="31.5">
      <c r="A10" s="31" t="s">
        <v>139</v>
      </c>
      <c r="B10" s="31" t="s">
        <v>139</v>
      </c>
      <c r="C10" s="31" t="s">
        <v>139</v>
      </c>
      <c r="D10" s="31" t="s">
        <v>139</v>
      </c>
      <c r="E10" s="16" t="s">
        <v>48</v>
      </c>
      <c r="F10" s="35" t="s">
        <v>138</v>
      </c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16" t="s">
        <v>12</v>
      </c>
      <c r="F11" s="35" t="s">
        <v>138</v>
      </c>
    </row>
    <row r="12" spans="1:6" ht="31.5">
      <c r="A12" s="31" t="s">
        <v>139</v>
      </c>
      <c r="B12" s="31" t="s">
        <v>139</v>
      </c>
      <c r="C12" s="31" t="s">
        <v>139</v>
      </c>
      <c r="D12" s="31" t="s">
        <v>139</v>
      </c>
      <c r="E12" s="15" t="s">
        <v>49</v>
      </c>
      <c r="F12" s="36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17" t="s">
        <v>50</v>
      </c>
      <c r="F13" s="10">
        <v>18.135388166479483</v>
      </c>
      <c r="G13" s="31" t="s">
        <v>138</v>
      </c>
    </row>
    <row r="14" spans="1:7" ht="15.75">
      <c r="A14" s="31" t="s">
        <v>139</v>
      </c>
      <c r="B14" s="31" t="s">
        <v>139</v>
      </c>
      <c r="C14" s="31" t="s">
        <v>139</v>
      </c>
      <c r="D14" s="31" t="s">
        <v>139</v>
      </c>
      <c r="E14" s="17" t="s">
        <v>51</v>
      </c>
      <c r="F14" s="10">
        <v>4.644550221647828</v>
      </c>
      <c r="G14" s="31" t="s">
        <v>138</v>
      </c>
    </row>
    <row r="15" spans="1:7" ht="15.75">
      <c r="A15" s="31" t="s">
        <v>139</v>
      </c>
      <c r="B15" s="31" t="s">
        <v>139</v>
      </c>
      <c r="C15" s="31" t="s">
        <v>139</v>
      </c>
      <c r="D15" s="31" t="s">
        <v>139</v>
      </c>
      <c r="E15" s="17" t="s">
        <v>52</v>
      </c>
      <c r="F15" s="10">
        <v>5.899851134725581</v>
      </c>
      <c r="G15" s="31" t="s">
        <v>138</v>
      </c>
    </row>
    <row r="16" spans="1:7" ht="15.75">
      <c r="A16" s="31" t="s">
        <v>139</v>
      </c>
      <c r="B16" s="31" t="s">
        <v>139</v>
      </c>
      <c r="C16" s="31" t="s">
        <v>139</v>
      </c>
      <c r="D16" s="31" t="s">
        <v>139</v>
      </c>
      <c r="E16" s="17" t="s">
        <v>53</v>
      </c>
      <c r="F16" s="10">
        <v>2.944342828808963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17" t="s">
        <v>53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17" t="s">
        <v>53</v>
      </c>
      <c r="F18" s="10">
        <v>0</v>
      </c>
      <c r="G18" s="31" t="s">
        <v>138</v>
      </c>
    </row>
    <row r="19" spans="1:7" ht="15.75">
      <c r="A19" s="31" t="s">
        <v>139</v>
      </c>
      <c r="B19" s="31" t="s">
        <v>139</v>
      </c>
      <c r="C19" s="31" t="s">
        <v>139</v>
      </c>
      <c r="D19" s="31" t="s">
        <v>139</v>
      </c>
      <c r="E19" s="17" t="s">
        <v>53</v>
      </c>
      <c r="F19" s="10">
        <v>0</v>
      </c>
      <c r="G19" s="31" t="s">
        <v>138</v>
      </c>
    </row>
    <row r="20" spans="1:7" ht="15.75">
      <c r="A20" s="31" t="s">
        <v>139</v>
      </c>
      <c r="B20" s="31" t="s">
        <v>139</v>
      </c>
      <c r="C20" s="31" t="s">
        <v>139</v>
      </c>
      <c r="D20" s="31" t="s">
        <v>139</v>
      </c>
      <c r="E20" s="17" t="s">
        <v>53</v>
      </c>
      <c r="F20" s="10">
        <v>0</v>
      </c>
      <c r="G20" s="31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16" t="s">
        <v>12</v>
      </c>
      <c r="F21" s="10">
        <v>10.246552929526107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14" t="s">
        <v>54</v>
      </c>
      <c r="F22" s="11">
        <v>41.87068528118796</v>
      </c>
      <c r="G22" s="31" t="s">
        <v>138</v>
      </c>
    </row>
    <row r="23" spans="1:6" ht="17.25" customHeight="1">
      <c r="A23" s="29" t="s">
        <v>137</v>
      </c>
      <c r="E23" s="15"/>
      <c r="F23" s="12"/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14" t="s">
        <v>55</v>
      </c>
      <c r="F24" s="34" t="s">
        <v>138</v>
      </c>
    </row>
    <row r="25" spans="1:6" ht="31.5">
      <c r="A25" s="31" t="s">
        <v>139</v>
      </c>
      <c r="B25" s="31" t="s">
        <v>139</v>
      </c>
      <c r="C25" s="31" t="s">
        <v>139</v>
      </c>
      <c r="D25" s="31" t="s">
        <v>139</v>
      </c>
      <c r="E25" s="15" t="s">
        <v>46</v>
      </c>
      <c r="F25" s="36" t="s">
        <v>138</v>
      </c>
    </row>
    <row r="26" spans="1:6" ht="31.5">
      <c r="A26" s="31" t="s">
        <v>139</v>
      </c>
      <c r="B26" s="31" t="s">
        <v>139</v>
      </c>
      <c r="C26" s="31" t="s">
        <v>139</v>
      </c>
      <c r="D26" s="31" t="s">
        <v>139</v>
      </c>
      <c r="E26" s="16" t="s">
        <v>56</v>
      </c>
      <c r="F26" s="35" t="s">
        <v>138</v>
      </c>
    </row>
    <row r="27" spans="1:6" ht="31.5">
      <c r="A27" s="31" t="s">
        <v>139</v>
      </c>
      <c r="B27" s="31" t="s">
        <v>139</v>
      </c>
      <c r="C27" s="31" t="s">
        <v>139</v>
      </c>
      <c r="D27" s="31" t="s">
        <v>139</v>
      </c>
      <c r="E27" s="16" t="s">
        <v>57</v>
      </c>
      <c r="F27" s="35" t="s">
        <v>138</v>
      </c>
    </row>
    <row r="28" spans="1:6" ht="31.5">
      <c r="A28" s="31" t="s">
        <v>139</v>
      </c>
      <c r="B28" s="31" t="s">
        <v>139</v>
      </c>
      <c r="C28" s="31" t="s">
        <v>139</v>
      </c>
      <c r="D28" s="31" t="s">
        <v>139</v>
      </c>
      <c r="E28" s="16" t="s">
        <v>12</v>
      </c>
      <c r="F28" s="35" t="s">
        <v>138</v>
      </c>
    </row>
    <row r="29" spans="1:6" ht="31.5">
      <c r="A29" s="31" t="s">
        <v>139</v>
      </c>
      <c r="B29" s="31" t="s">
        <v>139</v>
      </c>
      <c r="C29" s="31" t="s">
        <v>139</v>
      </c>
      <c r="D29" s="31" t="s">
        <v>139</v>
      </c>
      <c r="E29" s="15" t="s">
        <v>49</v>
      </c>
      <c r="F29" s="36" t="s">
        <v>138</v>
      </c>
    </row>
    <row r="30" spans="1:7" ht="15.75">
      <c r="A30" s="31" t="s">
        <v>139</v>
      </c>
      <c r="B30" s="31" t="s">
        <v>139</v>
      </c>
      <c r="C30" s="31" t="s">
        <v>139</v>
      </c>
      <c r="D30" s="31" t="s">
        <v>139</v>
      </c>
      <c r="E30" s="17" t="s">
        <v>58</v>
      </c>
      <c r="F30" s="10">
        <v>0.6052199999999999</v>
      </c>
      <c r="G30" s="31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17" t="s">
        <v>59</v>
      </c>
      <c r="F31" s="10">
        <v>1.3698199999999998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17" t="s">
        <v>60</v>
      </c>
      <c r="F32" s="10">
        <v>0</v>
      </c>
      <c r="G32" s="31" t="s">
        <v>138</v>
      </c>
    </row>
    <row r="33" spans="1:7" ht="15.75">
      <c r="A33" s="31" t="s">
        <v>139</v>
      </c>
      <c r="B33" s="31" t="s">
        <v>139</v>
      </c>
      <c r="C33" s="31" t="s">
        <v>139</v>
      </c>
      <c r="D33" s="31" t="s">
        <v>139</v>
      </c>
      <c r="E33" s="16" t="s">
        <v>12</v>
      </c>
      <c r="F33" s="10">
        <v>0</v>
      </c>
      <c r="G33" s="31" t="s">
        <v>138</v>
      </c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14" t="s">
        <v>61</v>
      </c>
      <c r="F34" s="11">
        <v>1.9750399999999997</v>
      </c>
      <c r="G34" s="31" t="s">
        <v>138</v>
      </c>
    </row>
    <row r="35" spans="1:6" ht="17.25" customHeight="1">
      <c r="A35" s="29" t="s">
        <v>137</v>
      </c>
      <c r="E35" s="15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14" t="s">
        <v>62</v>
      </c>
      <c r="F36" s="34" t="s">
        <v>138</v>
      </c>
    </row>
    <row r="37" spans="1:7" ht="15.75">
      <c r="A37" s="31" t="s">
        <v>139</v>
      </c>
      <c r="B37" s="31" t="s">
        <v>139</v>
      </c>
      <c r="C37" s="31" t="s">
        <v>139</v>
      </c>
      <c r="D37" s="31" t="s">
        <v>139</v>
      </c>
      <c r="E37" s="17" t="s">
        <v>3</v>
      </c>
      <c r="F37" s="10">
        <v>0.06584000000000001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17" t="s">
        <v>4</v>
      </c>
      <c r="F38" s="10">
        <v>0.38343</v>
      </c>
      <c r="G38" s="31" t="s">
        <v>138</v>
      </c>
    </row>
    <row r="39" spans="1:7" ht="15.75">
      <c r="A39" s="31" t="s">
        <v>139</v>
      </c>
      <c r="B39" s="31" t="s">
        <v>139</v>
      </c>
      <c r="C39" s="31" t="s">
        <v>139</v>
      </c>
      <c r="D39" s="31" t="s">
        <v>139</v>
      </c>
      <c r="E39" s="17" t="s">
        <v>5</v>
      </c>
      <c r="F39" s="10">
        <v>0</v>
      </c>
      <c r="G39" s="31" t="s">
        <v>138</v>
      </c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17" t="s">
        <v>11</v>
      </c>
      <c r="F40" s="10">
        <v>0</v>
      </c>
      <c r="G40" s="31" t="s">
        <v>138</v>
      </c>
    </row>
    <row r="41" spans="1:7" ht="15.75">
      <c r="A41" s="31" t="s">
        <v>139</v>
      </c>
      <c r="B41" s="31" t="s">
        <v>139</v>
      </c>
      <c r="C41" s="31" t="s">
        <v>139</v>
      </c>
      <c r="D41" s="31" t="s">
        <v>139</v>
      </c>
      <c r="E41" s="17" t="s">
        <v>11</v>
      </c>
      <c r="F41" s="10">
        <v>0</v>
      </c>
      <c r="G41" s="31" t="s">
        <v>138</v>
      </c>
    </row>
    <row r="42" spans="1:7" ht="15.75">
      <c r="A42" s="31" t="s">
        <v>139</v>
      </c>
      <c r="B42" s="31" t="s">
        <v>139</v>
      </c>
      <c r="C42" s="31" t="s">
        <v>139</v>
      </c>
      <c r="D42" s="31" t="s">
        <v>139</v>
      </c>
      <c r="E42" s="17" t="s">
        <v>11</v>
      </c>
      <c r="F42" s="10">
        <v>0</v>
      </c>
      <c r="G42" s="31" t="s">
        <v>138</v>
      </c>
    </row>
    <row r="43" spans="1:7" ht="15.75">
      <c r="A43" s="31" t="s">
        <v>139</v>
      </c>
      <c r="B43" s="31" t="s">
        <v>139</v>
      </c>
      <c r="C43" s="31" t="s">
        <v>139</v>
      </c>
      <c r="D43" s="31" t="s">
        <v>139</v>
      </c>
      <c r="E43" s="17" t="s">
        <v>11</v>
      </c>
      <c r="F43" s="10">
        <v>0</v>
      </c>
      <c r="G43" s="31" t="s">
        <v>138</v>
      </c>
    </row>
    <row r="44" spans="1:7" ht="15.75">
      <c r="A44" s="31" t="s">
        <v>139</v>
      </c>
      <c r="B44" s="31" t="s">
        <v>139</v>
      </c>
      <c r="C44" s="31" t="s">
        <v>139</v>
      </c>
      <c r="D44" s="31" t="s">
        <v>139</v>
      </c>
      <c r="E44" s="17" t="s">
        <v>11</v>
      </c>
      <c r="F44" s="10">
        <v>0</v>
      </c>
      <c r="G44" s="31" t="s">
        <v>138</v>
      </c>
    </row>
    <row r="45" spans="1:7" ht="15.75">
      <c r="A45" s="31" t="s">
        <v>139</v>
      </c>
      <c r="B45" s="31" t="s">
        <v>139</v>
      </c>
      <c r="C45" s="31" t="s">
        <v>139</v>
      </c>
      <c r="D45" s="31" t="s">
        <v>139</v>
      </c>
      <c r="E45" s="17" t="s">
        <v>11</v>
      </c>
      <c r="F45" s="10">
        <v>0</v>
      </c>
      <c r="G45" s="31" t="s">
        <v>138</v>
      </c>
    </row>
    <row r="46" spans="1:7" ht="15.75">
      <c r="A46" s="31" t="s">
        <v>139</v>
      </c>
      <c r="B46" s="31" t="s">
        <v>139</v>
      </c>
      <c r="C46" s="31" t="s">
        <v>139</v>
      </c>
      <c r="D46" s="31" t="s">
        <v>139</v>
      </c>
      <c r="E46" s="17" t="s">
        <v>11</v>
      </c>
      <c r="F46" s="10">
        <v>0</v>
      </c>
      <c r="G46" s="31" t="s">
        <v>138</v>
      </c>
    </row>
    <row r="47" spans="1:7" ht="15.75">
      <c r="A47" s="31" t="s">
        <v>139</v>
      </c>
      <c r="B47" s="31" t="s">
        <v>139</v>
      </c>
      <c r="C47" s="31" t="s">
        <v>139</v>
      </c>
      <c r="D47" s="31" t="s">
        <v>139</v>
      </c>
      <c r="E47" s="16" t="s">
        <v>12</v>
      </c>
      <c r="F47" s="10">
        <v>0</v>
      </c>
      <c r="G47" s="31" t="s">
        <v>138</v>
      </c>
    </row>
    <row r="48" spans="1:7" ht="15.75">
      <c r="A48" s="31" t="s">
        <v>139</v>
      </c>
      <c r="B48" s="31" t="s">
        <v>139</v>
      </c>
      <c r="C48" s="31" t="s">
        <v>139</v>
      </c>
      <c r="D48" s="31" t="s">
        <v>139</v>
      </c>
      <c r="E48" s="14" t="s">
        <v>63</v>
      </c>
      <c r="F48" s="11">
        <v>0.44927</v>
      </c>
      <c r="G48" s="31" t="s">
        <v>138</v>
      </c>
    </row>
    <row r="49" spans="1:6" ht="17.25" customHeight="1">
      <c r="A49" s="29" t="s">
        <v>137</v>
      </c>
      <c r="E49" s="14"/>
      <c r="F49" s="12"/>
    </row>
    <row r="50" spans="1:6" ht="31.5">
      <c r="A50" s="31" t="s">
        <v>139</v>
      </c>
      <c r="B50" s="31" t="s">
        <v>139</v>
      </c>
      <c r="C50" s="31" t="s">
        <v>139</v>
      </c>
      <c r="D50" s="31" t="s">
        <v>139</v>
      </c>
      <c r="E50" s="14" t="s">
        <v>64</v>
      </c>
      <c r="F50" s="34" t="s">
        <v>138</v>
      </c>
    </row>
    <row r="51" spans="1:7" ht="15.75">
      <c r="A51" s="31" t="s">
        <v>139</v>
      </c>
      <c r="B51" s="31" t="s">
        <v>139</v>
      </c>
      <c r="C51" s="31" t="s">
        <v>139</v>
      </c>
      <c r="D51" s="31" t="s">
        <v>139</v>
      </c>
      <c r="E51" s="17" t="s">
        <v>11</v>
      </c>
      <c r="F51" s="10">
        <v>0</v>
      </c>
      <c r="G51" s="31" t="s">
        <v>138</v>
      </c>
    </row>
    <row r="52" spans="1:7" ht="15.75">
      <c r="A52" s="31" t="s">
        <v>139</v>
      </c>
      <c r="B52" s="31" t="s">
        <v>139</v>
      </c>
      <c r="C52" s="31" t="s">
        <v>139</v>
      </c>
      <c r="D52" s="31" t="s">
        <v>139</v>
      </c>
      <c r="E52" s="17" t="s">
        <v>11</v>
      </c>
      <c r="F52" s="10">
        <v>0</v>
      </c>
      <c r="G52" s="31" t="s">
        <v>138</v>
      </c>
    </row>
    <row r="53" spans="1:7" ht="15.75">
      <c r="A53" s="31" t="s">
        <v>139</v>
      </c>
      <c r="B53" s="31" t="s">
        <v>139</v>
      </c>
      <c r="C53" s="31" t="s">
        <v>139</v>
      </c>
      <c r="D53" s="31" t="s">
        <v>139</v>
      </c>
      <c r="E53" s="17" t="s">
        <v>11</v>
      </c>
      <c r="F53" s="10">
        <v>0</v>
      </c>
      <c r="G53" s="31" t="s">
        <v>138</v>
      </c>
    </row>
    <row r="54" spans="1:7" ht="15.75">
      <c r="A54" s="31" t="s">
        <v>139</v>
      </c>
      <c r="B54" s="31" t="s">
        <v>139</v>
      </c>
      <c r="C54" s="31" t="s">
        <v>139</v>
      </c>
      <c r="D54" s="31" t="s">
        <v>139</v>
      </c>
      <c r="E54" s="16" t="s">
        <v>12</v>
      </c>
      <c r="F54" s="10">
        <v>0</v>
      </c>
      <c r="G54" s="31" t="s">
        <v>138</v>
      </c>
    </row>
    <row r="55" spans="1:7" ht="15.75">
      <c r="A55" s="31" t="s">
        <v>139</v>
      </c>
      <c r="B55" s="31" t="s">
        <v>139</v>
      </c>
      <c r="C55" s="31" t="s">
        <v>139</v>
      </c>
      <c r="D55" s="31" t="s">
        <v>139</v>
      </c>
      <c r="E55" s="14" t="s">
        <v>65</v>
      </c>
      <c r="F55" s="11">
        <v>0</v>
      </c>
      <c r="G55" s="31" t="s">
        <v>138</v>
      </c>
    </row>
    <row r="56" spans="1:6" ht="17.25" customHeight="1">
      <c r="A56" s="29" t="s">
        <v>137</v>
      </c>
      <c r="E56" s="14"/>
      <c r="F56" s="12"/>
    </row>
    <row r="57" spans="1:6" ht="31.5">
      <c r="A57" s="31" t="s">
        <v>139</v>
      </c>
      <c r="B57" s="31" t="s">
        <v>139</v>
      </c>
      <c r="C57" s="31" t="s">
        <v>139</v>
      </c>
      <c r="D57" s="31" t="s">
        <v>139</v>
      </c>
      <c r="E57" s="14" t="s">
        <v>66</v>
      </c>
      <c r="F57" s="34" t="s">
        <v>138</v>
      </c>
    </row>
    <row r="58" spans="1:7" ht="15.75">
      <c r="A58" s="31" t="s">
        <v>139</v>
      </c>
      <c r="B58" s="31" t="s">
        <v>139</v>
      </c>
      <c r="C58" s="31" t="s">
        <v>139</v>
      </c>
      <c r="D58" s="31" t="s">
        <v>139</v>
      </c>
      <c r="E58" s="17" t="s">
        <v>3</v>
      </c>
      <c r="F58" s="10">
        <v>0</v>
      </c>
      <c r="G58" s="31" t="s">
        <v>138</v>
      </c>
    </row>
    <row r="59" spans="1:7" ht="15.75">
      <c r="A59" s="31" t="s">
        <v>139</v>
      </c>
      <c r="B59" s="31" t="s">
        <v>139</v>
      </c>
      <c r="C59" s="31" t="s">
        <v>139</v>
      </c>
      <c r="D59" s="31" t="s">
        <v>139</v>
      </c>
      <c r="E59" s="17" t="s">
        <v>11</v>
      </c>
      <c r="F59" s="10">
        <v>0</v>
      </c>
      <c r="G59" s="31" t="s">
        <v>138</v>
      </c>
    </row>
    <row r="60" spans="1:7" ht="15.75">
      <c r="A60" s="31" t="s">
        <v>139</v>
      </c>
      <c r="B60" s="31" t="s">
        <v>139</v>
      </c>
      <c r="C60" s="31" t="s">
        <v>139</v>
      </c>
      <c r="D60" s="31" t="s">
        <v>139</v>
      </c>
      <c r="E60" s="17" t="s">
        <v>11</v>
      </c>
      <c r="F60" s="10">
        <v>0</v>
      </c>
      <c r="G60" s="31" t="s">
        <v>138</v>
      </c>
    </row>
    <row r="61" spans="1:7" ht="15.75">
      <c r="A61" s="31" t="s">
        <v>139</v>
      </c>
      <c r="B61" s="31" t="s">
        <v>139</v>
      </c>
      <c r="C61" s="31" t="s">
        <v>139</v>
      </c>
      <c r="D61" s="31" t="s">
        <v>139</v>
      </c>
      <c r="E61" s="16" t="s">
        <v>12</v>
      </c>
      <c r="F61" s="10">
        <v>0</v>
      </c>
      <c r="G61" s="31" t="s">
        <v>138</v>
      </c>
    </row>
    <row r="62" spans="1:7" ht="15.75">
      <c r="A62" s="31" t="s">
        <v>139</v>
      </c>
      <c r="B62" s="31" t="s">
        <v>139</v>
      </c>
      <c r="C62" s="31" t="s">
        <v>139</v>
      </c>
      <c r="D62" s="31" t="s">
        <v>139</v>
      </c>
      <c r="E62" s="14" t="s">
        <v>67</v>
      </c>
      <c r="F62" s="11">
        <v>0</v>
      </c>
      <c r="G62" s="31" t="s">
        <v>138</v>
      </c>
    </row>
    <row r="63" spans="1:6" ht="17.25" customHeight="1">
      <c r="A63" s="29" t="s">
        <v>137</v>
      </c>
      <c r="E63" s="14"/>
      <c r="F63" s="12"/>
    </row>
    <row r="64" spans="1:6" ht="31.5">
      <c r="A64" s="31" t="s">
        <v>139</v>
      </c>
      <c r="B64" s="31" t="s">
        <v>139</v>
      </c>
      <c r="C64" s="31" t="s">
        <v>139</v>
      </c>
      <c r="D64" s="31" t="s">
        <v>139</v>
      </c>
      <c r="E64" s="14" t="s">
        <v>68</v>
      </c>
      <c r="F64" s="34" t="s">
        <v>138</v>
      </c>
    </row>
    <row r="65" spans="1:7" ht="15.75">
      <c r="A65" s="31" t="s">
        <v>139</v>
      </c>
      <c r="B65" s="31" t="s">
        <v>139</v>
      </c>
      <c r="C65" s="31" t="s">
        <v>139</v>
      </c>
      <c r="D65" s="31" t="s">
        <v>139</v>
      </c>
      <c r="E65" s="17" t="s">
        <v>3</v>
      </c>
      <c r="F65" s="10">
        <v>0.32768</v>
      </c>
      <c r="G65" s="31" t="s">
        <v>138</v>
      </c>
    </row>
    <row r="66" spans="1:7" ht="15.75">
      <c r="A66" s="31" t="s">
        <v>139</v>
      </c>
      <c r="B66" s="31" t="s">
        <v>139</v>
      </c>
      <c r="C66" s="31" t="s">
        <v>139</v>
      </c>
      <c r="D66" s="31" t="s">
        <v>139</v>
      </c>
      <c r="E66" s="17" t="s">
        <v>4</v>
      </c>
      <c r="F66" s="10">
        <v>0.07508</v>
      </c>
      <c r="G66" s="31" t="s">
        <v>138</v>
      </c>
    </row>
    <row r="67" spans="1:7" ht="15.75">
      <c r="A67" s="31" t="s">
        <v>139</v>
      </c>
      <c r="B67" s="31" t="s">
        <v>139</v>
      </c>
      <c r="C67" s="31" t="s">
        <v>139</v>
      </c>
      <c r="D67" s="31" t="s">
        <v>139</v>
      </c>
      <c r="E67" s="17" t="s">
        <v>5</v>
      </c>
      <c r="F67" s="10">
        <v>0.12831</v>
      </c>
      <c r="G67" s="31" t="s">
        <v>138</v>
      </c>
    </row>
    <row r="68" spans="1:7" ht="15.75">
      <c r="A68" s="31" t="s">
        <v>139</v>
      </c>
      <c r="B68" s="31" t="s">
        <v>139</v>
      </c>
      <c r="C68" s="31" t="s">
        <v>139</v>
      </c>
      <c r="D68" s="31" t="s">
        <v>139</v>
      </c>
      <c r="E68" s="17" t="s">
        <v>6</v>
      </c>
      <c r="F68" s="10">
        <v>0.11637</v>
      </c>
      <c r="G68" s="31" t="s">
        <v>138</v>
      </c>
    </row>
    <row r="69" spans="1:7" ht="15.75">
      <c r="A69" s="31" t="s">
        <v>139</v>
      </c>
      <c r="B69" s="31" t="s">
        <v>139</v>
      </c>
      <c r="C69" s="31" t="s">
        <v>139</v>
      </c>
      <c r="D69" s="31" t="s">
        <v>139</v>
      </c>
      <c r="E69" s="17" t="s">
        <v>11</v>
      </c>
      <c r="F69" s="10">
        <v>0</v>
      </c>
      <c r="G69" s="31" t="s">
        <v>138</v>
      </c>
    </row>
    <row r="70" spans="1:7" ht="15.75">
      <c r="A70" s="31" t="s">
        <v>139</v>
      </c>
      <c r="B70" s="31" t="s">
        <v>139</v>
      </c>
      <c r="C70" s="31" t="s">
        <v>139</v>
      </c>
      <c r="D70" s="31" t="s">
        <v>139</v>
      </c>
      <c r="E70" s="16" t="s">
        <v>12</v>
      </c>
      <c r="F70" s="10">
        <v>0</v>
      </c>
      <c r="G70" s="31" t="s">
        <v>138</v>
      </c>
    </row>
    <row r="71" spans="1:7" ht="15.75">
      <c r="A71" s="31" t="s">
        <v>139</v>
      </c>
      <c r="B71" s="31" t="s">
        <v>139</v>
      </c>
      <c r="C71" s="31" t="s">
        <v>139</v>
      </c>
      <c r="D71" s="31" t="s">
        <v>139</v>
      </c>
      <c r="E71" s="14" t="s">
        <v>69</v>
      </c>
      <c r="F71" s="11">
        <v>0.64744</v>
      </c>
      <c r="G71" s="31" t="s">
        <v>138</v>
      </c>
    </row>
    <row r="72" spans="1:6" ht="17.25" customHeight="1">
      <c r="A72" s="29" t="s">
        <v>137</v>
      </c>
      <c r="E72" s="14"/>
      <c r="F72" s="12"/>
    </row>
    <row r="73" spans="1:7" ht="15.75">
      <c r="A73" s="31" t="s">
        <v>139</v>
      </c>
      <c r="B73" s="31" t="s">
        <v>139</v>
      </c>
      <c r="C73" s="31" t="s">
        <v>139</v>
      </c>
      <c r="D73" s="31" t="s">
        <v>139</v>
      </c>
      <c r="E73" s="14" t="s">
        <v>70</v>
      </c>
      <c r="F73" s="11">
        <v>44.94243528118796</v>
      </c>
      <c r="G73" s="31" t="s">
        <v>138</v>
      </c>
    </row>
    <row r="74" ht="85.5">
      <c r="A74" s="29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_xlfn.COMPOUNDVALUE(23)</f>
        <v>פסגות פיצויים מסלולית מחצבות חצץ ואבן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0.7621699999999996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0.02233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6.054837416094139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0.0950353548512129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6.934372770945351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0.0013556746758628076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0.0017472865793753426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4536.392750002</v>
      </c>
      <c r="G40" s="31" t="s">
        <v>138</v>
      </c>
    </row>
    <row r="41" ht="85.5">
      <c r="A41" s="29" t="s">
        <v>159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_xlfn.COMPOUNDVALUE(22)</f>
        <v>פסגות פיצויים מסלולית גטר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0.36697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0.012240000000000001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1.3849920495088002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0.12141466087696676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1.885616710385767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0.0005032093248939958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0.0008423097301191258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2993.598560009</v>
      </c>
      <c r="G40" s="31" t="s">
        <v>138</v>
      </c>
    </row>
    <row r="41" ht="85.5">
      <c r="A41" s="29" t="s">
        <v>160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_xlfn.COMPOUNDVALUE(21)</f>
        <v>פסגות פיצויים מסלולית רולן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0.5148100000000001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0.07365000000000001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5.248925014923149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1.2876542408630738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7.125039255786223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0.0007285628076620126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0.0007580985862031136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8971.881609991002</v>
      </c>
      <c r="G40" s="31" t="s">
        <v>138</v>
      </c>
    </row>
    <row r="41" ht="85.5">
      <c r="A41" s="29" t="s">
        <v>161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_xlfn.COMPOUNDVALUE(20)</f>
        <v>פסגות מסלולית בתי זיקוק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0.5573283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0.10202000000000001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6.383974140718384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0.21204907895070368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0.9103250585535387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8.165696578222628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0.0005983347888060559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0.0006765817250616879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12545.398360006997</v>
      </c>
      <c r="G40" s="31" t="s">
        <v>138</v>
      </c>
    </row>
    <row r="41" ht="85.5">
      <c r="A41" s="29" t="s">
        <v>162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_xlfn.COMPOUNDVALUE(19)</f>
        <v>פסגות פיצויים מסלולית טל רן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0.05717076199999999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0.0936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0.150770762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5.260795115248891E-05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2809.06995</v>
      </c>
      <c r="G40" s="31" t="s">
        <v>138</v>
      </c>
    </row>
    <row r="41" ht="85.5">
      <c r="A41" s="29" t="s">
        <v>163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_xlfn.COMPOUNDVALUE(18)</f>
        <v>פסגות פיצויים מסלולית יהלומית פרץ בע"מ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0.13311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0.008510000000000002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3.4283130783688587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0.012845522920042289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3.582778601288901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0.0018234780580516198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0.0018118805370936442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1887.14012</v>
      </c>
      <c r="G40" s="31" t="s">
        <v>138</v>
      </c>
    </row>
    <row r="41" ht="85.5">
      <c r="A41" s="29" t="s">
        <v>164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_xlfn.COMPOUNDVALUE(17)</f>
        <v>פסגות פיצויים מסלולית מרים גולדשטיין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8.999999999999999E-05</v>
      </c>
      <c r="G40" s="31" t="s">
        <v>138</v>
      </c>
    </row>
    <row r="41" ht="85.5">
      <c r="A41" s="29" t="s">
        <v>165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_xlfn.COMPOUNDVALUE(16)</f>
        <v>פסגות פיצויים מסלולית פלבורג פדרל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0.14146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0.014740000000000001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4.323446111146538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0.07640208809728441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4.556048199243822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0.00144444376791008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0.00151452807461805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3046.0501800009997</v>
      </c>
      <c r="G40" s="31" t="s">
        <v>138</v>
      </c>
    </row>
    <row r="41" ht="85.5">
      <c r="A41" s="29" t="s">
        <v>166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_xlfn.COMPOUNDVALUE(15)</f>
        <v>פסגות פיצויים מסלולית גילת לויינים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0.48716000000000004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0.02942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0.51658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7.54593381977646E-05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6791.521320000001</v>
      </c>
      <c r="G40" s="31" t="s">
        <v>138</v>
      </c>
    </row>
    <row r="41" ht="85.5">
      <c r="A41" s="29" t="s">
        <v>167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_xlfn.COMPOUNDVALUE(14)</f>
        <v>פסגות פיצויים מסלולית אלכסנדר שניידר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0.15749999999999997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0.011210000000000001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3.102547854867158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3.271257854867158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0.0011804061816289165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0.0011983216682625354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2628.3731</v>
      </c>
      <c r="G40" s="31" t="s">
        <v>138</v>
      </c>
    </row>
    <row r="41" ht="85.5">
      <c r="A41" s="29" t="s">
        <v>168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46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" t="s">
        <v>0</v>
      </c>
      <c r="F2" s="30" t="s">
        <v>138</v>
      </c>
    </row>
    <row r="3" spans="1:6" ht="17.25" customHeight="1">
      <c r="A3" s="29" t="s">
        <v>137</v>
      </c>
      <c r="E3" s="2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3" t="s">
        <v>1</v>
      </c>
      <c r="F4" s="30" t="s">
        <v>138</v>
      </c>
    </row>
    <row r="5" spans="1:6" ht="17.25" customHeight="1">
      <c r="A5" s="29" t="s">
        <v>137</v>
      </c>
      <c r="E5" s="2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8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4" t="s">
        <v>2</v>
      </c>
      <c r="F7" s="39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5" t="s">
        <v>3</v>
      </c>
      <c r="F8" s="10">
        <v>33.50404122809972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5" t="s">
        <v>4</v>
      </c>
      <c r="F9" s="10">
        <v>26.006961878231</v>
      </c>
      <c r="G9" s="31" t="s">
        <v>138</v>
      </c>
    </row>
    <row r="10" spans="1:7" ht="15.75">
      <c r="A10" s="31" t="s">
        <v>139</v>
      </c>
      <c r="B10" s="31" t="s">
        <v>139</v>
      </c>
      <c r="C10" s="31" t="s">
        <v>139</v>
      </c>
      <c r="D10" s="31" t="s">
        <v>139</v>
      </c>
      <c r="E10" s="5" t="s">
        <v>5</v>
      </c>
      <c r="F10" s="10">
        <v>41.79637808107001</v>
      </c>
      <c r="G10" s="31" t="s">
        <v>138</v>
      </c>
    </row>
    <row r="11" spans="1:7" ht="15.75">
      <c r="A11" s="31" t="s">
        <v>139</v>
      </c>
      <c r="B11" s="31" t="s">
        <v>139</v>
      </c>
      <c r="C11" s="31" t="s">
        <v>139</v>
      </c>
      <c r="D11" s="31" t="s">
        <v>139</v>
      </c>
      <c r="E11" s="5" t="s">
        <v>6</v>
      </c>
      <c r="F11" s="10">
        <v>21.713478618117232</v>
      </c>
      <c r="G11" s="31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5" t="s">
        <v>7</v>
      </c>
      <c r="F12" s="10">
        <v>25.119818063876863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5" t="s">
        <v>8</v>
      </c>
      <c r="F13" s="10">
        <v>31.35996459630814</v>
      </c>
      <c r="G13" s="31" t="s">
        <v>138</v>
      </c>
    </row>
    <row r="14" spans="1:7" ht="15.75">
      <c r="A14" s="31" t="s">
        <v>139</v>
      </c>
      <c r="B14" s="31" t="s">
        <v>139</v>
      </c>
      <c r="C14" s="31" t="s">
        <v>139</v>
      </c>
      <c r="D14" s="31" t="s">
        <v>139</v>
      </c>
      <c r="E14" s="5" t="s">
        <v>9</v>
      </c>
      <c r="F14" s="10">
        <v>23.6326947761194</v>
      </c>
      <c r="G14" s="31" t="s">
        <v>138</v>
      </c>
    </row>
    <row r="15" spans="1:7" ht="15.75">
      <c r="A15" s="31" t="s">
        <v>139</v>
      </c>
      <c r="B15" s="31" t="s">
        <v>139</v>
      </c>
      <c r="C15" s="31" t="s">
        <v>139</v>
      </c>
      <c r="D15" s="31" t="s">
        <v>139</v>
      </c>
      <c r="E15" s="5" t="s">
        <v>10</v>
      </c>
      <c r="F15" s="10">
        <v>13.137243527508094</v>
      </c>
      <c r="G15" s="31" t="s">
        <v>138</v>
      </c>
    </row>
    <row r="16" spans="1:7" ht="15.75">
      <c r="A16" s="31" t="s">
        <v>139</v>
      </c>
      <c r="B16" s="31" t="s">
        <v>139</v>
      </c>
      <c r="C16" s="31" t="s">
        <v>139</v>
      </c>
      <c r="D16" s="31" t="s">
        <v>139</v>
      </c>
      <c r="E16" s="5" t="s">
        <v>11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5" t="s">
        <v>11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5" t="s">
        <v>12</v>
      </c>
      <c r="F18" s="10">
        <v>8.204097114160419</v>
      </c>
      <c r="G18" s="31" t="s">
        <v>138</v>
      </c>
    </row>
    <row r="19" spans="1:7" ht="15.75">
      <c r="A19" s="31" t="s">
        <v>139</v>
      </c>
      <c r="B19" s="31" t="s">
        <v>139</v>
      </c>
      <c r="C19" s="31" t="s">
        <v>139</v>
      </c>
      <c r="D19" s="31" t="s">
        <v>139</v>
      </c>
      <c r="E19" s="4" t="s">
        <v>13</v>
      </c>
      <c r="F19" s="11">
        <v>224.4746778834909</v>
      </c>
      <c r="G19" s="31" t="s">
        <v>138</v>
      </c>
    </row>
    <row r="20" spans="1:6" ht="17.25" customHeight="1">
      <c r="A20" s="29" t="s">
        <v>137</v>
      </c>
      <c r="E20" s="6"/>
      <c r="F20" s="12"/>
    </row>
    <row r="21" spans="1:6" ht="31.5">
      <c r="A21" s="31" t="s">
        <v>139</v>
      </c>
      <c r="B21" s="31" t="s">
        <v>139</v>
      </c>
      <c r="C21" s="31" t="s">
        <v>139</v>
      </c>
      <c r="D21" s="31" t="s">
        <v>139</v>
      </c>
      <c r="E21" s="4" t="s">
        <v>14</v>
      </c>
      <c r="F21" s="34" t="s">
        <v>138</v>
      </c>
    </row>
    <row r="22" spans="1:6" ht="31.5">
      <c r="A22" s="31" t="s">
        <v>139</v>
      </c>
      <c r="B22" s="31" t="s">
        <v>139</v>
      </c>
      <c r="C22" s="31" t="s">
        <v>139</v>
      </c>
      <c r="D22" s="31" t="s">
        <v>139</v>
      </c>
      <c r="E22" s="5" t="s">
        <v>3</v>
      </c>
      <c r="F22" s="35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5" t="s">
        <v>4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5" t="s">
        <v>12</v>
      </c>
      <c r="F24" s="35" t="s">
        <v>138</v>
      </c>
    </row>
    <row r="25" spans="1:6" ht="31.5">
      <c r="A25" s="31" t="s">
        <v>139</v>
      </c>
      <c r="B25" s="31" t="s">
        <v>139</v>
      </c>
      <c r="C25" s="31" t="s">
        <v>139</v>
      </c>
      <c r="D25" s="31" t="s">
        <v>139</v>
      </c>
      <c r="E25" s="4" t="s">
        <v>15</v>
      </c>
      <c r="F25" s="35" t="s">
        <v>138</v>
      </c>
    </row>
    <row r="26" spans="1:6" ht="17.25" customHeight="1">
      <c r="A26" s="29" t="s">
        <v>137</v>
      </c>
      <c r="E26" s="6"/>
      <c r="F26" s="12"/>
    </row>
    <row r="27" spans="1:6" ht="31.5">
      <c r="A27" s="31" t="s">
        <v>139</v>
      </c>
      <c r="B27" s="31" t="s">
        <v>139</v>
      </c>
      <c r="C27" s="31" t="s">
        <v>139</v>
      </c>
      <c r="D27" s="31" t="s">
        <v>139</v>
      </c>
      <c r="E27" s="4" t="s">
        <v>16</v>
      </c>
      <c r="F27" s="34" t="s">
        <v>138</v>
      </c>
    </row>
    <row r="28" spans="1:6" ht="31.5">
      <c r="A28" s="31" t="s">
        <v>139</v>
      </c>
      <c r="B28" s="31" t="s">
        <v>139</v>
      </c>
      <c r="C28" s="31" t="s">
        <v>139</v>
      </c>
      <c r="D28" s="31" t="s">
        <v>139</v>
      </c>
      <c r="E28" s="5" t="s">
        <v>3</v>
      </c>
      <c r="F28" s="35" t="s">
        <v>138</v>
      </c>
    </row>
    <row r="29" spans="1:6" ht="31.5">
      <c r="A29" s="31" t="s">
        <v>139</v>
      </c>
      <c r="B29" s="31" t="s">
        <v>139</v>
      </c>
      <c r="C29" s="31" t="s">
        <v>139</v>
      </c>
      <c r="D29" s="31" t="s">
        <v>139</v>
      </c>
      <c r="E29" s="5" t="s">
        <v>4</v>
      </c>
      <c r="F29" s="35" t="s">
        <v>138</v>
      </c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5" t="s">
        <v>12</v>
      </c>
      <c r="F30" s="35" t="s">
        <v>138</v>
      </c>
    </row>
    <row r="31" spans="1:6" ht="31.5">
      <c r="A31" s="31" t="s">
        <v>139</v>
      </c>
      <c r="B31" s="31" t="s">
        <v>139</v>
      </c>
      <c r="C31" s="31" t="s">
        <v>139</v>
      </c>
      <c r="D31" s="31" t="s">
        <v>139</v>
      </c>
      <c r="E31" s="4" t="s">
        <v>17</v>
      </c>
      <c r="F31" s="35" t="s">
        <v>138</v>
      </c>
    </row>
    <row r="32" spans="1:6" ht="17.25" customHeight="1">
      <c r="A32" s="29" t="s">
        <v>137</v>
      </c>
      <c r="E32" s="4"/>
      <c r="F32" s="12"/>
    </row>
    <row r="33" spans="1:6" ht="31.5">
      <c r="A33" s="31" t="s">
        <v>139</v>
      </c>
      <c r="B33" s="31" t="s">
        <v>139</v>
      </c>
      <c r="C33" s="31" t="s">
        <v>139</v>
      </c>
      <c r="D33" s="31" t="s">
        <v>139</v>
      </c>
      <c r="E33" s="4" t="s">
        <v>18</v>
      </c>
      <c r="F33" s="34" t="s">
        <v>138</v>
      </c>
    </row>
    <row r="34" spans="1:6" ht="31.5">
      <c r="A34" s="31" t="s">
        <v>139</v>
      </c>
      <c r="B34" s="31" t="s">
        <v>139</v>
      </c>
      <c r="C34" s="31" t="s">
        <v>139</v>
      </c>
      <c r="D34" s="31" t="s">
        <v>139</v>
      </c>
      <c r="E34" s="7" t="s">
        <v>19</v>
      </c>
      <c r="F34" s="36" t="s">
        <v>138</v>
      </c>
    </row>
    <row r="35" spans="1:7" ht="15.75">
      <c r="A35" s="31" t="s">
        <v>139</v>
      </c>
      <c r="B35" s="31" t="s">
        <v>139</v>
      </c>
      <c r="C35" s="31" t="s">
        <v>139</v>
      </c>
      <c r="D35" s="31" t="s">
        <v>139</v>
      </c>
      <c r="E35" s="5" t="s">
        <v>20</v>
      </c>
      <c r="F35" s="10">
        <v>0.24263348203227408</v>
      </c>
      <c r="G35" s="31" t="s">
        <v>138</v>
      </c>
    </row>
    <row r="36" spans="1:7" ht="15.75">
      <c r="A36" s="31" t="s">
        <v>139</v>
      </c>
      <c r="B36" s="31" t="s">
        <v>139</v>
      </c>
      <c r="C36" s="31" t="s">
        <v>139</v>
      </c>
      <c r="D36" s="31" t="s">
        <v>139</v>
      </c>
      <c r="E36" s="5" t="s">
        <v>21</v>
      </c>
      <c r="F36" s="10">
        <v>0.07943440409683279</v>
      </c>
      <c r="G36" s="31" t="s">
        <v>138</v>
      </c>
    </row>
    <row r="37" spans="1:7" ht="15.75">
      <c r="A37" s="31" t="s">
        <v>139</v>
      </c>
      <c r="B37" s="31" t="s">
        <v>139</v>
      </c>
      <c r="C37" s="31" t="s">
        <v>139</v>
      </c>
      <c r="D37" s="31" t="s">
        <v>139</v>
      </c>
      <c r="E37" s="5" t="s">
        <v>22</v>
      </c>
      <c r="F37" s="10">
        <v>1.0233544128479382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5" t="s">
        <v>23</v>
      </c>
      <c r="F38" s="10">
        <v>0.12102585800039857</v>
      </c>
      <c r="G38" s="31" t="s">
        <v>138</v>
      </c>
    </row>
    <row r="39" spans="1:7" ht="15.75">
      <c r="A39" s="31" t="s">
        <v>139</v>
      </c>
      <c r="B39" s="31" t="s">
        <v>139</v>
      </c>
      <c r="C39" s="31" t="s">
        <v>139</v>
      </c>
      <c r="D39" s="31" t="s">
        <v>139</v>
      </c>
      <c r="E39" s="5" t="s">
        <v>24</v>
      </c>
      <c r="F39" s="10">
        <v>0</v>
      </c>
      <c r="G39" s="31" t="s">
        <v>138</v>
      </c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5" t="s">
        <v>12</v>
      </c>
      <c r="F40" s="10">
        <v>0.018272677377818788</v>
      </c>
      <c r="G40" s="31" t="s">
        <v>138</v>
      </c>
    </row>
    <row r="41" spans="1:6" ht="31.5">
      <c r="A41" s="31" t="s">
        <v>139</v>
      </c>
      <c r="B41" s="31" t="s">
        <v>139</v>
      </c>
      <c r="C41" s="31" t="s">
        <v>139</v>
      </c>
      <c r="D41" s="31" t="s">
        <v>139</v>
      </c>
      <c r="E41" s="7" t="s">
        <v>25</v>
      </c>
      <c r="F41" s="36" t="s">
        <v>138</v>
      </c>
    </row>
    <row r="42" spans="1:7" ht="15.75">
      <c r="A42" s="31" t="s">
        <v>139</v>
      </c>
      <c r="B42" s="31" t="s">
        <v>139</v>
      </c>
      <c r="C42" s="31" t="s">
        <v>139</v>
      </c>
      <c r="D42" s="31" t="s">
        <v>139</v>
      </c>
      <c r="E42" s="5" t="s">
        <v>26</v>
      </c>
      <c r="F42" s="10">
        <v>9.035161852844944</v>
      </c>
      <c r="G42" s="31" t="s">
        <v>138</v>
      </c>
    </row>
    <row r="43" spans="1:7" ht="15.75">
      <c r="A43" s="31" t="s">
        <v>139</v>
      </c>
      <c r="B43" s="31" t="s">
        <v>139</v>
      </c>
      <c r="C43" s="31" t="s">
        <v>139</v>
      </c>
      <c r="D43" s="31" t="s">
        <v>139</v>
      </c>
      <c r="E43" s="5" t="s">
        <v>27</v>
      </c>
      <c r="F43" s="10">
        <v>6.887607936876208</v>
      </c>
      <c r="G43" s="31" t="s">
        <v>138</v>
      </c>
    </row>
    <row r="44" spans="1:7" ht="15.75">
      <c r="A44" s="31" t="s">
        <v>139</v>
      </c>
      <c r="B44" s="31" t="s">
        <v>139</v>
      </c>
      <c r="C44" s="31" t="s">
        <v>139</v>
      </c>
      <c r="D44" s="31" t="s">
        <v>139</v>
      </c>
      <c r="E44" s="5" t="s">
        <v>28</v>
      </c>
      <c r="F44" s="10">
        <v>7.6773496775911445</v>
      </c>
      <c r="G44" s="31" t="s">
        <v>138</v>
      </c>
    </row>
    <row r="45" spans="1:7" ht="15.75">
      <c r="A45" s="31" t="s">
        <v>139</v>
      </c>
      <c r="B45" s="31" t="s">
        <v>139</v>
      </c>
      <c r="C45" s="31" t="s">
        <v>139</v>
      </c>
      <c r="D45" s="31" t="s">
        <v>139</v>
      </c>
      <c r="E45" s="5" t="s">
        <v>24</v>
      </c>
      <c r="F45" s="10">
        <v>0</v>
      </c>
      <c r="G45" s="31" t="s">
        <v>138</v>
      </c>
    </row>
    <row r="46" spans="1:7" ht="15.75">
      <c r="A46" s="31" t="s">
        <v>139</v>
      </c>
      <c r="B46" s="31" t="s">
        <v>139</v>
      </c>
      <c r="C46" s="31" t="s">
        <v>139</v>
      </c>
      <c r="D46" s="31" t="s">
        <v>139</v>
      </c>
      <c r="E46" s="5" t="s">
        <v>24</v>
      </c>
      <c r="F46" s="10">
        <v>0</v>
      </c>
      <c r="G46" s="31" t="s">
        <v>138</v>
      </c>
    </row>
    <row r="47" spans="1:7" ht="15.75">
      <c r="A47" s="31" t="s">
        <v>139</v>
      </c>
      <c r="B47" s="31" t="s">
        <v>139</v>
      </c>
      <c r="C47" s="31" t="s">
        <v>139</v>
      </c>
      <c r="D47" s="31" t="s">
        <v>139</v>
      </c>
      <c r="E47" s="5" t="s">
        <v>24</v>
      </c>
      <c r="F47" s="10">
        <v>0</v>
      </c>
      <c r="G47" s="31" t="s">
        <v>138</v>
      </c>
    </row>
    <row r="48" spans="1:7" ht="15.75">
      <c r="A48" s="31" t="s">
        <v>139</v>
      </c>
      <c r="B48" s="31" t="s">
        <v>139</v>
      </c>
      <c r="C48" s="31" t="s">
        <v>139</v>
      </c>
      <c r="D48" s="31" t="s">
        <v>139</v>
      </c>
      <c r="E48" s="5" t="s">
        <v>24</v>
      </c>
      <c r="F48" s="10">
        <v>0</v>
      </c>
      <c r="G48" s="31" t="s">
        <v>138</v>
      </c>
    </row>
    <row r="49" spans="1:7" ht="15.75">
      <c r="A49" s="31" t="s">
        <v>139</v>
      </c>
      <c r="B49" s="31" t="s">
        <v>139</v>
      </c>
      <c r="C49" s="31" t="s">
        <v>139</v>
      </c>
      <c r="D49" s="31" t="s">
        <v>139</v>
      </c>
      <c r="E49" s="5" t="s">
        <v>24</v>
      </c>
      <c r="F49" s="10">
        <v>0</v>
      </c>
      <c r="G49" s="31" t="s">
        <v>138</v>
      </c>
    </row>
    <row r="50" spans="1:7" ht="15.75">
      <c r="A50" s="31" t="s">
        <v>139</v>
      </c>
      <c r="B50" s="31" t="s">
        <v>139</v>
      </c>
      <c r="C50" s="31" t="s">
        <v>139</v>
      </c>
      <c r="D50" s="31" t="s">
        <v>139</v>
      </c>
      <c r="E50" s="5" t="s">
        <v>24</v>
      </c>
      <c r="F50" s="10">
        <v>0</v>
      </c>
      <c r="G50" s="31" t="s">
        <v>138</v>
      </c>
    </row>
    <row r="51" spans="1:7" ht="15.75">
      <c r="A51" s="31" t="s">
        <v>139</v>
      </c>
      <c r="B51" s="31" t="s">
        <v>139</v>
      </c>
      <c r="C51" s="31" t="s">
        <v>139</v>
      </c>
      <c r="D51" s="31" t="s">
        <v>139</v>
      </c>
      <c r="E51" s="5" t="s">
        <v>24</v>
      </c>
      <c r="F51" s="10">
        <v>0</v>
      </c>
      <c r="G51" s="31" t="s">
        <v>138</v>
      </c>
    </row>
    <row r="52" spans="1:7" ht="15.75">
      <c r="A52" s="31" t="s">
        <v>139</v>
      </c>
      <c r="B52" s="31" t="s">
        <v>139</v>
      </c>
      <c r="C52" s="31" t="s">
        <v>139</v>
      </c>
      <c r="D52" s="31" t="s">
        <v>139</v>
      </c>
      <c r="E52" s="5" t="s">
        <v>12</v>
      </c>
      <c r="F52" s="10">
        <v>37.87614927218695</v>
      </c>
      <c r="G52" s="31" t="s">
        <v>138</v>
      </c>
    </row>
    <row r="53" spans="1:7" ht="15.75">
      <c r="A53" s="31" t="s">
        <v>139</v>
      </c>
      <c r="B53" s="31" t="s">
        <v>139</v>
      </c>
      <c r="C53" s="31" t="s">
        <v>139</v>
      </c>
      <c r="D53" s="31" t="s">
        <v>139</v>
      </c>
      <c r="E53" s="4" t="s">
        <v>29</v>
      </c>
      <c r="F53" s="11">
        <v>62.960989573854505</v>
      </c>
      <c r="G53" s="31" t="s">
        <v>138</v>
      </c>
    </row>
    <row r="54" spans="1:6" ht="17.25" customHeight="1">
      <c r="A54" s="29" t="s">
        <v>137</v>
      </c>
      <c r="E54" s="4"/>
      <c r="F54" s="12"/>
    </row>
    <row r="55" spans="1:6" ht="31.5">
      <c r="A55" s="31" t="s">
        <v>139</v>
      </c>
      <c r="B55" s="31" t="s">
        <v>139</v>
      </c>
      <c r="C55" s="31" t="s">
        <v>139</v>
      </c>
      <c r="D55" s="31" t="s">
        <v>139</v>
      </c>
      <c r="E55" s="4" t="s">
        <v>30</v>
      </c>
      <c r="F55" s="34" t="s">
        <v>138</v>
      </c>
    </row>
    <row r="56" spans="1:6" ht="31.5">
      <c r="A56" s="31" t="s">
        <v>139</v>
      </c>
      <c r="B56" s="31" t="s">
        <v>139</v>
      </c>
      <c r="C56" s="31" t="s">
        <v>139</v>
      </c>
      <c r="D56" s="31" t="s">
        <v>139</v>
      </c>
      <c r="E56" s="7" t="s">
        <v>31</v>
      </c>
      <c r="F56" s="36" t="s">
        <v>138</v>
      </c>
    </row>
    <row r="57" spans="1:7" ht="15.75">
      <c r="A57" s="31" t="s">
        <v>139</v>
      </c>
      <c r="B57" s="31" t="s">
        <v>139</v>
      </c>
      <c r="C57" s="31" t="s">
        <v>139</v>
      </c>
      <c r="D57" s="31" t="s">
        <v>139</v>
      </c>
      <c r="E57" s="5" t="s">
        <v>32</v>
      </c>
      <c r="F57" s="10">
        <v>10.928753291212999</v>
      </c>
      <c r="G57" s="31" t="s">
        <v>138</v>
      </c>
    </row>
    <row r="58" spans="1:7" ht="15.75">
      <c r="A58" s="31" t="s">
        <v>139</v>
      </c>
      <c r="B58" s="31" t="s">
        <v>139</v>
      </c>
      <c r="C58" s="31" t="s">
        <v>139</v>
      </c>
      <c r="D58" s="31" t="s">
        <v>139</v>
      </c>
      <c r="E58" s="5" t="s">
        <v>33</v>
      </c>
      <c r="F58" s="10">
        <v>7.786827949893803</v>
      </c>
      <c r="G58" s="31" t="s">
        <v>138</v>
      </c>
    </row>
    <row r="59" spans="1:7" ht="15.75">
      <c r="A59" s="31" t="s">
        <v>139</v>
      </c>
      <c r="B59" s="31" t="s">
        <v>139</v>
      </c>
      <c r="C59" s="31" t="s">
        <v>139</v>
      </c>
      <c r="D59" s="31" t="s">
        <v>139</v>
      </c>
      <c r="E59" s="5" t="s">
        <v>34</v>
      </c>
      <c r="F59" s="10">
        <v>0.5269187440102542</v>
      </c>
      <c r="G59" s="31" t="s">
        <v>138</v>
      </c>
    </row>
    <row r="60" spans="1:7" ht="15.75">
      <c r="A60" s="31" t="s">
        <v>139</v>
      </c>
      <c r="B60" s="31" t="s">
        <v>139</v>
      </c>
      <c r="C60" s="31" t="s">
        <v>139</v>
      </c>
      <c r="D60" s="31" t="s">
        <v>139</v>
      </c>
      <c r="E60" s="5" t="s">
        <v>35</v>
      </c>
      <c r="F60" s="10">
        <v>21.999429663310337</v>
      </c>
      <c r="G60" s="31" t="s">
        <v>138</v>
      </c>
    </row>
    <row r="61" spans="1:7" ht="15.75">
      <c r="A61" s="31" t="s">
        <v>139</v>
      </c>
      <c r="B61" s="31" t="s">
        <v>139</v>
      </c>
      <c r="C61" s="31" t="s">
        <v>139</v>
      </c>
      <c r="D61" s="31" t="s">
        <v>139</v>
      </c>
      <c r="E61" s="5" t="s">
        <v>36</v>
      </c>
      <c r="F61" s="10">
        <v>20.742976664264525</v>
      </c>
      <c r="G61" s="31" t="s">
        <v>138</v>
      </c>
    </row>
    <row r="62" spans="1:7" ht="15.75">
      <c r="A62" s="31" t="s">
        <v>139</v>
      </c>
      <c r="B62" s="31" t="s">
        <v>139</v>
      </c>
      <c r="C62" s="31" t="s">
        <v>139</v>
      </c>
      <c r="D62" s="31" t="s">
        <v>139</v>
      </c>
      <c r="E62" s="5" t="s">
        <v>37</v>
      </c>
      <c r="F62" s="10">
        <v>1.1901535886432502</v>
      </c>
      <c r="G62" s="31" t="s">
        <v>138</v>
      </c>
    </row>
    <row r="63" spans="1:7" ht="15.75">
      <c r="A63" s="31" t="s">
        <v>139</v>
      </c>
      <c r="B63" s="31" t="s">
        <v>139</v>
      </c>
      <c r="C63" s="31" t="s">
        <v>139</v>
      </c>
      <c r="D63" s="31" t="s">
        <v>139</v>
      </c>
      <c r="E63" s="5" t="s">
        <v>24</v>
      </c>
      <c r="F63" s="10">
        <v>0</v>
      </c>
      <c r="G63" s="31" t="s">
        <v>138</v>
      </c>
    </row>
    <row r="64" spans="1:7" ht="15.75">
      <c r="A64" s="31" t="s">
        <v>139</v>
      </c>
      <c r="B64" s="31" t="s">
        <v>139</v>
      </c>
      <c r="C64" s="31" t="s">
        <v>139</v>
      </c>
      <c r="D64" s="31" t="s">
        <v>139</v>
      </c>
      <c r="E64" s="5" t="s">
        <v>12</v>
      </c>
      <c r="F64" s="10">
        <v>0</v>
      </c>
      <c r="G64" s="31" t="s">
        <v>138</v>
      </c>
    </row>
    <row r="65" spans="1:6" ht="31.5">
      <c r="A65" s="31" t="s">
        <v>139</v>
      </c>
      <c r="B65" s="31" t="s">
        <v>139</v>
      </c>
      <c r="C65" s="31" t="s">
        <v>139</v>
      </c>
      <c r="D65" s="31" t="s">
        <v>139</v>
      </c>
      <c r="E65" s="7" t="s">
        <v>38</v>
      </c>
      <c r="F65" s="36" t="s">
        <v>138</v>
      </c>
    </row>
    <row r="66" spans="1:7" ht="15.75">
      <c r="A66" s="31" t="s">
        <v>139</v>
      </c>
      <c r="B66" s="31" t="s">
        <v>139</v>
      </c>
      <c r="C66" s="31" t="s">
        <v>139</v>
      </c>
      <c r="D66" s="31" t="s">
        <v>139</v>
      </c>
      <c r="E66" s="5" t="s">
        <v>24</v>
      </c>
      <c r="F66" s="10">
        <v>0</v>
      </c>
      <c r="G66" s="31" t="s">
        <v>138</v>
      </c>
    </row>
    <row r="67" spans="1:7" ht="15.75">
      <c r="A67" s="31" t="s">
        <v>139</v>
      </c>
      <c r="B67" s="31" t="s">
        <v>139</v>
      </c>
      <c r="C67" s="31" t="s">
        <v>139</v>
      </c>
      <c r="D67" s="31" t="s">
        <v>139</v>
      </c>
      <c r="E67" s="5" t="s">
        <v>24</v>
      </c>
      <c r="F67" s="10">
        <v>0</v>
      </c>
      <c r="G67" s="31" t="s">
        <v>138</v>
      </c>
    </row>
    <row r="68" spans="1:7" ht="15.75">
      <c r="A68" s="31" t="s">
        <v>139</v>
      </c>
      <c r="B68" s="31" t="s">
        <v>139</v>
      </c>
      <c r="C68" s="31" t="s">
        <v>139</v>
      </c>
      <c r="D68" s="31" t="s">
        <v>139</v>
      </c>
      <c r="E68" s="5" t="s">
        <v>24</v>
      </c>
      <c r="F68" s="10">
        <v>0</v>
      </c>
      <c r="G68" s="31" t="s">
        <v>138</v>
      </c>
    </row>
    <row r="69" spans="1:7" ht="15.75">
      <c r="A69" s="31" t="s">
        <v>139</v>
      </c>
      <c r="B69" s="31" t="s">
        <v>139</v>
      </c>
      <c r="C69" s="31" t="s">
        <v>139</v>
      </c>
      <c r="D69" s="31" t="s">
        <v>139</v>
      </c>
      <c r="E69" s="5" t="s">
        <v>24</v>
      </c>
      <c r="F69" s="10">
        <v>0</v>
      </c>
      <c r="G69" s="31" t="s">
        <v>138</v>
      </c>
    </row>
    <row r="70" spans="1:7" ht="15.75">
      <c r="A70" s="31" t="s">
        <v>139</v>
      </c>
      <c r="B70" s="31" t="s">
        <v>139</v>
      </c>
      <c r="C70" s="31" t="s">
        <v>139</v>
      </c>
      <c r="D70" s="31" t="s">
        <v>139</v>
      </c>
      <c r="E70" s="5" t="s">
        <v>24</v>
      </c>
      <c r="F70" s="10">
        <v>0</v>
      </c>
      <c r="G70" s="31" t="s">
        <v>138</v>
      </c>
    </row>
    <row r="71" spans="1:7" ht="15.75">
      <c r="A71" s="31" t="s">
        <v>139</v>
      </c>
      <c r="B71" s="31" t="s">
        <v>139</v>
      </c>
      <c r="C71" s="31" t="s">
        <v>139</v>
      </c>
      <c r="D71" s="31" t="s">
        <v>139</v>
      </c>
      <c r="E71" s="5" t="s">
        <v>24</v>
      </c>
      <c r="F71" s="10">
        <v>0</v>
      </c>
      <c r="G71" s="31" t="s">
        <v>138</v>
      </c>
    </row>
    <row r="72" spans="1:7" ht="15.75">
      <c r="A72" s="31" t="s">
        <v>139</v>
      </c>
      <c r="B72" s="31" t="s">
        <v>139</v>
      </c>
      <c r="C72" s="31" t="s">
        <v>139</v>
      </c>
      <c r="D72" s="31" t="s">
        <v>139</v>
      </c>
      <c r="E72" s="5" t="s">
        <v>24</v>
      </c>
      <c r="F72" s="10">
        <v>0</v>
      </c>
      <c r="G72" s="31" t="s">
        <v>138</v>
      </c>
    </row>
    <row r="73" spans="1:7" ht="15.75">
      <c r="A73" s="31" t="s">
        <v>139</v>
      </c>
      <c r="B73" s="31" t="s">
        <v>139</v>
      </c>
      <c r="C73" s="31" t="s">
        <v>139</v>
      </c>
      <c r="D73" s="31" t="s">
        <v>139</v>
      </c>
      <c r="E73" s="5" t="s">
        <v>12</v>
      </c>
      <c r="F73" s="10">
        <v>27.427171672272568</v>
      </c>
      <c r="G73" s="31" t="s">
        <v>138</v>
      </c>
    </row>
    <row r="74" spans="1:7" ht="15.75">
      <c r="A74" s="31" t="s">
        <v>139</v>
      </c>
      <c r="B74" s="31" t="s">
        <v>139</v>
      </c>
      <c r="C74" s="31" t="s">
        <v>139</v>
      </c>
      <c r="D74" s="31" t="s">
        <v>139</v>
      </c>
      <c r="E74" s="4" t="s">
        <v>39</v>
      </c>
      <c r="F74" s="11">
        <v>90.60223157360774</v>
      </c>
      <c r="G74" s="31" t="s">
        <v>138</v>
      </c>
    </row>
    <row r="75" spans="1:6" ht="17.25" customHeight="1">
      <c r="A75" s="29" t="s">
        <v>137</v>
      </c>
      <c r="E75" s="4"/>
      <c r="F75" s="12"/>
    </row>
    <row r="76" spans="1:6" ht="31.5">
      <c r="A76" s="31" t="s">
        <v>139</v>
      </c>
      <c r="B76" s="31" t="s">
        <v>139</v>
      </c>
      <c r="C76" s="31" t="s">
        <v>139</v>
      </c>
      <c r="D76" s="31" t="s">
        <v>139</v>
      </c>
      <c r="E76" s="4" t="s">
        <v>40</v>
      </c>
      <c r="F76" s="34" t="s">
        <v>138</v>
      </c>
    </row>
    <row r="77" spans="1:7" ht="15.75">
      <c r="A77" s="31" t="s">
        <v>139</v>
      </c>
      <c r="B77" s="31" t="s">
        <v>139</v>
      </c>
      <c r="C77" s="31" t="s">
        <v>139</v>
      </c>
      <c r="D77" s="31" t="s">
        <v>139</v>
      </c>
      <c r="E77" s="4" t="s">
        <v>41</v>
      </c>
      <c r="F77" s="11">
        <v>378.03789903095316</v>
      </c>
      <c r="G77" s="31" t="s">
        <v>138</v>
      </c>
    </row>
    <row r="78" spans="1:7" ht="15.75">
      <c r="A78" s="31" t="s">
        <v>139</v>
      </c>
      <c r="B78" s="31" t="s">
        <v>139</v>
      </c>
      <c r="C78" s="31" t="s">
        <v>139</v>
      </c>
      <c r="D78" s="31" t="s">
        <v>139</v>
      </c>
      <c r="E78" s="4" t="s">
        <v>42</v>
      </c>
      <c r="F78" s="13">
        <v>512562.17457415484</v>
      </c>
      <c r="G78" s="31" t="s">
        <v>138</v>
      </c>
    </row>
    <row r="79" ht="85.5">
      <c r="A79" s="29" t="s">
        <v>142</v>
      </c>
    </row>
  </sheetData>
  <sheetProtection/>
  <conditionalFormatting sqref="F8:F74">
    <cfRule type="cellIs" priority="1" dxfId="8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_xlfn.COMPOUNDVALUE(13)</f>
        <v>פסגות פיצויים מסלולית פלסאון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0.21756000000000003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0.008940000000000002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0.3956529023477728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0.6221529023477728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0.00017772142126439906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0.0002835166380028754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2226.25331</v>
      </c>
      <c r="G40" s="31" t="s">
        <v>138</v>
      </c>
    </row>
    <row r="41" ht="85.5">
      <c r="A41" s="29" t="s">
        <v>169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_xlfn.COMPOUNDVALUE(12)</f>
        <v>פסגות פיצויים מסלולית הבינלאומי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1.83859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0.00019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12.202669781956216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14.041449781956215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0.00038042795587159663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0.00047626294599020455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32076.164733999998</v>
      </c>
      <c r="G40" s="31" t="s">
        <v>138</v>
      </c>
    </row>
    <row r="41" ht="85.5">
      <c r="A41" s="29" t="s">
        <v>170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_xlfn.COMPOUNDVALUE(11)</f>
        <v>הראל עדי מסלולית לפיצויים עד 10% מניות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3.8468666213634504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0.20756999999999998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0.10727999999999999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0.022511544068051226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1.966653757400656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10.237626182881655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0.15461000000000003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16.543118105713816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0.00023368197433876824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0.0003264542451273239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52322.35613785602</v>
      </c>
      <c r="G40" s="31" t="s">
        <v>138</v>
      </c>
    </row>
    <row r="41" ht="85.5">
      <c r="A41" s="29" t="s">
        <v>171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_xlfn.COMPOUNDVALUE(10)</f>
        <v>הראל עדי מסלולית לפיצויים עד 0% מניות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4.126544199732645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0.13655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0.09286000000000001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0.00022257996200627416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0.03464700071246282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6.57046595456502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0.13379999999999997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11.095089734972134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0.00010752623804978073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0.00018931389708371526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61429.988206054964</v>
      </c>
      <c r="G40" s="31" t="s">
        <v>138</v>
      </c>
    </row>
    <row r="41" ht="85.5">
      <c r="A41" s="29" t="s">
        <v>172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_xlfn.COMPOUNDVALUE(9)</f>
        <v>הראל עדי מסלולית לפיצויים עד 25% מניות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2.774623869125164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0.16935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0.04142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0.09983406278950253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3.0673271614119093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5.526021271470435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0.059719999999999995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11.73829636479701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0.0002711689909156012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0.00036443198049561826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32058.173267966016</v>
      </c>
      <c r="G40" s="31" t="s">
        <v>138</v>
      </c>
    </row>
    <row r="41" ht="85.5">
      <c r="A41" s="29" t="s">
        <v>173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_xlfn.COMPOUNDVALUE(8)</f>
        <v>הראל עדי מסלולית לפיצויים עד 15% מניות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5.773853491595075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0.35278999999999994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0.12689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0.11200564434743515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4.292237008012259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17.5471052929038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0.18286000000000002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28.387741436858573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0.00030613473862959657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0.0004015456861052805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71704.85794434202</v>
      </c>
      <c r="G40" s="31" t="s">
        <v>138</v>
      </c>
    </row>
    <row r="41" ht="85.5">
      <c r="A41" s="29" t="s">
        <v>174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_xlfn.COMPOUNDVALUE(7)</f>
        <v>הראל עדי מסלולית לפיצויים כללי גמיש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9.28163625955938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0.6205999999999999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0.08081999999999999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0.31519406138159445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15.386188501759563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20.684724979124788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0.11645000000000001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46.48561380182532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0.0002325793830643324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0.00039202585549495363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156445.9715339489</v>
      </c>
      <c r="G40" s="31" t="s">
        <v>138</v>
      </c>
    </row>
    <row r="41" ht="85.5">
      <c r="A41" s="29" t="s">
        <v>175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_xlfn.COMPOUNDVALUE(6)</f>
        <v>הראל עדי מסלולית לפיצויים כספית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0.0026317778122538164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0.0035899999999999994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0.006221777812253816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5.764539653791711E-07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11180.876235986</v>
      </c>
      <c r="G40" s="31" t="s">
        <v>138</v>
      </c>
    </row>
    <row r="41" ht="85.5">
      <c r="A41" s="29" t="s">
        <v>176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_xlfn.COMPOUNDVALUE(5)</f>
        <v>פרופיל אישי למעסיק-עמידר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4.926639999999999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0.00586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6.059992171322571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0.1329354224750856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0.01072275210800268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11.136150345905659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0.000373315670104302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0.0007143079739935715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16617.70679</v>
      </c>
      <c r="G40" s="31" t="s">
        <v>138</v>
      </c>
    </row>
    <row r="41" ht="85.5">
      <c r="A41" s="29" t="s">
        <v>177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_xlfn.COMPOUNDVALUE(4)</f>
        <v>פרופיל אישי למעסיק-סטולין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0.24658999999999998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0.24658999999999998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0.0007440239906476075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652.4855799999998</v>
      </c>
      <c r="G40" s="31" t="s">
        <v>138</v>
      </c>
    </row>
    <row r="41" ht="85.5">
      <c r="A41" s="29" t="s">
        <v>178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_xlfn.COMPOUNDVALUE(39)</f>
        <v>פסגות פיצויים מסלולית פז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0.00999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1.533535264223313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0.06252725503232905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1.606052519255642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0.0006860229394134524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0.0007972660067493627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2326.5439500029997</v>
      </c>
      <c r="G40" s="31" t="s">
        <v>138</v>
      </c>
    </row>
    <row r="41" ht="85.5">
      <c r="A41" s="29" t="s">
        <v>143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_xlfn.COMPOUNDVALUE(3)</f>
        <v>פרופיל אישי למעסיק-הנסון מוצרי מחצבה (ישראל)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1.1887299999999998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0.03484939512032725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0.11571499706965066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1.3392943921899778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5.9294445116108304E-05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0.0005157136453935115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2539.2664</v>
      </c>
      <c r="G40" s="31" t="s">
        <v>138</v>
      </c>
    </row>
    <row r="41" ht="85.5">
      <c r="A41" s="29" t="s">
        <v>179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_xlfn.COMPOUNDVALUE(2)</f>
        <v>פרופיל אישי למעסיק-תובלה בינלאומית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2.6124299999999994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0.20143659986723747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0.9091231921408646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3.7229897920081014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0.00013251514886783824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0.00045892641508606645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8380.62517</v>
      </c>
      <c r="G40" s="31" t="s">
        <v>138</v>
      </c>
    </row>
    <row r="41" ht="85.5">
      <c r="A41" s="29" t="s">
        <v>180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_xlfn.COMPOUNDVALUE(1)</f>
        <v>פרופיל אישי למעסיק-פלייניג קרגו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1.4503099999999998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1.4503099999999998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0.0003331311812414189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5301.183540000001</v>
      </c>
      <c r="G40" s="31" t="s">
        <v>138</v>
      </c>
    </row>
    <row r="41" ht="85.5">
      <c r="A41" s="29" t="s">
        <v>181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_xlfn.COMPOUNDVALUE(38)</f>
        <v>פסגות פיצויים מסלולית זרניצקי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0.017259999999999998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1.5512290690444328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0.45070544128416773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2.0191945103286004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0.0027229417720131726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0.00246108017621191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735.2101799989999</v>
      </c>
      <c r="G40" s="31" t="s">
        <v>138</v>
      </c>
    </row>
    <row r="41" ht="85.5">
      <c r="A41" s="29" t="s">
        <v>144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_xlfn.COMPOUNDVALUE(37)</f>
        <v>פסגות פיצויים מסלולית רמית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0.004359999999999999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0.9753761041862808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0.036368278271833525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0.01159922051736286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1.0277036029754774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0.0013771807330629382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0.0013288318648738608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743.0713910000001</v>
      </c>
      <c r="G40" s="31" t="s">
        <v>138</v>
      </c>
    </row>
    <row r="41" ht="85.5">
      <c r="A41" s="29" t="s">
        <v>145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_xlfn.COMPOUNDVALUE(36)</f>
        <v>פסגות פיצויים מסלולית מור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0.00201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0.5908897008348647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0.005979690572294975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0.014148395060490988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0.6130277864676507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0.00122448046614348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0.001319141304075638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499.00166099999996</v>
      </c>
      <c r="G40" s="31" t="s">
        <v>138</v>
      </c>
    </row>
    <row r="41" ht="85.5">
      <c r="A41" s="29" t="s">
        <v>146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_xlfn.COMPOUNDVALUE(35)</f>
        <v>פסגות פיצויים מסלולית פארם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6E-05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0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6E-05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5.510066892212072E-06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10.68117</v>
      </c>
      <c r="G40" s="31" t="s">
        <v>138</v>
      </c>
    </row>
    <row r="41" ht="85.5">
      <c r="A41" s="29" t="s">
        <v>147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137</v>
      </c>
    </row>
    <row r="2" spans="1:6" ht="31.5">
      <c r="A2" s="31" t="s">
        <v>139</v>
      </c>
      <c r="B2" s="31" t="s">
        <v>139</v>
      </c>
      <c r="C2" s="31" t="s">
        <v>139</v>
      </c>
      <c r="D2" s="31" t="s">
        <v>139</v>
      </c>
      <c r="E2" s="18" t="s">
        <v>71</v>
      </c>
      <c r="F2" s="30" t="s">
        <v>138</v>
      </c>
    </row>
    <row r="3" spans="1:6" ht="17.25" customHeight="1">
      <c r="A3" s="29" t="s">
        <v>137</v>
      </c>
      <c r="E3" s="19"/>
      <c r="F3" s="8"/>
    </row>
    <row r="4" spans="1:6" ht="15.75">
      <c r="A4" s="31" t="s">
        <v>139</v>
      </c>
      <c r="B4" s="31" t="s">
        <v>139</v>
      </c>
      <c r="C4" s="31" t="s">
        <v>139</v>
      </c>
      <c r="D4" s="31" t="s">
        <v>139</v>
      </c>
      <c r="E4" s="20" t="str">
        <f>_xlfn.COMPOUNDVALUE(34)</f>
        <v>פסגות פיצויים מסלולית שמעון ברזילי</v>
      </c>
      <c r="F4" s="30" t="s">
        <v>138</v>
      </c>
    </row>
    <row r="5" spans="1:6" ht="17.25" customHeight="1">
      <c r="A5" s="29" t="s">
        <v>137</v>
      </c>
      <c r="E5" s="19"/>
      <c r="F5" s="8"/>
    </row>
    <row r="6" spans="1:7" ht="15.75">
      <c r="A6" s="31" t="s">
        <v>139</v>
      </c>
      <c r="B6" s="31" t="s">
        <v>139</v>
      </c>
      <c r="C6" s="31" t="s">
        <v>139</v>
      </c>
      <c r="D6" s="31" t="s">
        <v>139</v>
      </c>
      <c r="E6" s="32" t="s">
        <v>139</v>
      </c>
      <c r="F6" s="9" t="s">
        <v>43</v>
      </c>
      <c r="G6" s="31" t="s">
        <v>138</v>
      </c>
    </row>
    <row r="7" spans="1:6" ht="31.5">
      <c r="A7" s="31" t="s">
        <v>139</v>
      </c>
      <c r="B7" s="31" t="s">
        <v>139</v>
      </c>
      <c r="C7" s="31" t="s">
        <v>139</v>
      </c>
      <c r="D7" s="31" t="s">
        <v>139</v>
      </c>
      <c r="E7" s="21" t="s">
        <v>72</v>
      </c>
      <c r="F7" s="33" t="s">
        <v>138</v>
      </c>
    </row>
    <row r="8" spans="1:7" ht="15.75">
      <c r="A8" s="31" t="s">
        <v>139</v>
      </c>
      <c r="B8" s="31" t="s">
        <v>139</v>
      </c>
      <c r="C8" s="31" t="s">
        <v>139</v>
      </c>
      <c r="D8" s="31" t="s">
        <v>139</v>
      </c>
      <c r="E8" s="22" t="s">
        <v>73</v>
      </c>
      <c r="F8" s="24">
        <v>0</v>
      </c>
      <c r="G8" s="31" t="s">
        <v>138</v>
      </c>
    </row>
    <row r="9" spans="1:7" ht="15.75">
      <c r="A9" s="31" t="s">
        <v>139</v>
      </c>
      <c r="B9" s="31" t="s">
        <v>139</v>
      </c>
      <c r="C9" s="31" t="s">
        <v>139</v>
      </c>
      <c r="D9" s="31" t="s">
        <v>139</v>
      </c>
      <c r="E9" s="22" t="s">
        <v>74</v>
      </c>
      <c r="F9" s="24">
        <v>0</v>
      </c>
      <c r="G9" s="31" t="s">
        <v>138</v>
      </c>
    </row>
    <row r="10" spans="1:6" ht="17.25" customHeight="1">
      <c r="A10" s="29" t="s">
        <v>137</v>
      </c>
      <c r="E10" s="28"/>
      <c r="F10" s="12"/>
    </row>
    <row r="11" spans="1:6" ht="31.5">
      <c r="A11" s="31" t="s">
        <v>139</v>
      </c>
      <c r="B11" s="31" t="s">
        <v>139</v>
      </c>
      <c r="C11" s="31" t="s">
        <v>139</v>
      </c>
      <c r="D11" s="31" t="s">
        <v>139</v>
      </c>
      <c r="E11" s="21" t="s">
        <v>75</v>
      </c>
      <c r="F11" s="33" t="s">
        <v>138</v>
      </c>
    </row>
    <row r="12" spans="1:7" ht="15.75">
      <c r="A12" s="31" t="s">
        <v>139</v>
      </c>
      <c r="B12" s="31" t="s">
        <v>139</v>
      </c>
      <c r="C12" s="31" t="s">
        <v>139</v>
      </c>
      <c r="D12" s="31" t="s">
        <v>139</v>
      </c>
      <c r="E12" s="22" t="s">
        <v>76</v>
      </c>
      <c r="F12" s="13">
        <v>0</v>
      </c>
      <c r="G12" s="31" t="s">
        <v>138</v>
      </c>
    </row>
    <row r="13" spans="1:7" ht="15.75">
      <c r="A13" s="31" t="s">
        <v>139</v>
      </c>
      <c r="B13" s="31" t="s">
        <v>139</v>
      </c>
      <c r="C13" s="31" t="s">
        <v>139</v>
      </c>
      <c r="D13" s="31" t="s">
        <v>139</v>
      </c>
      <c r="E13" s="22" t="s">
        <v>77</v>
      </c>
      <c r="F13" s="13">
        <v>0.00509</v>
      </c>
      <c r="G13" s="31" t="s">
        <v>138</v>
      </c>
    </row>
    <row r="14" spans="1:6" ht="17.25" customHeight="1">
      <c r="A14" s="29" t="s">
        <v>137</v>
      </c>
      <c r="E14" s="28"/>
      <c r="F14" s="12"/>
    </row>
    <row r="15" spans="1:6" ht="31.5">
      <c r="A15" s="31" t="s">
        <v>139</v>
      </c>
      <c r="B15" s="31" t="s">
        <v>139</v>
      </c>
      <c r="C15" s="31" t="s">
        <v>139</v>
      </c>
      <c r="D15" s="31" t="s">
        <v>139</v>
      </c>
      <c r="E15" s="21" t="s">
        <v>78</v>
      </c>
      <c r="F15" s="33" t="s">
        <v>138</v>
      </c>
    </row>
    <row r="16" spans="1:7" ht="25.5">
      <c r="A16" s="31" t="s">
        <v>139</v>
      </c>
      <c r="B16" s="31" t="s">
        <v>139</v>
      </c>
      <c r="C16" s="31" t="s">
        <v>139</v>
      </c>
      <c r="D16" s="31" t="s">
        <v>139</v>
      </c>
      <c r="E16" s="22" t="s">
        <v>79</v>
      </c>
      <c r="F16" s="10">
        <v>0</v>
      </c>
      <c r="G16" s="31" t="s">
        <v>138</v>
      </c>
    </row>
    <row r="17" spans="1:7" ht="15.75">
      <c r="A17" s="31" t="s">
        <v>139</v>
      </c>
      <c r="B17" s="31" t="s">
        <v>139</v>
      </c>
      <c r="C17" s="31" t="s">
        <v>139</v>
      </c>
      <c r="D17" s="31" t="s">
        <v>139</v>
      </c>
      <c r="E17" s="22" t="s">
        <v>80</v>
      </c>
      <c r="F17" s="10">
        <v>0</v>
      </c>
      <c r="G17" s="31" t="s">
        <v>138</v>
      </c>
    </row>
    <row r="18" spans="1:7" ht="15.75">
      <c r="A18" s="31" t="s">
        <v>139</v>
      </c>
      <c r="B18" s="31" t="s">
        <v>139</v>
      </c>
      <c r="C18" s="31" t="s">
        <v>139</v>
      </c>
      <c r="D18" s="31" t="s">
        <v>139</v>
      </c>
      <c r="E18" s="22" t="s">
        <v>81</v>
      </c>
      <c r="F18" s="10">
        <v>0</v>
      </c>
      <c r="G18" s="31" t="s">
        <v>138</v>
      </c>
    </row>
    <row r="19" spans="1:6" ht="17.25" customHeight="1">
      <c r="A19" s="29" t="s">
        <v>137</v>
      </c>
      <c r="E19" s="28"/>
      <c r="F19" s="12"/>
    </row>
    <row r="20" spans="1:6" ht="31.5">
      <c r="A20" s="31" t="s">
        <v>139</v>
      </c>
      <c r="B20" s="31" t="s">
        <v>139</v>
      </c>
      <c r="C20" s="31" t="s">
        <v>139</v>
      </c>
      <c r="D20" s="31" t="s">
        <v>139</v>
      </c>
      <c r="E20" s="21" t="s">
        <v>82</v>
      </c>
      <c r="F20" s="34" t="s">
        <v>138</v>
      </c>
    </row>
    <row r="21" spans="1:7" ht="15.75">
      <c r="A21" s="31" t="s">
        <v>139</v>
      </c>
      <c r="B21" s="31" t="s">
        <v>139</v>
      </c>
      <c r="C21" s="31" t="s">
        <v>139</v>
      </c>
      <c r="D21" s="31" t="s">
        <v>139</v>
      </c>
      <c r="E21" s="22" t="s">
        <v>83</v>
      </c>
      <c r="F21" s="10">
        <v>0</v>
      </c>
      <c r="G21" s="31" t="s">
        <v>138</v>
      </c>
    </row>
    <row r="22" spans="1:7" ht="15.75">
      <c r="A22" s="31" t="s">
        <v>139</v>
      </c>
      <c r="B22" s="31" t="s">
        <v>139</v>
      </c>
      <c r="C22" s="31" t="s">
        <v>139</v>
      </c>
      <c r="D22" s="31" t="s">
        <v>139</v>
      </c>
      <c r="E22" s="22" t="s">
        <v>84</v>
      </c>
      <c r="F22" s="10">
        <v>0</v>
      </c>
      <c r="G22" s="31" t="s">
        <v>138</v>
      </c>
    </row>
    <row r="23" spans="1:6" ht="31.5">
      <c r="A23" s="31" t="s">
        <v>139</v>
      </c>
      <c r="B23" s="31" t="s">
        <v>139</v>
      </c>
      <c r="C23" s="31" t="s">
        <v>139</v>
      </c>
      <c r="D23" s="31" t="s">
        <v>139</v>
      </c>
      <c r="E23" s="22" t="s">
        <v>85</v>
      </c>
      <c r="F23" s="35" t="s">
        <v>138</v>
      </c>
    </row>
    <row r="24" spans="1:6" ht="31.5">
      <c r="A24" s="31" t="s">
        <v>139</v>
      </c>
      <c r="B24" s="31" t="s">
        <v>139</v>
      </c>
      <c r="C24" s="31" t="s">
        <v>139</v>
      </c>
      <c r="D24" s="31" t="s">
        <v>139</v>
      </c>
      <c r="E24" s="22" t="s">
        <v>86</v>
      </c>
      <c r="F24" s="35" t="s">
        <v>138</v>
      </c>
    </row>
    <row r="25" spans="1:7" ht="15.75">
      <c r="A25" s="31" t="s">
        <v>139</v>
      </c>
      <c r="B25" s="31" t="s">
        <v>139</v>
      </c>
      <c r="C25" s="31" t="s">
        <v>139</v>
      </c>
      <c r="D25" s="31" t="s">
        <v>139</v>
      </c>
      <c r="E25" s="22" t="s">
        <v>87</v>
      </c>
      <c r="F25" s="10">
        <v>1.0993589554911243</v>
      </c>
      <c r="G25" s="31" t="s">
        <v>138</v>
      </c>
    </row>
    <row r="26" spans="1:7" ht="15.75">
      <c r="A26" s="31" t="s">
        <v>139</v>
      </c>
      <c r="B26" s="31" t="s">
        <v>139</v>
      </c>
      <c r="C26" s="31" t="s">
        <v>139</v>
      </c>
      <c r="D26" s="31" t="s">
        <v>139</v>
      </c>
      <c r="E26" s="22" t="s">
        <v>88</v>
      </c>
      <c r="F26" s="10">
        <v>0.03545002351846524</v>
      </c>
      <c r="G26" s="31" t="s">
        <v>138</v>
      </c>
    </row>
    <row r="27" spans="1:7" ht="15.75">
      <c r="A27" s="31" t="s">
        <v>139</v>
      </c>
      <c r="B27" s="31" t="s">
        <v>139</v>
      </c>
      <c r="C27" s="31" t="s">
        <v>139</v>
      </c>
      <c r="D27" s="31" t="s">
        <v>139</v>
      </c>
      <c r="E27" s="22" t="s">
        <v>89</v>
      </c>
      <c r="F27" s="13">
        <v>0.01588112558366613</v>
      </c>
      <c r="G27" s="31" t="s">
        <v>138</v>
      </c>
    </row>
    <row r="28" spans="1:7" ht="15.75">
      <c r="A28" s="31" t="s">
        <v>139</v>
      </c>
      <c r="B28" s="31" t="s">
        <v>139</v>
      </c>
      <c r="C28" s="31" t="s">
        <v>139</v>
      </c>
      <c r="D28" s="31" t="s">
        <v>139</v>
      </c>
      <c r="E28" s="22" t="s">
        <v>90</v>
      </c>
      <c r="F28" s="13">
        <v>0</v>
      </c>
      <c r="G28" s="31" t="s">
        <v>138</v>
      </c>
    </row>
    <row r="29" spans="1:6" ht="17.25" customHeight="1">
      <c r="A29" s="29" t="s">
        <v>137</v>
      </c>
      <c r="E29" s="22"/>
      <c r="F29" s="26"/>
    </row>
    <row r="30" spans="1:6" ht="31.5">
      <c r="A30" s="31" t="s">
        <v>139</v>
      </c>
      <c r="B30" s="31" t="s">
        <v>139</v>
      </c>
      <c r="C30" s="31" t="s">
        <v>139</v>
      </c>
      <c r="D30" s="31" t="s">
        <v>139</v>
      </c>
      <c r="E30" s="21" t="s">
        <v>91</v>
      </c>
      <c r="F30" s="34" t="s">
        <v>138</v>
      </c>
    </row>
    <row r="31" spans="1:7" ht="15.75">
      <c r="A31" s="31" t="s">
        <v>139</v>
      </c>
      <c r="B31" s="31" t="s">
        <v>139</v>
      </c>
      <c r="C31" s="31" t="s">
        <v>139</v>
      </c>
      <c r="D31" s="31" t="s">
        <v>139</v>
      </c>
      <c r="E31" s="22" t="s">
        <v>92</v>
      </c>
      <c r="F31" s="10">
        <v>0</v>
      </c>
      <c r="G31" s="31" t="s">
        <v>138</v>
      </c>
    </row>
    <row r="32" spans="1:7" ht="15.75">
      <c r="A32" s="31" t="s">
        <v>139</v>
      </c>
      <c r="B32" s="31" t="s">
        <v>139</v>
      </c>
      <c r="C32" s="31" t="s">
        <v>139</v>
      </c>
      <c r="D32" s="31" t="s">
        <v>139</v>
      </c>
      <c r="E32" s="22" t="s">
        <v>93</v>
      </c>
      <c r="F32" s="10">
        <v>0</v>
      </c>
      <c r="G32" s="31" t="s">
        <v>138</v>
      </c>
    </row>
    <row r="33" spans="1:6" ht="17.25" customHeight="1">
      <c r="A33" s="29" t="s">
        <v>137</v>
      </c>
      <c r="E33" s="28"/>
      <c r="F33" s="12"/>
    </row>
    <row r="34" spans="1:7" ht="15.75">
      <c r="A34" s="31" t="s">
        <v>139</v>
      </c>
      <c r="B34" s="31" t="s">
        <v>139</v>
      </c>
      <c r="C34" s="31" t="s">
        <v>139</v>
      </c>
      <c r="D34" s="31" t="s">
        <v>139</v>
      </c>
      <c r="E34" s="21" t="s">
        <v>94</v>
      </c>
      <c r="F34" s="11">
        <v>1.1557801045932556</v>
      </c>
      <c r="G34" s="31" t="s">
        <v>138</v>
      </c>
    </row>
    <row r="35" spans="1:6" ht="17.25" customHeight="1">
      <c r="A35" s="29" t="s">
        <v>137</v>
      </c>
      <c r="E35" s="28"/>
      <c r="F35" s="12"/>
    </row>
    <row r="36" spans="1:6" ht="31.5">
      <c r="A36" s="31" t="s">
        <v>139</v>
      </c>
      <c r="B36" s="31" t="s">
        <v>139</v>
      </c>
      <c r="C36" s="31" t="s">
        <v>139</v>
      </c>
      <c r="D36" s="31" t="s">
        <v>139</v>
      </c>
      <c r="E36" s="21" t="s">
        <v>95</v>
      </c>
      <c r="F36" s="36" t="s">
        <v>138</v>
      </c>
    </row>
    <row r="37" spans="1:7" ht="25.5">
      <c r="A37" s="31" t="s">
        <v>139</v>
      </c>
      <c r="B37" s="31" t="s">
        <v>139</v>
      </c>
      <c r="C37" s="31" t="s">
        <v>139</v>
      </c>
      <c r="D37" s="31" t="s">
        <v>139</v>
      </c>
      <c r="E37" s="22" t="s">
        <v>96</v>
      </c>
      <c r="F37" s="27">
        <v>0.0013752873623036621</v>
      </c>
      <c r="G37" s="31" t="s">
        <v>138</v>
      </c>
    </row>
    <row r="38" spans="1:7" ht="15.75">
      <c r="A38" s="31" t="s">
        <v>139</v>
      </c>
      <c r="B38" s="31" t="s">
        <v>139</v>
      </c>
      <c r="C38" s="31" t="s">
        <v>139</v>
      </c>
      <c r="D38" s="31" t="s">
        <v>139</v>
      </c>
      <c r="E38" s="22" t="s">
        <v>97</v>
      </c>
      <c r="F38" s="27">
        <v>0.0014199138054032927</v>
      </c>
      <c r="G38" s="31" t="s">
        <v>138</v>
      </c>
    </row>
    <row r="39" spans="1:6" ht="17.25" customHeight="1">
      <c r="A39" s="29" t="s">
        <v>137</v>
      </c>
      <c r="E39" s="23"/>
      <c r="F39" s="27"/>
    </row>
    <row r="40" spans="1:7" ht="15.75">
      <c r="A40" s="31" t="s">
        <v>139</v>
      </c>
      <c r="B40" s="31" t="s">
        <v>139</v>
      </c>
      <c r="C40" s="31" t="s">
        <v>139</v>
      </c>
      <c r="D40" s="31" t="s">
        <v>139</v>
      </c>
      <c r="E40" s="21" t="s">
        <v>42</v>
      </c>
      <c r="F40" s="13">
        <v>836.690669989</v>
      </c>
      <c r="G40" s="31" t="s">
        <v>138</v>
      </c>
    </row>
    <row r="41" ht="85.5">
      <c r="A41" s="29" t="s">
        <v>148</v>
      </c>
    </row>
  </sheetData>
  <sheetProtection/>
  <conditionalFormatting sqref="F8:F34">
    <cfRule type="cellIs" priority="2" dxfId="81" operator="lessThan">
      <formula>0</formula>
    </cfRule>
  </conditionalFormatting>
  <conditionalFormatting sqref="F37:F38">
    <cfRule type="cellIs" priority="1" dxfId="8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09:13:03</dc:description>
  <cp:lastModifiedBy>חזי מזרחי</cp:lastModifiedBy>
  <dcterms:created xsi:type="dcterms:W3CDTF">2024-04-21T15:34:04Z</dcterms:created>
  <dcterms:modified xsi:type="dcterms:W3CDTF">2024-04-24T06:13:04Z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CUSTOMERS-1639-18009</vt:lpwstr>
  </property>
  <property fmtid="{D5CDD505-2E9C-101B-9397-08002B2CF9AE}" pid="5" name="_dlc_DocIdItemGu">
    <vt:lpwstr>88bcbb45-26f2-4f45-8eca-f0e336fb7126</vt:lpwstr>
  </property>
  <property fmtid="{D5CDD505-2E9C-101B-9397-08002B2CF9AE}" pid="6" name="_dlc_DocIdU">
    <vt:lpwstr>https://www-edit.harel-ext.com/long-term-savings/severance/severance-packages/_layouts/15/DocIdRedir.aspx?ID=CUSTOMERS-1639-18009, CUSTOMERS-1639-18009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1800900.00000000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