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docProps/core.xml" ContentType="application/vnd.openxmlformats-package.core-properties+xml"/>
  <Override PartName="/xl/calcChain.xml" ContentType="application/vnd.openxmlformats-officedocument.spreadsheetml.calcChain+xml"/>
  <Override PartName="/docProps/app.xml" ContentType="application/vnd.openxmlformats-officedocument.extended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X:\BI\צדדים קשורים\פלט\"/>
    </mc:Choice>
  </mc:AlternateContent>
  <bookViews>
    <workbookView xWindow="0" yWindow="0" windowWidth="28800" windowHeight="12360"/>
  </bookViews>
  <sheets>
    <sheet name="נספח 1" sheetId="2" r:id="rId1"/>
    <sheet name="נספח 2" sheetId="3" r:id="rId2"/>
    <sheet name="נספח 3א" sheetId="4" r:id="rId3"/>
    <sheet name="נספח 3ב" sheetId="5" r:id="rId4"/>
    <sheet name="נספח 3ג" sheetId="6" r:id="rId5"/>
    <sheet name="נספח 4" sheetId="7" r:id="rId6"/>
  </sheets>
  <calcPr calcId="162913" iterate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2" i="2" l="1"/>
  <c r="C22" i="2"/>
</calcChain>
</file>

<file path=xl/sharedStrings.xml><?xml version="1.0" encoding="utf-8"?>
<sst xmlns="http://schemas.openxmlformats.org/spreadsheetml/2006/main" count="274" uniqueCount="93">
  <si>
    <t>נספח 1 - צדדים קשורים- יתרות ועסקאות לשנה המסתיימת ביום  31/12/2020</t>
  </si>
  <si>
    <t>קרן חיסכון לצבא הקבע</t>
  </si>
  <si>
    <t>מספר אישור: 438_1410_1411</t>
  </si>
  <si>
    <t>עסקאות</t>
  </si>
  <si>
    <t>סה''כ היקף עסקאות
לפי שם צד קשור</t>
  </si>
  <si>
    <t>יתרת
השקעות
לסוף התקופה</t>
  </si>
  <si>
    <t>שיעור מסך
נכסי ההשקעה</t>
  </si>
  <si>
    <t>עסקאות שבוצעו
בבורסה, בבורסת חוץ
או שוק מוסדר
לרכישת או מכירת ני''ע של צד קשור</t>
  </si>
  <si>
    <t>באלפי ש''ח</t>
  </si>
  <si>
    <t>אחוזים</t>
  </si>
  <si>
    <t>קניות</t>
  </si>
  <si>
    <t>נספח 2</t>
  </si>
  <si>
    <t>נספח 3א</t>
  </si>
  <si>
    <t>מכירות (-)</t>
  </si>
  <si>
    <t>עסקאות שבוצעו לצורך
השקעה בנכסים
לא סחירים
של צד קשור</t>
  </si>
  <si>
    <t>נספח 3ב</t>
  </si>
  <si>
    <t>עסקאות שבוצעו מחוץ
לבורסה, עסקאות
מתואמות ועסקאות
בנכסים אחרים שבוצעו
מול צד קשור</t>
  </si>
  <si>
    <t>רכישת ני''ע בהנפקות
באמצעות צד קשור (חתם או מי ששווק את ההנפקה)</t>
  </si>
  <si>
    <t>נספח 3ג</t>
  </si>
  <si>
    <t>נספח 4</t>
  </si>
  <si>
    <t>Harel 55 2nd, LP</t>
  </si>
  <si>
    <t>ISRAEL INFRASTRUCTURE FUND III, L.P</t>
  </si>
  <si>
    <t>אוורסט תשתיות שותפות מוגבלת</t>
  </si>
  <si>
    <t>דרך ארץ הייווייז (1997) בע"מ</t>
  </si>
  <si>
    <t>הראל קרנות נאמנות בע"מ</t>
  </si>
  <si>
    <t>קרן תשתיות ישראל II שותפות מוגבלת</t>
  </si>
  <si>
    <t>ת.ש.י 431 שותפות מוגבלת</t>
  </si>
  <si>
    <t>ת.ש.י. דרכים שותפות מוגבלת</t>
  </si>
  <si>
    <t>סכום כולל</t>
  </si>
  <si>
    <t>נספח 2 - צדדים קשורים - יתרות השקעה לשנה המסתיימת ביום  31/12/2020</t>
  </si>
  <si>
    <t xml:space="preserve"> </t>
  </si>
  <si>
    <t>מספר
נייר ערך</t>
  </si>
  <si>
    <t xml:space="preserve"> דירוג</t>
  </si>
  <si>
    <t>שם המדרג</t>
  </si>
  <si>
    <t>שיעור
ריבית</t>
  </si>
  <si>
    <t xml:space="preserve"> מח"מ</t>
  </si>
  <si>
    <t xml:space="preserve"> תשואה לפדיון</t>
  </si>
  <si>
    <t>שיעור
מהערך
הנקוב
המונפק</t>
  </si>
  <si>
    <t>ערך שוק/
שווי הוגן/
שווי בספרים</t>
  </si>
  <si>
    <t xml:space="preserve"> שיעור מסך נכסי ההשקעה</t>
  </si>
  <si>
    <t>שנים</t>
  </si>
  <si>
    <t>אלפי ₪</t>
  </si>
  <si>
    <t>תוויות שורה</t>
  </si>
  <si>
    <t>שיעור ריבית</t>
  </si>
  <si>
    <t>ב. ניירות ערך לא סחירים</t>
  </si>
  <si>
    <t>מניות לא סחירות וניירות ערך אחרים לא סחירים</t>
  </si>
  <si>
    <t>Harel 55 2nd LP RH עמיתים</t>
  </si>
  <si>
    <t>Harel 55 2nd, LP סה"כ</t>
  </si>
  <si>
    <t>Israel Infrastructure Fund III</t>
  </si>
  <si>
    <t>ISRAEL INFRASTRUCTURE FUND III, L.P סה"כ</t>
  </si>
  <si>
    <t>מניות ל.ס. שותפות אוורסט פנסיה וגמל</t>
  </si>
  <si>
    <t>ד. הלוואות</t>
  </si>
  <si>
    <t>הלוואות</t>
  </si>
  <si>
    <t>אוורסט תשתיות הלוואה 1 15.12.16</t>
  </si>
  <si>
    <t>AA-</t>
  </si>
  <si>
    <t>מידרוג</t>
  </si>
  <si>
    <t>קיזוז עמלת ניהול אוורסט</t>
  </si>
  <si>
    <t>NR3</t>
  </si>
  <si>
    <t>אוורסט תשתיות שותפות מוגבלת סה"כ</t>
  </si>
  <si>
    <t>פרוייקט חוצה ישראל-קיבוע ריבית 01.9.13</t>
  </si>
  <si>
    <t>AA</t>
  </si>
  <si>
    <t>דרך ארץ הייווייז (1997) בע"מ סה"כ</t>
  </si>
  <si>
    <t>א. ניירות ערך סחירים</t>
  </si>
  <si>
    <t>מניות וניירות ערך אחרים סחירים</t>
  </si>
  <si>
    <t>הראל סל S&amp;P Financial</t>
  </si>
  <si>
    <t>הראל סל S&amp;P Health Care</t>
  </si>
  <si>
    <t>הראל סל S&amp;P Technology</t>
  </si>
  <si>
    <t>הראל קרנות נאמנות בע"מ סה"כ</t>
  </si>
  <si>
    <t>Israel Infrastructure Fund II</t>
  </si>
  <si>
    <t>קרן תשתיות ישראל II שותפות מוגבלת סה"כ</t>
  </si>
  <si>
    <t>ת.ש.י דרך 431 שותפות מוגבלות</t>
  </si>
  <si>
    <t>ת.ש.י 431 שותפות מוגבלת סה"כ</t>
  </si>
  <si>
    <t>ת.ש.י דרכיםCLASS A 1</t>
  </si>
  <si>
    <t>ת.ש.י. דרכים שותפות מוגבלת סה"כ</t>
  </si>
  <si>
    <t>נספח 3א - צדדים קשורים - עיסקאות שבוצעו בבורסה, בבורסת חוץ או שוק מוסדר לרכישת או מכירת ני''ע סחירים של צד קשור</t>
  </si>
  <si>
    <t xml:space="preserve"> לשנה המסתיימת ביום  31/12/2020  (נתונים מצרפים)</t>
  </si>
  <si>
    <t>שווי
עסקאות
הרכישה
באלפי ש''ח</t>
  </si>
  <si>
    <t>שווי
עסקאות
המכירה(-)
באלפי ש''ח</t>
  </si>
  <si>
    <t>נספח 3ב - עסקאות שבוצעו לצורך השקעה בנכסים לא סחירים של צד קשור לשנה המסתיימת ביום  31/12/2020</t>
  </si>
  <si>
    <t>תאריך</t>
  </si>
  <si>
    <t>דירוג</t>
  </si>
  <si>
    <t xml:space="preserve"> שיעור מהערך הנקוב המונפק</t>
  </si>
  <si>
    <t>שווי העיסקה (רכישה/מכירה)</t>
  </si>
  <si>
    <t>נספח 3ג - צדדים קשורים - עסקאות מחוץ לבורסה, עסקאות מתואמות בבורסה ועסקאות בנכסים אחרים לא סחירים שבוצעו מול צדדים קשורים לשנה המסתיימת ביום 31/12/2020</t>
  </si>
  <si>
    <t>שער
בורסה
בסוף יום
המסחר</t>
  </si>
  <si>
    <t>שער
העיסקה</t>
  </si>
  <si>
    <t>שווי
העיסקה
(רכישה/
מכירה)</t>
  </si>
  <si>
    <t>אלפי ש''ח</t>
  </si>
  <si>
    <t>סה''כ היקף עסקאות מול כל הצדדים הקשורים</t>
  </si>
  <si>
    <t>נספח 4 - רכישת נייר ערך בהנפקות באמצעות חתם קשור או באמצעות צד קשור ששיווק את ההנפקה לשנה המסתיימת ביום 31/12/2020</t>
  </si>
  <si>
    <t>תאריך ההנפקה</t>
  </si>
  <si>
    <t>שווי
עסקת
הרכישה</t>
  </si>
  <si>
    <t>סה''כ רכישות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</si>
</sst>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* #,##0.00_);_(* \(#,##0.00\);_(* &quot;-&quot;??_);_(@_)"/>
    <numFmt numFmtId="165" formatCode="0.00%;\-0.00%;0.00%"/>
  </numFmts>
  <fonts count="14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u/>
      <sz val="11"/>
      <color theme="10"/>
      <name val="Arial"/>
      <family val="2"/>
      <scheme val="minor"/>
    </font>
    <font>
      <sz val="11"/>
      <color theme="3" tint="-0.249977111117893"/>
      <name val="Arial"/>
      <family val="2"/>
      <scheme val="minor"/>
    </font>
    <font>
      <b/>
      <sz val="11"/>
      <color rgb="FF00000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  <scheme val="minor"/>
    </font>
    <font>
      <sz val="10"/>
      <color theme="0"/>
      <name val="Arial"/>
      <family val="2"/>
    </font>
    <font>
      <sz val="12"/>
      <color theme="3" tint="-0.249977111117893"/>
      <name val="Arial"/>
      <family val="2"/>
      <scheme val="minor"/>
    </font>
    <font>
      <b/>
      <sz val="10"/>
      <name val="Arial"/>
      <family val="2"/>
    </font>
    <font>
      <b/>
      <sz val="11"/>
      <color theme="0"/>
      <name val="Arial"/>
      <family val="2"/>
      <scheme val="minor"/>
    </font>
    <font>
      <b/>
      <sz val="11"/>
      <name val="Arial"/>
      <family val="2"/>
      <scheme val="minor"/>
    </font>
    <font>
      <b/>
      <sz val="12"/>
      <color theme="1"/>
      <name val="Arial"/>
      <family val="2"/>
      <scheme val="minor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5" fillId="0" borderId="0"/>
  </cellStyleXfs>
  <cellXfs count="109">
    <xf numFmtId="0" fontId="0" fillId="0" borderId="0" xfId="0"/>
    <xf numFmtId="0" fontId="3" fillId="0" borderId="0" xfId="2" applyFont="1"/>
    <xf numFmtId="0" fontId="4" fillId="0" borderId="0" xfId="0" applyFont="1" applyAlignment="1">
      <alignment horizontal="centerContinuous" vertical="center" readingOrder="2"/>
    </xf>
    <xf numFmtId="0" fontId="5" fillId="0" borderId="0" xfId="3" applyAlignment="1">
      <alignment horizontal="centerContinuous"/>
    </xf>
    <xf numFmtId="0" fontId="6" fillId="0" borderId="0" xfId="0" applyFont="1" applyAlignment="1">
      <alignment horizontal="centerContinuous" vertical="center" readingOrder="2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Continuous"/>
    </xf>
    <xf numFmtId="0" fontId="6" fillId="0" borderId="4" xfId="0" applyFont="1" applyBorder="1" applyAlignment="1">
      <alignment horizontal="center" wrapText="1"/>
    </xf>
    <xf numFmtId="0" fontId="6" fillId="0" borderId="5" xfId="0" applyFont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6" xfId="0" applyFont="1" applyBorder="1" applyAlignment="1">
      <alignment horizontal="centerContinuous" wrapText="1"/>
    </xf>
    <xf numFmtId="0" fontId="6" fillId="0" borderId="7" xfId="0" applyFont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6" fillId="0" borderId="9" xfId="0" applyFont="1" applyBorder="1" applyAlignment="1">
      <alignment horizontal="center" wrapText="1"/>
    </xf>
    <xf numFmtId="0" fontId="6" fillId="0" borderId="0" xfId="0" applyFont="1" applyBorder="1" applyAlignment="1">
      <alignment horizontal="center"/>
    </xf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Continuous"/>
    </xf>
    <xf numFmtId="0" fontId="6" fillId="0" borderId="12" xfId="0" applyFont="1" applyBorder="1" applyAlignment="1">
      <alignment horizontal="center" wrapText="1"/>
    </xf>
    <xf numFmtId="0" fontId="6" fillId="0" borderId="6" xfId="0" applyFont="1" applyBorder="1" applyAlignment="1">
      <alignment horizontal="centerContinuous"/>
    </xf>
    <xf numFmtId="0" fontId="6" fillId="0" borderId="13" xfId="0" applyFont="1" applyBorder="1" applyAlignment="1">
      <alignment horizontal="centerContinuous"/>
    </xf>
    <xf numFmtId="0" fontId="6" fillId="0" borderId="14" xfId="0" applyFont="1" applyBorder="1" applyAlignment="1">
      <alignment horizontal="centerContinuous"/>
    </xf>
    <xf numFmtId="0" fontId="6" fillId="0" borderId="10" xfId="0" applyFont="1" applyBorder="1" applyAlignment="1">
      <alignment horizontal="centerContinuous"/>
    </xf>
    <xf numFmtId="0" fontId="6" fillId="0" borderId="7" xfId="0" applyFont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0" fillId="0" borderId="9" xfId="0" applyBorder="1" applyAlignment="1">
      <alignment horizontal="right"/>
    </xf>
    <xf numFmtId="4" fontId="0" fillId="0" borderId="9" xfId="0" applyNumberFormat="1" applyBorder="1"/>
    <xf numFmtId="10" fontId="0" fillId="0" borderId="9" xfId="0" applyNumberFormat="1" applyBorder="1"/>
    <xf numFmtId="0" fontId="7" fillId="0" borderId="12" xfId="0" applyFont="1" applyBorder="1" applyAlignment="1">
      <alignment horizontal="right"/>
    </xf>
    <xf numFmtId="4" fontId="7" fillId="0" borderId="12" xfId="0" applyNumberFormat="1" applyFont="1" applyBorder="1"/>
    <xf numFmtId="10" fontId="7" fillId="0" borderId="12" xfId="0" applyNumberFormat="1" applyFont="1" applyBorder="1"/>
    <xf numFmtId="4" fontId="7" fillId="0" borderId="12" xfId="0" applyNumberFormat="1" applyFont="1" applyFill="1" applyBorder="1"/>
    <xf numFmtId="9" fontId="0" fillId="0" borderId="0" xfId="1" applyFont="1"/>
    <xf numFmtId="0" fontId="5" fillId="0" borderId="0" xfId="3" applyFont="1" applyAlignment="1">
      <alignment horizontal="centerContinuous"/>
    </xf>
    <xf numFmtId="0" fontId="8" fillId="0" borderId="0" xfId="3" applyFont="1" applyAlignment="1">
      <alignment horizontal="centerContinuous"/>
    </xf>
    <xf numFmtId="9" fontId="8" fillId="0" borderId="0" xfId="1" applyFont="1" applyAlignment="1">
      <alignment horizontal="centerContinuous"/>
    </xf>
    <xf numFmtId="0" fontId="8" fillId="0" borderId="0" xfId="3" applyFont="1" applyBorder="1" applyAlignment="1">
      <alignment horizontal="centerContinuous"/>
    </xf>
    <xf numFmtId="0" fontId="9" fillId="0" borderId="0" xfId="2" applyFont="1" applyAlignment="1">
      <alignment horizontal="right"/>
    </xf>
    <xf numFmtId="0" fontId="10" fillId="0" borderId="4" xfId="0" applyFont="1" applyBorder="1" applyAlignment="1">
      <alignment horizontal="center" wrapText="1"/>
    </xf>
    <xf numFmtId="9" fontId="10" fillId="0" borderId="4" xfId="1" applyFont="1" applyBorder="1" applyAlignment="1">
      <alignment horizontal="center" wrapText="1"/>
    </xf>
    <xf numFmtId="0" fontId="0" fillId="0" borderId="4" xfId="0" applyBorder="1"/>
    <xf numFmtId="0" fontId="7" fillId="0" borderId="7" xfId="0" applyFont="1" applyBorder="1" applyAlignment="1">
      <alignment horizontal="right"/>
    </xf>
    <xf numFmtId="0" fontId="7" fillId="0" borderId="7" xfId="0" applyFont="1" applyBorder="1"/>
    <xf numFmtId="10" fontId="0" fillId="0" borderId="7" xfId="0" applyNumberFormat="1" applyBorder="1"/>
    <xf numFmtId="0" fontId="0" fillId="0" borderId="7" xfId="0" applyNumberFormat="1" applyBorder="1"/>
    <xf numFmtId="0" fontId="7" fillId="0" borderId="9" xfId="0" applyFont="1" applyBorder="1" applyAlignment="1">
      <alignment horizontal="right" indent="1"/>
    </xf>
    <xf numFmtId="0" fontId="7" fillId="0" borderId="9" xfId="0" applyFont="1" applyBorder="1"/>
    <xf numFmtId="0" fontId="0" fillId="0" borderId="9" xfId="0" applyNumberFormat="1" applyBorder="1"/>
    <xf numFmtId="0" fontId="7" fillId="0" borderId="9" xfId="0" applyFont="1" applyBorder="1" applyAlignment="1">
      <alignment horizontal="right" indent="2"/>
    </xf>
    <xf numFmtId="0" fontId="0" fillId="0" borderId="9" xfId="0" applyBorder="1" applyAlignment="1">
      <alignment horizontal="right" indent="3"/>
    </xf>
    <xf numFmtId="10" fontId="0" fillId="0" borderId="9" xfId="0" applyNumberFormat="1" applyBorder="1" applyAlignment="1">
      <alignment horizontal="right"/>
    </xf>
    <xf numFmtId="164" fontId="0" fillId="0" borderId="9" xfId="0" applyNumberFormat="1" applyBorder="1" applyAlignment="1">
      <alignment horizontal="right"/>
    </xf>
    <xf numFmtId="0" fontId="7" fillId="0" borderId="9" xfId="0" applyFont="1" applyBorder="1" applyAlignment="1">
      <alignment horizontal="right"/>
    </xf>
    <xf numFmtId="10" fontId="11" fillId="0" borderId="9" xfId="0" applyNumberFormat="1" applyFont="1" applyBorder="1"/>
    <xf numFmtId="4" fontId="7" fillId="0" borderId="9" xfId="0" applyNumberFormat="1" applyFont="1" applyBorder="1"/>
    <xf numFmtId="10" fontId="7" fillId="0" borderId="9" xfId="0" applyNumberFormat="1" applyFont="1" applyBorder="1"/>
    <xf numFmtId="0" fontId="7" fillId="0" borderId="12" xfId="0" applyFont="1" applyBorder="1"/>
    <xf numFmtId="10" fontId="11" fillId="0" borderId="12" xfId="0" applyNumberFormat="1" applyFont="1" applyBorder="1"/>
    <xf numFmtId="0" fontId="4" fillId="0" borderId="0" xfId="0" applyFont="1" applyAlignment="1">
      <alignment horizontal="right" vertical="center" readingOrder="2"/>
    </xf>
    <xf numFmtId="0" fontId="9" fillId="0" borderId="0" xfId="2" applyFont="1" applyAlignment="1"/>
    <xf numFmtId="0" fontId="10" fillId="0" borderId="4" xfId="0" applyFont="1" applyBorder="1" applyAlignment="1">
      <alignment horizontal="center" vertical="center" wrapText="1"/>
    </xf>
    <xf numFmtId="0" fontId="5" fillId="0" borderId="0" xfId="3"/>
    <xf numFmtId="0" fontId="0" fillId="0" borderId="0" xfId="0" applyAlignment="1">
      <alignment vertical="center" wrapText="1"/>
    </xf>
    <xf numFmtId="0" fontId="5" fillId="0" borderId="0" xfId="0" applyFont="1" applyAlignment="1">
      <alignment horizontal="centerContinuous"/>
    </xf>
    <xf numFmtId="0" fontId="10" fillId="0" borderId="7" xfId="0" applyFont="1" applyBorder="1" applyAlignment="1">
      <alignment horizontal="center" vertical="center" wrapText="1"/>
    </xf>
    <xf numFmtId="10" fontId="0" fillId="0" borderId="0" xfId="1" applyNumberFormat="1" applyFont="1"/>
    <xf numFmtId="10" fontId="8" fillId="0" borderId="0" xfId="1" applyNumberFormat="1" applyFont="1" applyAlignment="1">
      <alignment horizontal="centerContinuous"/>
    </xf>
    <xf numFmtId="0" fontId="0" fillId="0" borderId="0" xfId="0" applyAlignment="1">
      <alignment horizontal="centerContinuous"/>
    </xf>
    <xf numFmtId="10" fontId="10" fillId="0" borderId="7" xfId="1" applyNumberFormat="1" applyFont="1" applyBorder="1" applyAlignment="1">
      <alignment horizontal="center" vertical="center" wrapText="1"/>
    </xf>
    <xf numFmtId="10" fontId="10" fillId="0" borderId="4" xfId="1" applyNumberFormat="1" applyFont="1" applyBorder="1" applyAlignment="1">
      <alignment horizontal="center" vertical="center" wrapText="1"/>
    </xf>
    <xf numFmtId="0" fontId="12" fillId="0" borderId="9" xfId="0" applyFont="1" applyBorder="1" applyAlignment="1">
      <alignment horizontal="right"/>
    </xf>
    <xf numFmtId="10" fontId="12" fillId="0" borderId="12" xfId="0" applyNumberFormat="1" applyFont="1" applyBorder="1" applyAlignment="1">
      <alignment horizontal="right"/>
    </xf>
    <xf numFmtId="14" fontId="0" fillId="0" borderId="9" xfId="0" applyNumberFormat="1" applyBorder="1" applyAlignment="1">
      <alignment horizontal="right"/>
    </xf>
    <xf numFmtId="0" fontId="12" fillId="0" borderId="9" xfId="0" applyFont="1" applyBorder="1"/>
    <xf numFmtId="0" fontId="0" fillId="0" borderId="9" xfId="0" applyBorder="1"/>
    <xf numFmtId="10" fontId="12" fillId="0" borderId="12" xfId="0" applyNumberFormat="1" applyFont="1" applyBorder="1"/>
    <xf numFmtId="165" fontId="0" fillId="0" borderId="9" xfId="0" applyNumberFormat="1" applyBorder="1"/>
    <xf numFmtId="165" fontId="11" fillId="0" borderId="9" xfId="0" applyNumberFormat="1" applyFont="1" applyBorder="1"/>
    <xf numFmtId="4" fontId="12" fillId="0" borderId="9" xfId="0" applyNumberFormat="1" applyFont="1" applyBorder="1"/>
    <xf numFmtId="165" fontId="11" fillId="0" borderId="12" xfId="0" applyNumberFormat="1" applyFont="1" applyBorder="1"/>
    <xf numFmtId="4" fontId="12" fillId="0" borderId="12" xfId="0" applyNumberFormat="1" applyFont="1" applyFill="1" applyBorder="1"/>
    <xf numFmtId="0" fontId="7" fillId="0" borderId="4" xfId="0" applyFont="1" applyBorder="1" applyAlignment="1">
      <alignment horizontal="center"/>
    </xf>
    <xf numFmtId="0" fontId="7" fillId="0" borderId="4" xfId="0" applyFont="1" applyBorder="1" applyAlignment="1">
      <alignment horizontal="center" wrapText="1"/>
    </xf>
    <xf numFmtId="0" fontId="7" fillId="0" borderId="0" xfId="0" applyFont="1" applyAlignment="1">
      <alignment horizontal="center"/>
    </xf>
    <xf numFmtId="0" fontId="13" fillId="0" borderId="15" xfId="0" applyFont="1" applyBorder="1" applyAlignment="1">
      <alignment horizontal="right"/>
    </xf>
    <xf numFmtId="0" fontId="0" fillId="0" borderId="5" xfId="0" applyBorder="1" applyAlignment="1">
      <alignment horizontal="right"/>
    </xf>
    <xf numFmtId="0" fontId="13" fillId="0" borderId="3" xfId="0" applyFont="1" applyBorder="1" applyAlignment="1">
      <alignment horizontal="right"/>
    </xf>
    <xf numFmtId="0" fontId="0" fillId="0" borderId="0" xfId="0" applyAlignment="1">
      <alignment horizontal="right"/>
    </xf>
    <xf numFmtId="0" fontId="13" fillId="0" borderId="15" xfId="0" applyFont="1" applyBorder="1"/>
    <xf numFmtId="0" fontId="0" fillId="0" borderId="5" xfId="0" applyBorder="1"/>
    <xf numFmtId="0" fontId="13" fillId="0" borderId="3" xfId="0" applyFont="1" applyBorder="1"/>
    <xf numFmtId="0" fontId="0" fillId="0" borderId="9" xfId="0" applyFill="1" applyBorder="1" applyAlignment="1">
      <alignment horizontal="right" indent="3"/>
    </xf>
    <xf numFmtId="0" fontId="0" fillId="0" borderId="9" xfId="0" applyFill="1" applyBorder="1" applyAlignment="1">
      <alignment horizontal="right"/>
    </xf>
    <xf numFmtId="10" fontId="0" fillId="0" borderId="9" xfId="0" applyNumberFormat="1" applyFill="1" applyBorder="1" applyAlignment="1">
      <alignment horizontal="right"/>
    </xf>
    <xf numFmtId="164" fontId="0" fillId="0" borderId="9" xfId="0" applyNumberFormat="1" applyFill="1" applyBorder="1" applyAlignment="1">
      <alignment horizontal="right"/>
    </xf>
    <xf numFmtId="10" fontId="0" fillId="0" borderId="9" xfId="0" applyNumberFormat="1" applyFill="1" applyBorder="1"/>
    <xf numFmtId="4" fontId="0" fillId="0" borderId="9" xfId="0" applyNumberFormat="1" applyFill="1" applyBorder="1"/>
    <xf numFmtId="0" fontId="0" fillId="0" borderId="0" xfId="0" applyFill="1"/>
    <xf numFmtId="0" fontId="7" fillId="0" borderId="9" xfId="0" applyFont="1" applyFill="1" applyBorder="1" applyAlignment="1">
      <alignment horizontal="right"/>
    </xf>
    <xf numFmtId="0" fontId="7" fillId="0" borderId="9" xfId="0" applyFont="1" applyFill="1" applyBorder="1"/>
    <xf numFmtId="10" fontId="11" fillId="0" borderId="9" xfId="0" applyNumberFormat="1" applyFont="1" applyFill="1" applyBorder="1"/>
    <xf numFmtId="4" fontId="7" fillId="0" borderId="9" xfId="0" applyNumberFormat="1" applyFont="1" applyFill="1" applyBorder="1"/>
    <xf numFmtId="10" fontId="7" fillId="0" borderId="9" xfId="0" applyNumberFormat="1" applyFont="1" applyFill="1" applyBorder="1"/>
    <xf numFmtId="0" fontId="0" fillId="0" borderId="9" xfId="0" applyNumberFormat="1" applyFill="1" applyBorder="1"/>
    <xf numFmtId="0" fontId="7" fillId="0" borderId="9" xfId="0" applyFont="1" applyFill="1" applyBorder="1" applyAlignment="1">
      <alignment horizontal="right" indent="1"/>
    </xf>
    <xf numFmtId="0" fontId="7" fillId="0" borderId="9" xfId="0" applyFont="1" applyFill="1" applyBorder="1" applyAlignment="1">
      <alignment horizontal="right" indent="2"/>
    </xf>
    <xf numFmtId="0" fontId="10" fillId="0" borderId="4" xfId="0" applyFont="1" applyBorder="1" applyAlignment="1">
      <alignment horizontal="right" vertical="center" wrapText="1"/>
    </xf>
  </cellXfs>
  <cellStyles count="4">
    <cellStyle name="Normal" xfId="0" builtinId="0"/>
    <cellStyle name="Normal 4" xfId="3"/>
    <cellStyle name="Percent" xfId="1" builtinId="5"/>
    <cellStyle name="היפר-קישור" xfId="2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22"/>
  <sheetViews>
    <sheetView showGridLines="0" showZeros="0" rightToLeft="1" tabSelected="1" workbookViewId="0"/>
  </sheetViews>
  <sheetFormatPr defaultRowHeight="14.25" x14ac:dyDescent="0.2"/>
  <cols>
    <col min="1" max="1" width="5.625" bestFit="1" customWidth="1"/>
    <col min="2" max="2" width="36" bestFit="1" customWidth="1"/>
    <col min="3" max="3" width="9.875" bestFit="1" customWidth="1"/>
    <col min="4" max="4" width="7.25" bestFit="1" customWidth="1"/>
    <col min="5" max="5" width="5" bestFit="1" customWidth="1"/>
    <col min="6" max="6" width="8.5" bestFit="1" customWidth="1"/>
    <col min="7" max="7" width="5.375" bestFit="1" customWidth="1"/>
    <col min="8" max="8" width="8.5" bestFit="1" customWidth="1"/>
    <col min="9" max="9" width="5" bestFit="1" customWidth="1"/>
    <col min="10" max="10" width="8.5" bestFit="1" customWidth="1"/>
    <col min="11" max="11" width="9.75" bestFit="1" customWidth="1"/>
  </cols>
  <sheetData>
    <row r="2" spans="1:11" x14ac:dyDescent="0.2">
      <c r="A2" s="1"/>
    </row>
    <row r="3" spans="1:11" x14ac:dyDescent="0.2">
      <c r="A3" s="1"/>
    </row>
    <row r="5" spans="1:11" ht="15" x14ac:dyDescent="0.2">
      <c r="B5" s="2" t="s">
        <v>0</v>
      </c>
      <c r="C5" s="3"/>
      <c r="D5" s="3"/>
      <c r="E5" s="3"/>
      <c r="F5" s="3"/>
      <c r="G5" s="3"/>
      <c r="H5" s="3"/>
      <c r="I5" s="3"/>
      <c r="J5" s="3"/>
      <c r="K5" s="3"/>
    </row>
    <row r="6" spans="1:11" ht="15" x14ac:dyDescent="0.2">
      <c r="B6" s="4" t="s">
        <v>1</v>
      </c>
      <c r="C6" s="3"/>
      <c r="D6" s="3"/>
      <c r="E6" s="3"/>
      <c r="F6" s="3"/>
      <c r="G6" s="3"/>
      <c r="H6" s="3"/>
      <c r="I6" s="3"/>
      <c r="J6" s="3"/>
      <c r="K6" s="3"/>
    </row>
    <row r="7" spans="1:11" ht="15" x14ac:dyDescent="0.2">
      <c r="B7" s="4" t="s">
        <v>2</v>
      </c>
      <c r="C7" s="3"/>
      <c r="D7" s="3"/>
      <c r="E7" s="3"/>
      <c r="F7" s="3"/>
      <c r="G7" s="3"/>
      <c r="H7" s="3"/>
      <c r="I7" s="3"/>
      <c r="J7" s="3"/>
      <c r="K7" s="3"/>
    </row>
    <row r="8" spans="1:11" ht="15" x14ac:dyDescent="0.2">
      <c r="B8" s="4"/>
      <c r="C8" s="3"/>
      <c r="D8" s="3"/>
      <c r="E8" s="3"/>
      <c r="F8" s="3"/>
      <c r="G8" s="3"/>
      <c r="H8" s="3"/>
      <c r="I8" s="3"/>
      <c r="J8" s="3"/>
      <c r="K8" s="3"/>
    </row>
    <row r="9" spans="1:11" ht="15" x14ac:dyDescent="0.25">
      <c r="B9" s="5"/>
      <c r="C9" s="6"/>
      <c r="D9" s="7"/>
      <c r="E9" s="8" t="s">
        <v>3</v>
      </c>
      <c r="F9" s="8"/>
      <c r="G9" s="8"/>
      <c r="H9" s="8"/>
      <c r="I9" s="8"/>
      <c r="J9" s="8"/>
      <c r="K9" s="7"/>
    </row>
    <row r="10" spans="1:11" ht="135" x14ac:dyDescent="0.25">
      <c r="B10" s="9" t="s">
        <v>4</v>
      </c>
      <c r="C10" s="10" t="s">
        <v>5</v>
      </c>
      <c r="D10" s="11" t="s">
        <v>6</v>
      </c>
      <c r="E10" s="12" t="s">
        <v>7</v>
      </c>
      <c r="F10" s="22"/>
      <c r="G10" s="12" t="s">
        <v>14</v>
      </c>
      <c r="H10" s="22"/>
      <c r="I10" s="12" t="s">
        <v>16</v>
      </c>
      <c r="J10" s="22"/>
      <c r="K10" s="9" t="s">
        <v>17</v>
      </c>
    </row>
    <row r="11" spans="1:11" ht="15" x14ac:dyDescent="0.25">
      <c r="B11" s="13"/>
      <c r="C11" s="6" t="s">
        <v>8</v>
      </c>
      <c r="D11" s="14" t="s">
        <v>9</v>
      </c>
      <c r="E11" s="5" t="s">
        <v>10</v>
      </c>
      <c r="F11" s="14" t="s">
        <v>13</v>
      </c>
      <c r="G11" s="6" t="s">
        <v>10</v>
      </c>
      <c r="H11" s="6" t="s">
        <v>13</v>
      </c>
      <c r="I11" s="5" t="s">
        <v>10</v>
      </c>
      <c r="J11" s="14" t="s">
        <v>13</v>
      </c>
      <c r="K11" s="24"/>
    </row>
    <row r="12" spans="1:11" ht="15" x14ac:dyDescent="0.25">
      <c r="B12" s="15"/>
      <c r="C12" s="16"/>
      <c r="D12" s="17"/>
      <c r="E12" s="18" t="s">
        <v>8</v>
      </c>
      <c r="F12" s="23"/>
      <c r="G12" s="18" t="s">
        <v>8</v>
      </c>
      <c r="H12" s="23"/>
      <c r="I12" s="18" t="s">
        <v>8</v>
      </c>
      <c r="J12" s="23"/>
      <c r="K12" s="25" t="s">
        <v>8</v>
      </c>
    </row>
    <row r="13" spans="1:11" ht="15" x14ac:dyDescent="0.25">
      <c r="B13" s="19"/>
      <c r="C13" s="20" t="s">
        <v>11</v>
      </c>
      <c r="D13" s="21"/>
      <c r="E13" s="20" t="s">
        <v>12</v>
      </c>
      <c r="F13" s="22"/>
      <c r="G13" s="20" t="s">
        <v>15</v>
      </c>
      <c r="H13" s="22"/>
      <c r="I13" s="20" t="s">
        <v>18</v>
      </c>
      <c r="J13" s="22"/>
      <c r="K13" s="26" t="s">
        <v>19</v>
      </c>
    </row>
    <row r="14" spans="1:11" x14ac:dyDescent="0.2">
      <c r="B14" s="27" t="s">
        <v>20</v>
      </c>
      <c r="C14" s="28">
        <v>2170.7309</v>
      </c>
      <c r="D14" s="29">
        <v>4.3271067070887293E-4</v>
      </c>
      <c r="E14" s="28"/>
      <c r="F14" s="28"/>
      <c r="G14" s="28"/>
      <c r="H14" s="28"/>
      <c r="I14" s="28"/>
      <c r="J14" s="28"/>
      <c r="K14" s="28"/>
    </row>
    <row r="15" spans="1:11" x14ac:dyDescent="0.2">
      <c r="B15" s="27" t="s">
        <v>21</v>
      </c>
      <c r="C15" s="28">
        <v>6006.3264400000007</v>
      </c>
      <c r="D15" s="29">
        <v>1.1972932906371939E-3</v>
      </c>
      <c r="E15" s="28"/>
      <c r="F15" s="28"/>
      <c r="G15" s="28">
        <v>63.662639999999996</v>
      </c>
      <c r="H15" s="28">
        <v>-144.74789000000001</v>
      </c>
      <c r="I15" s="28"/>
      <c r="J15" s="28"/>
      <c r="K15" s="28"/>
    </row>
    <row r="16" spans="1:11" x14ac:dyDescent="0.2">
      <c r="B16" s="27" t="s">
        <v>22</v>
      </c>
      <c r="C16" s="28">
        <v>17169.13594</v>
      </c>
      <c r="D16" s="29">
        <v>2.5668548994566354E-3</v>
      </c>
      <c r="E16" s="28"/>
      <c r="F16" s="28"/>
      <c r="G16" s="28"/>
      <c r="H16" s="28">
        <v>-229.42493999999999</v>
      </c>
      <c r="I16" s="28"/>
      <c r="J16" s="28"/>
      <c r="K16" s="28"/>
    </row>
    <row r="17" spans="2:11" x14ac:dyDescent="0.2">
      <c r="B17" s="27" t="s">
        <v>23</v>
      </c>
      <c r="C17" s="28">
        <v>23554.050350000001</v>
      </c>
      <c r="D17" s="29">
        <v>4.3816370400837999E-3</v>
      </c>
      <c r="E17" s="28"/>
      <c r="F17" s="28"/>
      <c r="G17" s="28"/>
      <c r="H17" s="28"/>
      <c r="I17" s="28"/>
      <c r="J17" s="28"/>
      <c r="K17" s="28"/>
    </row>
    <row r="18" spans="2:11" x14ac:dyDescent="0.2">
      <c r="B18" s="27" t="s">
        <v>24</v>
      </c>
      <c r="C18" s="28">
        <v>18039.589619213002</v>
      </c>
      <c r="D18" s="29">
        <v>3.3372184967447377E-3</v>
      </c>
      <c r="E18" s="28"/>
      <c r="F18" s="28"/>
      <c r="G18" s="28"/>
      <c r="H18" s="28"/>
      <c r="I18" s="28"/>
      <c r="J18" s="28"/>
      <c r="K18" s="28"/>
    </row>
    <row r="19" spans="2:11" x14ac:dyDescent="0.2">
      <c r="B19" s="27" t="s">
        <v>25</v>
      </c>
      <c r="C19" s="28">
        <v>5161.4569099999999</v>
      </c>
      <c r="D19" s="29">
        <v>1.0288780987827864E-3</v>
      </c>
      <c r="E19" s="28"/>
      <c r="F19" s="28"/>
      <c r="G19" s="28"/>
      <c r="H19" s="28">
        <v>-726.61900000000003</v>
      </c>
      <c r="I19" s="28"/>
      <c r="J19" s="28"/>
      <c r="K19" s="28"/>
    </row>
    <row r="20" spans="2:11" x14ac:dyDescent="0.2">
      <c r="B20" s="27" t="s">
        <v>26</v>
      </c>
      <c r="C20" s="28">
        <v>2888.9690499999997</v>
      </c>
      <c r="D20" s="29">
        <v>5.7588332818345894E-4</v>
      </c>
      <c r="E20" s="28"/>
      <c r="F20" s="28"/>
      <c r="G20" s="28"/>
      <c r="H20" s="28">
        <v>-463.97399999999999</v>
      </c>
      <c r="I20" s="28"/>
      <c r="J20" s="28"/>
      <c r="K20" s="28"/>
    </row>
    <row r="21" spans="2:11" x14ac:dyDescent="0.2">
      <c r="B21" s="27" t="s">
        <v>27</v>
      </c>
      <c r="C21" s="28">
        <v>30945.0416</v>
      </c>
      <c r="D21" s="29">
        <v>6.1685442934681462E-3</v>
      </c>
      <c r="E21" s="28"/>
      <c r="F21" s="28"/>
      <c r="G21" s="28"/>
      <c r="H21" s="28">
        <v>-639.16600000000005</v>
      </c>
      <c r="I21" s="28"/>
      <c r="J21" s="28"/>
      <c r="K21" s="28"/>
    </row>
    <row r="22" spans="2:11" ht="15" x14ac:dyDescent="0.25">
      <c r="B22" s="30" t="s">
        <v>28</v>
      </c>
      <c r="C22" s="31">
        <f>SUM(C14:C21)</f>
        <v>105935.30080921299</v>
      </c>
      <c r="D22" s="32">
        <f>SUM(D14:D21)</f>
        <v>1.9689020118065632E-2</v>
      </c>
      <c r="E22" s="31"/>
      <c r="F22" s="31"/>
      <c r="G22" s="33">
        <v>63.662639999999996</v>
      </c>
      <c r="H22" s="33">
        <v>-2203.93183</v>
      </c>
      <c r="I22" s="33"/>
      <c r="J22" s="33"/>
      <c r="K22" s="3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55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2.5" bestFit="1" customWidth="1"/>
    <col min="3" max="3" width="17.125" bestFit="1" customWidth="1"/>
    <col min="4" max="4" width="7.125" bestFit="1" customWidth="1"/>
    <col min="5" max="5" width="14" bestFit="1" customWidth="1"/>
    <col min="6" max="6" width="9.375" bestFit="1" customWidth="1"/>
    <col min="7" max="7" width="9.5" bestFit="1" customWidth="1"/>
    <col min="8" max="8" width="11.75" bestFit="1" customWidth="1"/>
    <col min="9" max="9" width="16.875" bestFit="1" customWidth="1"/>
    <col min="10" max="10" width="9.875" bestFit="1" customWidth="1"/>
    <col min="11" max="11" width="12.125" bestFit="1" customWidth="1"/>
  </cols>
  <sheetData>
    <row r="1" spans="2:11" x14ac:dyDescent="0.2">
      <c r="I1" s="34"/>
    </row>
    <row r="2" spans="2:11" ht="15" x14ac:dyDescent="0.2">
      <c r="B2" s="4" t="s">
        <v>29</v>
      </c>
      <c r="C2" s="35"/>
      <c r="D2" s="35"/>
      <c r="E2" s="35"/>
      <c r="F2" s="35"/>
      <c r="G2" s="36"/>
      <c r="H2" s="36"/>
      <c r="I2" s="37"/>
      <c r="J2" s="35"/>
      <c r="K2" s="35"/>
    </row>
    <row r="3" spans="2:11" ht="15" x14ac:dyDescent="0.2">
      <c r="B3" s="4" t="s">
        <v>1</v>
      </c>
      <c r="C3" s="35"/>
      <c r="D3" s="35"/>
      <c r="E3" s="35"/>
      <c r="F3" s="35"/>
      <c r="G3" s="38"/>
      <c r="H3" s="36"/>
      <c r="I3" s="37"/>
      <c r="J3" s="35"/>
      <c r="K3" s="35"/>
    </row>
    <row r="4" spans="2:11" ht="15" x14ac:dyDescent="0.2">
      <c r="B4" s="4" t="s">
        <v>2</v>
      </c>
      <c r="C4" s="35"/>
      <c r="D4" s="35"/>
      <c r="E4" s="35"/>
      <c r="F4" s="35"/>
      <c r="G4" s="38"/>
      <c r="H4" s="36"/>
      <c r="I4" s="37"/>
      <c r="J4" s="35"/>
      <c r="K4" s="35"/>
    </row>
    <row r="5" spans="2:11" ht="15" x14ac:dyDescent="0.2">
      <c r="B5" s="39"/>
      <c r="I5" s="34"/>
    </row>
    <row r="6" spans="2:11" ht="51" x14ac:dyDescent="0.2">
      <c r="B6" s="40" t="s">
        <v>30</v>
      </c>
      <c r="C6" s="40" t="s">
        <v>31</v>
      </c>
      <c r="D6" s="40" t="s">
        <v>32</v>
      </c>
      <c r="E6" s="40" t="s">
        <v>33</v>
      </c>
      <c r="F6" s="40" t="s">
        <v>34</v>
      </c>
      <c r="G6" s="40" t="s">
        <v>35</v>
      </c>
      <c r="H6" s="40" t="s">
        <v>36</v>
      </c>
      <c r="I6" s="41" t="s">
        <v>37</v>
      </c>
      <c r="J6" s="40" t="s">
        <v>38</v>
      </c>
      <c r="K6" s="40" t="s">
        <v>39</v>
      </c>
    </row>
    <row r="7" spans="2:11" x14ac:dyDescent="0.2">
      <c r="B7" s="42"/>
      <c r="C7" s="42"/>
      <c r="D7" s="40"/>
      <c r="E7" s="40"/>
      <c r="F7" s="40" t="s">
        <v>9</v>
      </c>
      <c r="G7" s="40" t="s">
        <v>40</v>
      </c>
      <c r="H7" s="40" t="s">
        <v>9</v>
      </c>
      <c r="I7" s="40" t="s">
        <v>9</v>
      </c>
      <c r="J7" s="40" t="s">
        <v>41</v>
      </c>
      <c r="K7" s="40" t="s">
        <v>9</v>
      </c>
    </row>
    <row r="8" spans="2:11" ht="15" x14ac:dyDescent="0.25">
      <c r="B8" s="43" t="s">
        <v>20</v>
      </c>
      <c r="C8" s="44"/>
      <c r="D8" s="44"/>
      <c r="E8" s="44"/>
      <c r="F8" s="44"/>
      <c r="G8" s="44"/>
      <c r="H8" s="44"/>
      <c r="I8" s="45"/>
      <c r="J8" s="46"/>
      <c r="K8" s="45"/>
    </row>
    <row r="9" spans="2:11" ht="15" x14ac:dyDescent="0.25">
      <c r="B9" s="47" t="s">
        <v>44</v>
      </c>
      <c r="C9" s="48"/>
      <c r="D9" s="48"/>
      <c r="E9" s="48"/>
      <c r="F9" s="48"/>
      <c r="G9" s="48"/>
      <c r="H9" s="48"/>
      <c r="I9" s="29"/>
      <c r="J9" s="49"/>
      <c r="K9" s="29"/>
    </row>
    <row r="10" spans="2:11" ht="15" x14ac:dyDescent="0.25">
      <c r="B10" s="50" t="s">
        <v>45</v>
      </c>
      <c r="C10" s="48"/>
      <c r="D10" s="48"/>
      <c r="E10" s="48"/>
      <c r="F10" s="48"/>
      <c r="G10" s="48"/>
      <c r="H10" s="48"/>
      <c r="I10" s="29"/>
      <c r="J10" s="49"/>
      <c r="K10" s="29"/>
    </row>
    <row r="11" spans="2:11" x14ac:dyDescent="0.2">
      <c r="B11" s="51" t="s">
        <v>46</v>
      </c>
      <c r="C11" s="27">
        <v>12102081</v>
      </c>
      <c r="D11" s="27" t="s">
        <v>30</v>
      </c>
      <c r="E11" s="27" t="s">
        <v>30</v>
      </c>
      <c r="F11" s="52" t="s">
        <v>30</v>
      </c>
      <c r="G11" s="53" t="s">
        <v>30</v>
      </c>
      <c r="H11" s="52" t="s">
        <v>30</v>
      </c>
      <c r="I11" s="29">
        <v>1.4841440815925325E-2</v>
      </c>
      <c r="J11" s="28">
        <v>2170.7309</v>
      </c>
      <c r="K11" s="29">
        <v>4.3271067070887293E-4</v>
      </c>
    </row>
    <row r="12" spans="2:11" ht="15" x14ac:dyDescent="0.25">
      <c r="B12" s="54" t="s">
        <v>47</v>
      </c>
      <c r="C12" s="48"/>
      <c r="D12" s="48"/>
      <c r="E12" s="48"/>
      <c r="F12" s="48"/>
      <c r="G12" s="48"/>
      <c r="H12" s="48"/>
      <c r="I12" s="55">
        <v>1.4841440815925325E-2</v>
      </c>
      <c r="J12" s="56">
        <v>2170.7309</v>
      </c>
      <c r="K12" s="57">
        <v>4.3271067070887293E-4</v>
      </c>
    </row>
    <row r="13" spans="2:11" ht="15" x14ac:dyDescent="0.25">
      <c r="B13" s="54" t="s">
        <v>21</v>
      </c>
      <c r="C13" s="48"/>
      <c r="D13" s="48"/>
      <c r="E13" s="48"/>
      <c r="F13" s="48"/>
      <c r="G13" s="48"/>
      <c r="H13" s="48"/>
      <c r="I13" s="29"/>
      <c r="J13" s="49"/>
      <c r="K13" s="29"/>
    </row>
    <row r="14" spans="2:11" ht="15" x14ac:dyDescent="0.25">
      <c r="B14" s="47" t="s">
        <v>44</v>
      </c>
      <c r="C14" s="48"/>
      <c r="D14" s="48"/>
      <c r="E14" s="48"/>
      <c r="F14" s="48"/>
      <c r="G14" s="48"/>
      <c r="H14" s="48"/>
      <c r="I14" s="29"/>
      <c r="J14" s="49"/>
      <c r="K14" s="29"/>
    </row>
    <row r="15" spans="2:11" ht="15" x14ac:dyDescent="0.25">
      <c r="B15" s="50" t="s">
        <v>45</v>
      </c>
      <c r="C15" s="48"/>
      <c r="D15" s="48"/>
      <c r="E15" s="48"/>
      <c r="F15" s="48"/>
      <c r="G15" s="48"/>
      <c r="H15" s="48"/>
      <c r="I15" s="29"/>
      <c r="J15" s="49"/>
      <c r="K15" s="29"/>
    </row>
    <row r="16" spans="2:11" x14ac:dyDescent="0.2">
      <c r="B16" s="51" t="s">
        <v>48</v>
      </c>
      <c r="C16" s="27">
        <v>12561113</v>
      </c>
      <c r="D16" s="27" t="s">
        <v>30</v>
      </c>
      <c r="E16" s="27" t="s">
        <v>30</v>
      </c>
      <c r="F16" s="52" t="s">
        <v>30</v>
      </c>
      <c r="G16" s="53" t="s">
        <v>30</v>
      </c>
      <c r="H16" s="52" t="s">
        <v>30</v>
      </c>
      <c r="I16" s="29">
        <v>6.4420929611582935E-3</v>
      </c>
      <c r="J16" s="28">
        <v>6006.3264400000007</v>
      </c>
      <c r="K16" s="29">
        <v>1.1972932906371939E-3</v>
      </c>
    </row>
    <row r="17" spans="2:11" ht="15" x14ac:dyDescent="0.25">
      <c r="B17" s="54" t="s">
        <v>49</v>
      </c>
      <c r="C17" s="48"/>
      <c r="D17" s="48"/>
      <c r="E17" s="48"/>
      <c r="F17" s="48"/>
      <c r="G17" s="48"/>
      <c r="H17" s="48"/>
      <c r="I17" s="55">
        <v>6.4420929611582935E-3</v>
      </c>
      <c r="J17" s="56">
        <v>6006.3264400000007</v>
      </c>
      <c r="K17" s="57">
        <v>1.1972932906371939E-3</v>
      </c>
    </row>
    <row r="18" spans="2:11" ht="15" x14ac:dyDescent="0.25">
      <c r="B18" s="54" t="s">
        <v>22</v>
      </c>
      <c r="C18" s="48"/>
      <c r="D18" s="48"/>
      <c r="E18" s="48"/>
      <c r="F18" s="48"/>
      <c r="G18" s="48"/>
      <c r="H18" s="48"/>
      <c r="I18" s="29"/>
      <c r="J18" s="49"/>
      <c r="K18" s="29"/>
    </row>
    <row r="19" spans="2:11" ht="15" x14ac:dyDescent="0.25">
      <c r="B19" s="47" t="s">
        <v>44</v>
      </c>
      <c r="C19" s="48"/>
      <c r="D19" s="48"/>
      <c r="E19" s="48"/>
      <c r="F19" s="48"/>
      <c r="G19" s="48"/>
      <c r="H19" s="48"/>
      <c r="I19" s="29"/>
      <c r="J19" s="49"/>
      <c r="K19" s="29"/>
    </row>
    <row r="20" spans="2:11" ht="15" x14ac:dyDescent="0.25">
      <c r="B20" s="50" t="s">
        <v>45</v>
      </c>
      <c r="C20" s="48"/>
      <c r="D20" s="48"/>
      <c r="E20" s="48"/>
      <c r="F20" s="48"/>
      <c r="G20" s="48"/>
      <c r="H20" s="48"/>
      <c r="I20" s="29"/>
      <c r="J20" s="49"/>
      <c r="K20" s="29"/>
    </row>
    <row r="21" spans="2:11" x14ac:dyDescent="0.2">
      <c r="B21" s="51" t="s">
        <v>50</v>
      </c>
      <c r="C21" s="27">
        <v>12101061</v>
      </c>
      <c r="D21" s="27" t="s">
        <v>30</v>
      </c>
      <c r="E21" s="27" t="s">
        <v>30</v>
      </c>
      <c r="F21" s="52" t="s">
        <v>30</v>
      </c>
      <c r="G21" s="53" t="s">
        <v>30</v>
      </c>
      <c r="H21" s="52" t="s">
        <v>30</v>
      </c>
      <c r="I21" s="29">
        <v>1.1898238180044169E-2</v>
      </c>
      <c r="J21" s="28">
        <v>3825.8520800000001</v>
      </c>
      <c r="K21" s="29">
        <v>7.6264037130062347E-4</v>
      </c>
    </row>
    <row r="22" spans="2:11" ht="15" x14ac:dyDescent="0.25">
      <c r="B22" s="47" t="s">
        <v>51</v>
      </c>
      <c r="C22" s="48"/>
      <c r="D22" s="48"/>
      <c r="E22" s="48"/>
      <c r="F22" s="48"/>
      <c r="G22" s="48"/>
      <c r="H22" s="48"/>
      <c r="I22" s="29"/>
      <c r="J22" s="49"/>
      <c r="K22" s="29"/>
    </row>
    <row r="23" spans="2:11" ht="15" x14ac:dyDescent="0.25">
      <c r="B23" s="50" t="s">
        <v>52</v>
      </c>
      <c r="C23" s="48"/>
      <c r="D23" s="48"/>
      <c r="E23" s="48"/>
      <c r="F23" s="48"/>
      <c r="G23" s="48"/>
      <c r="H23" s="48"/>
      <c r="I23" s="29"/>
      <c r="J23" s="49"/>
      <c r="K23" s="29"/>
    </row>
    <row r="24" spans="2:11" x14ac:dyDescent="0.2">
      <c r="B24" s="51" t="s">
        <v>53</v>
      </c>
      <c r="C24" s="27">
        <v>911000700</v>
      </c>
      <c r="D24" s="27" t="s">
        <v>54</v>
      </c>
      <c r="E24" s="27" t="s">
        <v>55</v>
      </c>
      <c r="F24" s="52">
        <v>6.3E-2</v>
      </c>
      <c r="G24" s="53">
        <v>4.1100000000000003</v>
      </c>
      <c r="H24" s="52">
        <v>2.5399999999999999E-2</v>
      </c>
      <c r="I24" s="29">
        <v>1.1186314061310916E-2</v>
      </c>
      <c r="J24" s="28">
        <v>13338.82157</v>
      </c>
      <c r="K24" s="29">
        <v>2.6589433208974366E-3</v>
      </c>
    </row>
    <row r="25" spans="2:11" x14ac:dyDescent="0.2">
      <c r="B25" s="51" t="s">
        <v>56</v>
      </c>
      <c r="C25" s="27">
        <v>14853106</v>
      </c>
      <c r="D25" s="27" t="s">
        <v>57</v>
      </c>
      <c r="E25" s="27"/>
      <c r="F25" s="52" t="s">
        <v>30</v>
      </c>
      <c r="G25" s="53" t="s">
        <v>30</v>
      </c>
      <c r="H25" s="52" t="s">
        <v>30</v>
      </c>
      <c r="I25" s="29">
        <v>1.1186313636363637E-2</v>
      </c>
      <c r="J25" s="28">
        <v>4.462290000000003</v>
      </c>
      <c r="K25" s="29">
        <v>4.4475353872686336E-7</v>
      </c>
    </row>
    <row r="26" spans="2:11" ht="15" x14ac:dyDescent="0.25">
      <c r="B26" s="54" t="s">
        <v>58</v>
      </c>
      <c r="C26" s="48"/>
      <c r="D26" s="48"/>
      <c r="E26" s="48"/>
      <c r="F26" s="48"/>
      <c r="G26" s="48"/>
      <c r="H26" s="48"/>
      <c r="I26" s="55">
        <v>3.4270865877718722E-2</v>
      </c>
      <c r="J26" s="56">
        <v>17169.13594</v>
      </c>
      <c r="K26" s="57">
        <v>2.5668548994566354E-3</v>
      </c>
    </row>
    <row r="27" spans="2:11" s="99" customFormat="1" ht="15" x14ac:dyDescent="0.25">
      <c r="B27" s="100" t="s">
        <v>23</v>
      </c>
      <c r="C27" s="101"/>
      <c r="D27" s="101"/>
      <c r="E27" s="101"/>
      <c r="F27" s="101"/>
      <c r="G27" s="101"/>
      <c r="H27" s="101"/>
      <c r="I27" s="97"/>
      <c r="J27" s="105"/>
      <c r="K27" s="97"/>
    </row>
    <row r="28" spans="2:11" s="99" customFormat="1" ht="15" x14ac:dyDescent="0.25">
      <c r="B28" s="106" t="s">
        <v>51</v>
      </c>
      <c r="C28" s="101"/>
      <c r="D28" s="101"/>
      <c r="E28" s="101"/>
      <c r="F28" s="101"/>
      <c r="G28" s="101"/>
      <c r="H28" s="101"/>
      <c r="I28" s="97"/>
      <c r="J28" s="105"/>
      <c r="K28" s="97"/>
    </row>
    <row r="29" spans="2:11" s="99" customFormat="1" ht="15" x14ac:dyDescent="0.25">
      <c r="B29" s="107" t="s">
        <v>52</v>
      </c>
      <c r="C29" s="101"/>
      <c r="D29" s="101"/>
      <c r="E29" s="101"/>
      <c r="F29" s="101"/>
      <c r="G29" s="101"/>
      <c r="H29" s="101"/>
      <c r="I29" s="97"/>
      <c r="J29" s="105"/>
      <c r="K29" s="97"/>
    </row>
    <row r="30" spans="2:11" s="99" customFormat="1" x14ac:dyDescent="0.2">
      <c r="B30" s="93" t="s">
        <v>59</v>
      </c>
      <c r="C30" s="94">
        <v>90150720</v>
      </c>
      <c r="D30" s="94" t="s">
        <v>60</v>
      </c>
      <c r="E30" s="94" t="s">
        <v>55</v>
      </c>
      <c r="F30" s="95" t="s">
        <v>30</v>
      </c>
      <c r="G30" s="96">
        <v>3.35</v>
      </c>
      <c r="H30" s="95">
        <v>-2.5000000000000001E-3</v>
      </c>
      <c r="I30" s="97"/>
      <c r="J30" s="98">
        <v>23554.050350000001</v>
      </c>
      <c r="K30" s="97">
        <v>4.3816370400837999E-3</v>
      </c>
    </row>
    <row r="31" spans="2:11" s="99" customFormat="1" ht="15" x14ac:dyDescent="0.25">
      <c r="B31" s="100" t="s">
        <v>61</v>
      </c>
      <c r="C31" s="101"/>
      <c r="D31" s="101"/>
      <c r="E31" s="101"/>
      <c r="F31" s="101"/>
      <c r="G31" s="101"/>
      <c r="H31" s="101"/>
      <c r="I31" s="102"/>
      <c r="J31" s="103">
        <v>23554.050350000001</v>
      </c>
      <c r="K31" s="104">
        <v>4.3816370400837999E-3</v>
      </c>
    </row>
    <row r="32" spans="2:11" ht="15" x14ac:dyDescent="0.25">
      <c r="B32" s="54" t="s">
        <v>24</v>
      </c>
      <c r="C32" s="48"/>
      <c r="D32" s="48"/>
      <c r="E32" s="48"/>
      <c r="F32" s="48"/>
      <c r="G32" s="48"/>
      <c r="H32" s="48"/>
      <c r="I32" s="29"/>
      <c r="J32" s="49"/>
      <c r="K32" s="29"/>
    </row>
    <row r="33" spans="2:11" ht="15" x14ac:dyDescent="0.25">
      <c r="B33" s="47" t="s">
        <v>62</v>
      </c>
      <c r="C33" s="48"/>
      <c r="D33" s="48"/>
      <c r="E33" s="48"/>
      <c r="F33" s="48"/>
      <c r="G33" s="48"/>
      <c r="H33" s="48"/>
      <c r="I33" s="29"/>
      <c r="J33" s="49"/>
      <c r="K33" s="29"/>
    </row>
    <row r="34" spans="2:11" ht="15" x14ac:dyDescent="0.25">
      <c r="B34" s="50" t="s">
        <v>63</v>
      </c>
      <c r="C34" s="48"/>
      <c r="D34" s="48"/>
      <c r="E34" s="48"/>
      <c r="F34" s="48"/>
      <c r="G34" s="48"/>
      <c r="H34" s="48"/>
      <c r="I34" s="29"/>
      <c r="J34" s="49"/>
      <c r="K34" s="29"/>
    </row>
    <row r="35" spans="2:11" x14ac:dyDescent="0.2">
      <c r="B35" s="51" t="s">
        <v>64</v>
      </c>
      <c r="C35" s="27">
        <v>1149855</v>
      </c>
      <c r="D35" s="27" t="s">
        <v>30</v>
      </c>
      <c r="E35" s="27" t="s">
        <v>30</v>
      </c>
      <c r="F35" s="52" t="s">
        <v>30</v>
      </c>
      <c r="G35" s="53" t="s">
        <v>30</v>
      </c>
      <c r="H35" s="52" t="s">
        <v>30</v>
      </c>
      <c r="I35" s="29">
        <v>1.7254958377931059E-2</v>
      </c>
      <c r="J35" s="28">
        <v>4661.122117938</v>
      </c>
      <c r="K35" s="29">
        <v>8.6228031102224788E-4</v>
      </c>
    </row>
    <row r="36" spans="2:11" x14ac:dyDescent="0.2">
      <c r="B36" s="51" t="s">
        <v>65</v>
      </c>
      <c r="C36" s="27">
        <v>1149848</v>
      </c>
      <c r="D36" s="27" t="s">
        <v>30</v>
      </c>
      <c r="E36" s="27" t="s">
        <v>30</v>
      </c>
      <c r="F36" s="52" t="s">
        <v>30</v>
      </c>
      <c r="G36" s="53" t="s">
        <v>30</v>
      </c>
      <c r="H36" s="52" t="s">
        <v>30</v>
      </c>
      <c r="I36" s="29">
        <v>2.4551287175235227E-2</v>
      </c>
      <c r="J36" s="28">
        <v>7971.1154950270011</v>
      </c>
      <c r="K36" s="29">
        <v>1.4746097129261198E-3</v>
      </c>
    </row>
    <row r="37" spans="2:11" x14ac:dyDescent="0.2">
      <c r="B37" s="51" t="s">
        <v>66</v>
      </c>
      <c r="C37" s="27">
        <v>1149939</v>
      </c>
      <c r="D37" s="27" t="s">
        <v>30</v>
      </c>
      <c r="E37" s="27" t="s">
        <v>30</v>
      </c>
      <c r="F37" s="52" t="s">
        <v>30</v>
      </c>
      <c r="G37" s="53" t="s">
        <v>30</v>
      </c>
      <c r="H37" s="52" t="s">
        <v>30</v>
      </c>
      <c r="I37" s="29">
        <v>1.6006702401705496E-2</v>
      </c>
      <c r="J37" s="28">
        <v>5407.3520062480002</v>
      </c>
      <c r="K37" s="29">
        <v>1.0003284727963702E-3</v>
      </c>
    </row>
    <row r="38" spans="2:11" ht="15" x14ac:dyDescent="0.25">
      <c r="B38" s="54" t="s">
        <v>67</v>
      </c>
      <c r="C38" s="48"/>
      <c r="D38" s="48"/>
      <c r="E38" s="48"/>
      <c r="F38" s="48"/>
      <c r="G38" s="48"/>
      <c r="H38" s="48"/>
      <c r="I38" s="55">
        <v>5.7812947954871796E-2</v>
      </c>
      <c r="J38" s="56">
        <v>18039.589619213002</v>
      </c>
      <c r="K38" s="57">
        <v>3.3372184967447377E-3</v>
      </c>
    </row>
    <row r="39" spans="2:11" ht="15" x14ac:dyDescent="0.25">
      <c r="B39" s="54" t="s">
        <v>25</v>
      </c>
      <c r="C39" s="48"/>
      <c r="D39" s="48"/>
      <c r="E39" s="48"/>
      <c r="F39" s="48"/>
      <c r="G39" s="48"/>
      <c r="H39" s="48"/>
      <c r="I39" s="29"/>
      <c r="J39" s="49"/>
      <c r="K39" s="29"/>
    </row>
    <row r="40" spans="2:11" ht="15" x14ac:dyDescent="0.25">
      <c r="B40" s="47" t="s">
        <v>44</v>
      </c>
      <c r="C40" s="48"/>
      <c r="D40" s="48"/>
      <c r="E40" s="48"/>
      <c r="F40" s="48"/>
      <c r="G40" s="48"/>
      <c r="H40" s="48"/>
      <c r="I40" s="29"/>
      <c r="J40" s="49"/>
      <c r="K40" s="29"/>
    </row>
    <row r="41" spans="2:11" ht="15" x14ac:dyDescent="0.25">
      <c r="B41" s="50" t="s">
        <v>45</v>
      </c>
      <c r="C41" s="48"/>
      <c r="D41" s="48"/>
      <c r="E41" s="48"/>
      <c r="F41" s="48"/>
      <c r="G41" s="48"/>
      <c r="H41" s="48"/>
      <c r="I41" s="29"/>
      <c r="J41" s="49"/>
      <c r="K41" s="29"/>
    </row>
    <row r="42" spans="2:11" x14ac:dyDescent="0.2">
      <c r="B42" s="51" t="s">
        <v>68</v>
      </c>
      <c r="C42" s="27">
        <v>12561112</v>
      </c>
      <c r="D42" s="27" t="s">
        <v>30</v>
      </c>
      <c r="E42" s="27" t="s">
        <v>30</v>
      </c>
      <c r="F42" s="52" t="s">
        <v>30</v>
      </c>
      <c r="G42" s="53" t="s">
        <v>30</v>
      </c>
      <c r="H42" s="52" t="s">
        <v>30</v>
      </c>
      <c r="I42" s="29">
        <v>1.2234769598611143E-2</v>
      </c>
      <c r="J42" s="28">
        <v>5161.4569099999999</v>
      </c>
      <c r="K42" s="29">
        <v>1.0288780987827864E-3</v>
      </c>
    </row>
    <row r="43" spans="2:11" ht="15" x14ac:dyDescent="0.25">
      <c r="B43" s="54" t="s">
        <v>69</v>
      </c>
      <c r="C43" s="48"/>
      <c r="D43" s="48"/>
      <c r="E43" s="48"/>
      <c r="F43" s="48"/>
      <c r="G43" s="48"/>
      <c r="H43" s="48"/>
      <c r="I43" s="55">
        <v>1.2234769598611143E-2</v>
      </c>
      <c r="J43" s="56">
        <v>5161.4569099999999</v>
      </c>
      <c r="K43" s="57">
        <v>1.0288780987827864E-3</v>
      </c>
    </row>
    <row r="44" spans="2:11" ht="15" x14ac:dyDescent="0.25">
      <c r="B44" s="54" t="s">
        <v>26</v>
      </c>
      <c r="C44" s="48"/>
      <c r="D44" s="48"/>
      <c r="E44" s="48"/>
      <c r="F44" s="48"/>
      <c r="G44" s="48"/>
      <c r="H44" s="48"/>
      <c r="I44" s="29"/>
      <c r="J44" s="49"/>
      <c r="K44" s="29"/>
    </row>
    <row r="45" spans="2:11" ht="15" x14ac:dyDescent="0.25">
      <c r="B45" s="47" t="s">
        <v>44</v>
      </c>
      <c r="C45" s="48"/>
      <c r="D45" s="48"/>
      <c r="E45" s="48"/>
      <c r="F45" s="48"/>
      <c r="G45" s="48"/>
      <c r="H45" s="48"/>
      <c r="I45" s="29"/>
      <c r="J45" s="49"/>
      <c r="K45" s="29"/>
    </row>
    <row r="46" spans="2:11" ht="15" x14ac:dyDescent="0.25">
      <c r="B46" s="50" t="s">
        <v>45</v>
      </c>
      <c r="C46" s="48"/>
      <c r="D46" s="48"/>
      <c r="E46" s="48"/>
      <c r="F46" s="48"/>
      <c r="G46" s="48"/>
      <c r="H46" s="48"/>
      <c r="I46" s="29"/>
      <c r="J46" s="49"/>
      <c r="K46" s="29"/>
    </row>
    <row r="47" spans="2:11" x14ac:dyDescent="0.2">
      <c r="B47" s="51" t="s">
        <v>70</v>
      </c>
      <c r="C47" s="27">
        <v>12751016</v>
      </c>
      <c r="D47" s="27" t="s">
        <v>30</v>
      </c>
      <c r="E47" s="27" t="s">
        <v>30</v>
      </c>
      <c r="F47" s="52" t="s">
        <v>30</v>
      </c>
      <c r="G47" s="53" t="s">
        <v>30</v>
      </c>
      <c r="H47" s="52" t="s">
        <v>30</v>
      </c>
      <c r="I47" s="29">
        <v>1.2981147586438806E-2</v>
      </c>
      <c r="J47" s="28">
        <v>2888.9690499999997</v>
      </c>
      <c r="K47" s="29">
        <v>5.7588332818345894E-4</v>
      </c>
    </row>
    <row r="48" spans="2:11" ht="15" x14ac:dyDescent="0.25">
      <c r="B48" s="54" t="s">
        <v>71</v>
      </c>
      <c r="C48" s="48"/>
      <c r="D48" s="48"/>
      <c r="E48" s="48"/>
      <c r="F48" s="48"/>
      <c r="G48" s="48"/>
      <c r="H48" s="48"/>
      <c r="I48" s="55">
        <v>1.2981147586438806E-2</v>
      </c>
      <c r="J48" s="56">
        <v>2888.9690499999997</v>
      </c>
      <c r="K48" s="57">
        <v>5.7588332818345894E-4</v>
      </c>
    </row>
    <row r="49" spans="2:11" ht="15" x14ac:dyDescent="0.25">
      <c r="B49" s="54" t="s">
        <v>27</v>
      </c>
      <c r="C49" s="48"/>
      <c r="D49" s="48"/>
      <c r="E49" s="48"/>
      <c r="F49" s="48"/>
      <c r="G49" s="48"/>
      <c r="H49" s="48"/>
      <c r="I49" s="29"/>
      <c r="J49" s="49"/>
      <c r="K49" s="29"/>
    </row>
    <row r="50" spans="2:11" ht="15" x14ac:dyDescent="0.25">
      <c r="B50" s="47" t="s">
        <v>44</v>
      </c>
      <c r="C50" s="48"/>
      <c r="D50" s="48"/>
      <c r="E50" s="48"/>
      <c r="F50" s="48"/>
      <c r="G50" s="48"/>
      <c r="H50" s="48"/>
      <c r="I50" s="29"/>
      <c r="J50" s="49"/>
      <c r="K50" s="29"/>
    </row>
    <row r="51" spans="2:11" ht="15" x14ac:dyDescent="0.25">
      <c r="B51" s="50" t="s">
        <v>45</v>
      </c>
      <c r="C51" s="48"/>
      <c r="D51" s="48"/>
      <c r="E51" s="48"/>
      <c r="F51" s="48"/>
      <c r="G51" s="48"/>
      <c r="H51" s="48"/>
      <c r="I51" s="29"/>
      <c r="J51" s="49"/>
      <c r="K51" s="29"/>
    </row>
    <row r="52" spans="2:11" x14ac:dyDescent="0.2">
      <c r="B52" s="51" t="s">
        <v>72</v>
      </c>
      <c r="C52" s="27">
        <v>12751020</v>
      </c>
      <c r="D52" s="27" t="s">
        <v>30</v>
      </c>
      <c r="E52" s="27" t="s">
        <v>30</v>
      </c>
      <c r="F52" s="52" t="s">
        <v>30</v>
      </c>
      <c r="G52" s="53" t="s">
        <v>30</v>
      </c>
      <c r="H52" s="52" t="s">
        <v>30</v>
      </c>
      <c r="I52" s="29">
        <v>1.54E-2</v>
      </c>
      <c r="J52" s="28">
        <v>14015.64746</v>
      </c>
      <c r="K52" s="29">
        <v>2.7938609123939365E-3</v>
      </c>
    </row>
    <row r="53" spans="2:11" x14ac:dyDescent="0.2">
      <c r="B53" s="51" t="s">
        <v>27</v>
      </c>
      <c r="C53" s="27">
        <v>12751015</v>
      </c>
      <c r="D53" s="27" t="s">
        <v>30</v>
      </c>
      <c r="E53" s="27" t="s">
        <v>30</v>
      </c>
      <c r="F53" s="52" t="s">
        <v>30</v>
      </c>
      <c r="G53" s="53" t="s">
        <v>30</v>
      </c>
      <c r="H53" s="52" t="s">
        <v>30</v>
      </c>
      <c r="I53" s="29">
        <v>1.2699999785701445E-2</v>
      </c>
      <c r="J53" s="28">
        <v>16929.39414</v>
      </c>
      <c r="K53" s="29">
        <v>3.3746833810742102E-3</v>
      </c>
    </row>
    <row r="54" spans="2:11" ht="15" x14ac:dyDescent="0.25">
      <c r="B54" s="54" t="s">
        <v>73</v>
      </c>
      <c r="C54" s="48"/>
      <c r="D54" s="48"/>
      <c r="E54" s="48"/>
      <c r="F54" s="48"/>
      <c r="G54" s="48"/>
      <c r="H54" s="48"/>
      <c r="I54" s="55"/>
      <c r="J54" s="56">
        <v>30945.0416</v>
      </c>
      <c r="K54" s="57">
        <v>6.1685442934681462E-3</v>
      </c>
    </row>
    <row r="55" spans="2:11" ht="15" x14ac:dyDescent="0.25">
      <c r="B55" s="30" t="s">
        <v>28</v>
      </c>
      <c r="C55" s="58"/>
      <c r="D55" s="58"/>
      <c r="E55" s="58"/>
      <c r="F55" s="58"/>
      <c r="G55" s="58"/>
      <c r="H55" s="58"/>
      <c r="I55" s="59">
        <v>0.13858326479472405</v>
      </c>
      <c r="J55" s="31">
        <v>105935.30080921299</v>
      </c>
      <c r="K55" s="32">
        <v>1.9689020118065632E-2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8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98.375" bestFit="1" customWidth="1"/>
    <col min="3" max="4" width="8.75" bestFit="1" customWidth="1"/>
  </cols>
  <sheetData>
    <row r="2" spans="2:8" ht="15" x14ac:dyDescent="0.2">
      <c r="B2" s="60" t="s">
        <v>74</v>
      </c>
      <c r="C2" s="3"/>
      <c r="D2" s="3"/>
    </row>
    <row r="3" spans="2:8" ht="15" x14ac:dyDescent="0.2">
      <c r="B3" s="2" t="s">
        <v>75</v>
      </c>
      <c r="C3" s="3"/>
      <c r="D3" s="3"/>
      <c r="E3" s="63"/>
      <c r="F3" s="63"/>
      <c r="G3" s="63"/>
      <c r="H3" s="63"/>
    </row>
    <row r="4" spans="2:8" ht="15" x14ac:dyDescent="0.2">
      <c r="B4" s="4" t="s">
        <v>1</v>
      </c>
      <c r="C4" s="3"/>
      <c r="D4" s="3"/>
      <c r="E4" s="63"/>
      <c r="F4" s="63"/>
      <c r="G4" s="63"/>
      <c r="H4" s="63"/>
    </row>
    <row r="5" spans="2:8" ht="15" x14ac:dyDescent="0.2">
      <c r="B5" s="4" t="s">
        <v>2</v>
      </c>
      <c r="C5" s="3"/>
      <c r="D5" s="3"/>
      <c r="E5" s="63"/>
      <c r="F5" s="63"/>
      <c r="G5" s="63"/>
      <c r="H5" s="64"/>
    </row>
    <row r="6" spans="2:8" ht="15" x14ac:dyDescent="0.2">
      <c r="B6" s="61"/>
      <c r="C6" s="3"/>
      <c r="D6" s="3"/>
      <c r="E6" s="63"/>
      <c r="F6" s="63"/>
      <c r="G6" s="63"/>
      <c r="H6" s="63"/>
    </row>
    <row r="7" spans="2:8" ht="51" x14ac:dyDescent="0.2">
      <c r="B7" s="62" t="s">
        <v>42</v>
      </c>
      <c r="C7" s="62" t="s">
        <v>76</v>
      </c>
      <c r="D7" s="62" t="s">
        <v>77</v>
      </c>
    </row>
    <row r="8" spans="2:8" x14ac:dyDescent="0.2">
      <c r="B8" s="108" t="s">
        <v>28</v>
      </c>
      <c r="C8" s="62"/>
      <c r="D8" s="6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4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2.5" bestFit="1" customWidth="1"/>
    <col min="3" max="3" width="9.875" bestFit="1" customWidth="1"/>
    <col min="4" max="4" width="4.375" bestFit="1" customWidth="1"/>
    <col min="5" max="5" width="8.75" bestFit="1" customWidth="1"/>
    <col min="6" max="6" width="5.625" bestFit="1" customWidth="1"/>
    <col min="7" max="7" width="6.125" bestFit="1" customWidth="1"/>
  </cols>
  <sheetData>
    <row r="1" spans="1:8" x14ac:dyDescent="0.2">
      <c r="F1" s="67"/>
    </row>
    <row r="2" spans="1:8" ht="15" x14ac:dyDescent="0.2">
      <c r="A2" s="1"/>
      <c r="B2" s="4" t="s">
        <v>78</v>
      </c>
      <c r="C2" s="35"/>
      <c r="D2" s="65"/>
      <c r="E2" s="35"/>
      <c r="F2" s="68"/>
      <c r="G2" s="35"/>
      <c r="H2" s="69"/>
    </row>
    <row r="3" spans="1:8" ht="15" x14ac:dyDescent="0.2">
      <c r="B3" s="4" t="s">
        <v>1</v>
      </c>
      <c r="C3" s="35"/>
      <c r="D3" s="65"/>
      <c r="E3" s="35"/>
      <c r="F3" s="68"/>
      <c r="G3" s="35"/>
      <c r="H3" s="69"/>
    </row>
    <row r="4" spans="1:8" ht="15" x14ac:dyDescent="0.2">
      <c r="B4" s="4" t="s">
        <v>2</v>
      </c>
      <c r="C4" s="35"/>
      <c r="D4" s="65"/>
      <c r="E4" s="35"/>
      <c r="F4" s="68"/>
      <c r="G4" s="35"/>
      <c r="H4" s="69"/>
    </row>
    <row r="5" spans="1:8" ht="51" x14ac:dyDescent="0.2">
      <c r="B5" s="62"/>
      <c r="C5" s="66" t="s">
        <v>79</v>
      </c>
      <c r="D5" s="66" t="s">
        <v>80</v>
      </c>
      <c r="E5" s="66" t="s">
        <v>33</v>
      </c>
      <c r="F5" s="70" t="s">
        <v>43</v>
      </c>
      <c r="G5" s="66" t="s">
        <v>81</v>
      </c>
      <c r="H5" s="66" t="s">
        <v>82</v>
      </c>
    </row>
    <row r="6" spans="1:8" x14ac:dyDescent="0.2">
      <c r="B6" s="42"/>
      <c r="C6" s="62"/>
      <c r="D6" s="62"/>
      <c r="E6" s="62"/>
      <c r="F6" s="71" t="s">
        <v>9</v>
      </c>
      <c r="G6" s="62" t="s">
        <v>9</v>
      </c>
      <c r="H6" s="62" t="s">
        <v>41</v>
      </c>
    </row>
    <row r="7" spans="1:8" ht="15" x14ac:dyDescent="0.25">
      <c r="B7" s="43" t="s">
        <v>21</v>
      </c>
      <c r="C7" s="44"/>
      <c r="D7" s="44"/>
      <c r="E7" s="44"/>
      <c r="F7" s="44"/>
      <c r="G7" s="46"/>
      <c r="H7" s="46"/>
    </row>
    <row r="8" spans="1:8" ht="15" x14ac:dyDescent="0.25">
      <c r="B8" s="47" t="s">
        <v>44</v>
      </c>
      <c r="C8" s="48"/>
      <c r="D8" s="48"/>
      <c r="E8" s="48"/>
      <c r="F8" s="48"/>
      <c r="G8" s="49"/>
      <c r="H8" s="49"/>
    </row>
    <row r="9" spans="1:8" ht="15" x14ac:dyDescent="0.25">
      <c r="B9" s="50" t="s">
        <v>45</v>
      </c>
      <c r="C9" s="48"/>
      <c r="D9" s="48"/>
      <c r="E9" s="48"/>
      <c r="F9" s="48"/>
      <c r="G9" s="49"/>
      <c r="H9" s="49"/>
    </row>
    <row r="10" spans="1:8" x14ac:dyDescent="0.2">
      <c r="B10" s="51" t="s">
        <v>48</v>
      </c>
      <c r="C10" s="74">
        <v>43844</v>
      </c>
      <c r="D10" s="27" t="s">
        <v>30</v>
      </c>
      <c r="E10" s="27" t="s">
        <v>30</v>
      </c>
      <c r="F10" s="27" t="s">
        <v>30</v>
      </c>
      <c r="G10" s="78">
        <v>6.4420929611582935E-3</v>
      </c>
      <c r="H10" s="28">
        <v>-86.785740000000004</v>
      </c>
    </row>
    <row r="11" spans="1:8" x14ac:dyDescent="0.2">
      <c r="B11" s="51" t="s">
        <v>48</v>
      </c>
      <c r="C11" s="74">
        <v>43992</v>
      </c>
      <c r="D11" s="27" t="s">
        <v>30</v>
      </c>
      <c r="E11" s="27" t="s">
        <v>30</v>
      </c>
      <c r="F11" s="27" t="s">
        <v>30</v>
      </c>
      <c r="G11" s="78">
        <v>6.4420929611582935E-3</v>
      </c>
      <c r="H11" s="28">
        <v>-27.216439999999999</v>
      </c>
    </row>
    <row r="12" spans="1:8" x14ac:dyDescent="0.2">
      <c r="B12" s="51" t="s">
        <v>48</v>
      </c>
      <c r="C12" s="74">
        <v>43992</v>
      </c>
      <c r="D12" s="27" t="s">
        <v>30</v>
      </c>
      <c r="E12" s="27" t="s">
        <v>30</v>
      </c>
      <c r="F12" s="27" t="s">
        <v>30</v>
      </c>
      <c r="G12" s="78">
        <v>6.4420929611582935E-3</v>
      </c>
      <c r="H12" s="28">
        <v>63.662639999999996</v>
      </c>
    </row>
    <row r="13" spans="1:8" x14ac:dyDescent="0.2">
      <c r="B13" s="51" t="s">
        <v>48</v>
      </c>
      <c r="C13" s="74">
        <v>44032</v>
      </c>
      <c r="D13" s="27" t="s">
        <v>30</v>
      </c>
      <c r="E13" s="27" t="s">
        <v>30</v>
      </c>
      <c r="F13" s="27" t="s">
        <v>30</v>
      </c>
      <c r="G13" s="78">
        <v>6.4420929611582935E-3</v>
      </c>
      <c r="H13" s="28">
        <v>-30.745709999999999</v>
      </c>
    </row>
    <row r="14" spans="1:8" ht="15" x14ac:dyDescent="0.25">
      <c r="B14" s="72" t="s">
        <v>49</v>
      </c>
      <c r="C14" s="75"/>
      <c r="D14" s="75"/>
      <c r="E14" s="75"/>
      <c r="F14" s="75"/>
      <c r="G14" s="79">
        <v>2.5768371844633174E-2</v>
      </c>
      <c r="H14" s="80">
        <v>-81.085250000000016</v>
      </c>
    </row>
    <row r="15" spans="1:8" x14ac:dyDescent="0.2">
      <c r="B15" s="27"/>
      <c r="C15" s="76"/>
      <c r="D15" s="76"/>
      <c r="E15" s="76"/>
      <c r="F15" s="76"/>
      <c r="G15" s="49"/>
      <c r="H15" s="49"/>
    </row>
    <row r="16" spans="1:8" ht="15" x14ac:dyDescent="0.25">
      <c r="B16" s="54" t="s">
        <v>22</v>
      </c>
      <c r="C16" s="48"/>
      <c r="D16" s="48"/>
      <c r="E16" s="48"/>
      <c r="F16" s="48"/>
      <c r="G16" s="49"/>
      <c r="H16" s="49"/>
    </row>
    <row r="17" spans="2:8" ht="15" x14ac:dyDescent="0.25">
      <c r="B17" s="47" t="s">
        <v>44</v>
      </c>
      <c r="C17" s="48"/>
      <c r="D17" s="48"/>
      <c r="E17" s="48"/>
      <c r="F17" s="48"/>
      <c r="G17" s="49"/>
      <c r="H17" s="49"/>
    </row>
    <row r="18" spans="2:8" ht="15" x14ac:dyDescent="0.25">
      <c r="B18" s="50" t="s">
        <v>45</v>
      </c>
      <c r="C18" s="48"/>
      <c r="D18" s="48"/>
      <c r="E18" s="48"/>
      <c r="F18" s="48"/>
      <c r="G18" s="49"/>
      <c r="H18" s="49"/>
    </row>
    <row r="19" spans="2:8" x14ac:dyDescent="0.2">
      <c r="B19" s="51" t="s">
        <v>50</v>
      </c>
      <c r="C19" s="74">
        <v>44012</v>
      </c>
      <c r="D19" s="27" t="s">
        <v>30</v>
      </c>
      <c r="E19" s="27" t="s">
        <v>30</v>
      </c>
      <c r="F19" s="27" t="s">
        <v>30</v>
      </c>
      <c r="G19" s="78">
        <v>1.1898238180044169E-2</v>
      </c>
      <c r="H19" s="28">
        <v>-229.42493999999999</v>
      </c>
    </row>
    <row r="20" spans="2:8" ht="15" x14ac:dyDescent="0.25">
      <c r="B20" s="72" t="s">
        <v>58</v>
      </c>
      <c r="C20" s="75"/>
      <c r="D20" s="75"/>
      <c r="E20" s="75"/>
      <c r="F20" s="75"/>
      <c r="G20" s="79">
        <v>1.1898238180044169E-2</v>
      </c>
      <c r="H20" s="80">
        <v>-229.42493999999999</v>
      </c>
    </row>
    <row r="21" spans="2:8" x14ac:dyDescent="0.2">
      <c r="B21" s="27"/>
      <c r="C21" s="76"/>
      <c r="D21" s="76"/>
      <c r="E21" s="76"/>
      <c r="F21" s="76"/>
      <c r="G21" s="49"/>
      <c r="H21" s="49"/>
    </row>
    <row r="22" spans="2:8" ht="15" x14ac:dyDescent="0.25">
      <c r="B22" s="54" t="s">
        <v>25</v>
      </c>
      <c r="C22" s="48"/>
      <c r="D22" s="48"/>
      <c r="E22" s="48"/>
      <c r="F22" s="48"/>
      <c r="G22" s="49"/>
      <c r="H22" s="49"/>
    </row>
    <row r="23" spans="2:8" ht="15" x14ac:dyDescent="0.25">
      <c r="B23" s="47" t="s">
        <v>44</v>
      </c>
      <c r="C23" s="48"/>
      <c r="D23" s="48"/>
      <c r="E23" s="48"/>
      <c r="F23" s="48"/>
      <c r="G23" s="49"/>
      <c r="H23" s="49"/>
    </row>
    <row r="24" spans="2:8" ht="15" x14ac:dyDescent="0.25">
      <c r="B24" s="50" t="s">
        <v>45</v>
      </c>
      <c r="C24" s="48"/>
      <c r="D24" s="48"/>
      <c r="E24" s="48"/>
      <c r="F24" s="48"/>
      <c r="G24" s="49"/>
      <c r="H24" s="49"/>
    </row>
    <row r="25" spans="2:8" x14ac:dyDescent="0.2">
      <c r="B25" s="51" t="s">
        <v>68</v>
      </c>
      <c r="C25" s="74">
        <v>44187</v>
      </c>
      <c r="D25" s="27" t="s">
        <v>30</v>
      </c>
      <c r="E25" s="27"/>
      <c r="F25" s="27" t="s">
        <v>30</v>
      </c>
      <c r="G25" s="78">
        <v>1.2234769598611143E-2</v>
      </c>
      <c r="H25" s="28">
        <v>-726.61900000000003</v>
      </c>
    </row>
    <row r="26" spans="2:8" ht="15" x14ac:dyDescent="0.25">
      <c r="B26" s="72" t="s">
        <v>69</v>
      </c>
      <c r="C26" s="75"/>
      <c r="D26" s="75"/>
      <c r="E26" s="75"/>
      <c r="F26" s="75"/>
      <c r="G26" s="79">
        <v>1.2234769598611143E-2</v>
      </c>
      <c r="H26" s="80">
        <v>-726.61900000000003</v>
      </c>
    </row>
    <row r="27" spans="2:8" x14ac:dyDescent="0.2">
      <c r="B27" s="27"/>
      <c r="C27" s="76"/>
      <c r="D27" s="76"/>
      <c r="E27" s="76"/>
      <c r="F27" s="76"/>
      <c r="G27" s="49"/>
      <c r="H27" s="49"/>
    </row>
    <row r="28" spans="2:8" ht="15" x14ac:dyDescent="0.25">
      <c r="B28" s="54" t="s">
        <v>26</v>
      </c>
      <c r="C28" s="48"/>
      <c r="D28" s="48"/>
      <c r="E28" s="48"/>
      <c r="F28" s="48"/>
      <c r="G28" s="49"/>
      <c r="H28" s="49"/>
    </row>
    <row r="29" spans="2:8" ht="15" x14ac:dyDescent="0.25">
      <c r="B29" s="47" t="s">
        <v>44</v>
      </c>
      <c r="C29" s="48"/>
      <c r="D29" s="48"/>
      <c r="E29" s="48"/>
      <c r="F29" s="48"/>
      <c r="G29" s="49"/>
      <c r="H29" s="49"/>
    </row>
    <row r="30" spans="2:8" ht="15" x14ac:dyDescent="0.25">
      <c r="B30" s="50" t="s">
        <v>45</v>
      </c>
      <c r="C30" s="48"/>
      <c r="D30" s="48"/>
      <c r="E30" s="48"/>
      <c r="F30" s="48"/>
      <c r="G30" s="49"/>
      <c r="H30" s="49"/>
    </row>
    <row r="31" spans="2:8" x14ac:dyDescent="0.2">
      <c r="B31" s="51" t="s">
        <v>70</v>
      </c>
      <c r="C31" s="74">
        <v>44056</v>
      </c>
      <c r="D31" s="27" t="s">
        <v>30</v>
      </c>
      <c r="E31" s="27" t="s">
        <v>30</v>
      </c>
      <c r="F31" s="27" t="s">
        <v>30</v>
      </c>
      <c r="G31" s="78">
        <v>1.2981147586438806E-2</v>
      </c>
      <c r="H31" s="28">
        <v>-386.61599999999999</v>
      </c>
    </row>
    <row r="32" spans="2:8" x14ac:dyDescent="0.2">
      <c r="B32" s="51" t="s">
        <v>70</v>
      </c>
      <c r="C32" s="74">
        <v>44195</v>
      </c>
      <c r="D32" s="27" t="s">
        <v>30</v>
      </c>
      <c r="E32" s="27"/>
      <c r="F32" s="27" t="s">
        <v>30</v>
      </c>
      <c r="G32" s="78">
        <v>1.2981147586438806E-2</v>
      </c>
      <c r="H32" s="28">
        <v>-77.358000000000004</v>
      </c>
    </row>
    <row r="33" spans="2:8" ht="15" x14ac:dyDescent="0.25">
      <c r="B33" s="72" t="s">
        <v>71</v>
      </c>
      <c r="C33" s="75"/>
      <c r="D33" s="75"/>
      <c r="E33" s="75"/>
      <c r="F33" s="75"/>
      <c r="G33" s="79">
        <v>2.5962295172877611E-2</v>
      </c>
      <c r="H33" s="80">
        <v>-463.97399999999999</v>
      </c>
    </row>
    <row r="34" spans="2:8" x14ac:dyDescent="0.2">
      <c r="B34" s="27"/>
      <c r="C34" s="76"/>
      <c r="D34" s="76"/>
      <c r="E34" s="76"/>
      <c r="F34" s="76"/>
      <c r="G34" s="49"/>
      <c r="H34" s="49"/>
    </row>
    <row r="35" spans="2:8" ht="15" x14ac:dyDescent="0.25">
      <c r="B35" s="54" t="s">
        <v>27</v>
      </c>
      <c r="C35" s="48"/>
      <c r="D35" s="48"/>
      <c r="E35" s="48"/>
      <c r="F35" s="48"/>
      <c r="G35" s="49"/>
      <c r="H35" s="49"/>
    </row>
    <row r="36" spans="2:8" ht="15" x14ac:dyDescent="0.25">
      <c r="B36" s="47" t="s">
        <v>44</v>
      </c>
      <c r="C36" s="48"/>
      <c r="D36" s="48"/>
      <c r="E36" s="48"/>
      <c r="F36" s="48"/>
      <c r="G36" s="49"/>
      <c r="H36" s="49"/>
    </row>
    <row r="37" spans="2:8" ht="15" x14ac:dyDescent="0.25">
      <c r="B37" s="50" t="s">
        <v>45</v>
      </c>
      <c r="C37" s="48"/>
      <c r="D37" s="48"/>
      <c r="E37" s="48"/>
      <c r="F37" s="48"/>
      <c r="G37" s="49"/>
      <c r="H37" s="49"/>
    </row>
    <row r="38" spans="2:8" x14ac:dyDescent="0.2">
      <c r="B38" s="51" t="s">
        <v>72</v>
      </c>
      <c r="C38" s="74">
        <v>43866</v>
      </c>
      <c r="D38" s="27" t="s">
        <v>30</v>
      </c>
      <c r="E38" s="27" t="s">
        <v>30</v>
      </c>
      <c r="F38" s="27" t="s">
        <v>30</v>
      </c>
      <c r="G38" s="78"/>
      <c r="H38" s="28">
        <v>-232.60599999999999</v>
      </c>
    </row>
    <row r="39" spans="2:8" x14ac:dyDescent="0.2">
      <c r="B39" s="51" t="s">
        <v>72</v>
      </c>
      <c r="C39" s="74">
        <v>44052</v>
      </c>
      <c r="D39" s="27" t="s">
        <v>30</v>
      </c>
      <c r="E39" s="27" t="s">
        <v>30</v>
      </c>
      <c r="F39" s="27" t="s">
        <v>30</v>
      </c>
      <c r="G39" s="78"/>
      <c r="H39" s="28">
        <v>-94.974000000000004</v>
      </c>
    </row>
    <row r="40" spans="2:8" x14ac:dyDescent="0.2">
      <c r="B40" s="51" t="s">
        <v>27</v>
      </c>
      <c r="C40" s="74">
        <v>43866</v>
      </c>
      <c r="D40" s="27" t="s">
        <v>30</v>
      </c>
      <c r="E40" s="27" t="s">
        <v>30</v>
      </c>
      <c r="F40" s="27" t="s">
        <v>30</v>
      </c>
      <c r="G40" s="78"/>
      <c r="H40" s="28">
        <v>-221.249</v>
      </c>
    </row>
    <row r="41" spans="2:8" x14ac:dyDescent="0.2">
      <c r="B41" s="51" t="s">
        <v>27</v>
      </c>
      <c r="C41" s="74">
        <v>44052</v>
      </c>
      <c r="D41" s="27" t="s">
        <v>30</v>
      </c>
      <c r="E41" s="27" t="s">
        <v>30</v>
      </c>
      <c r="F41" s="27" t="s">
        <v>30</v>
      </c>
      <c r="G41" s="78"/>
      <c r="H41" s="28">
        <v>-90.337000000000003</v>
      </c>
    </row>
    <row r="42" spans="2:8" ht="15" x14ac:dyDescent="0.25">
      <c r="B42" s="72" t="s">
        <v>73</v>
      </c>
      <c r="C42" s="75"/>
      <c r="D42" s="75"/>
      <c r="E42" s="75"/>
      <c r="F42" s="75"/>
      <c r="G42" s="79"/>
      <c r="H42" s="80">
        <v>-639.16600000000005</v>
      </c>
    </row>
    <row r="43" spans="2:8" x14ac:dyDescent="0.2">
      <c r="B43" s="27"/>
      <c r="C43" s="76"/>
      <c r="D43" s="76"/>
      <c r="E43" s="76"/>
      <c r="F43" s="76"/>
      <c r="G43" s="49"/>
      <c r="H43" s="49"/>
    </row>
    <row r="44" spans="2:8" ht="15" x14ac:dyDescent="0.25">
      <c r="B44" s="73" t="s">
        <v>28</v>
      </c>
      <c r="C44" s="77"/>
      <c r="D44" s="77"/>
      <c r="E44" s="77"/>
      <c r="F44" s="77"/>
      <c r="G44" s="81">
        <v>7.5863674796166097E-2</v>
      </c>
      <c r="H44" s="82">
        <v>-2140.2691900000004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5:M12"/>
  <sheetViews>
    <sheetView showGridLines="0" showZeros="0" rightToLeft="1" workbookViewId="0">
      <selection activeCell="D36" sqref="D36"/>
    </sheetView>
  </sheetViews>
  <sheetFormatPr defaultRowHeight="14.25" x14ac:dyDescent="0.2"/>
  <cols>
    <col min="1" max="1" width="5.625" bestFit="1" customWidth="1"/>
    <col min="2" max="2" width="44.625" customWidth="1"/>
    <col min="3" max="3" width="5.75" bestFit="1" customWidth="1"/>
    <col min="4" max="4" width="6.75" bestFit="1" customWidth="1"/>
    <col min="5" max="5" width="6.125" bestFit="1" customWidth="1"/>
    <col min="6" max="8" width="8.625" bestFit="1" customWidth="1"/>
  </cols>
  <sheetData>
    <row r="5" spans="2:13" ht="15" x14ac:dyDescent="0.2">
      <c r="B5" s="60" t="s">
        <v>83</v>
      </c>
      <c r="C5" s="69"/>
      <c r="D5" s="69"/>
      <c r="E5" s="69"/>
      <c r="F5" s="69"/>
      <c r="G5" s="69"/>
      <c r="H5" s="69"/>
    </row>
    <row r="6" spans="2:13" ht="15" x14ac:dyDescent="0.2">
      <c r="B6" s="4" t="s">
        <v>1</v>
      </c>
      <c r="C6" s="69"/>
      <c r="D6" s="69"/>
      <c r="E6" s="69"/>
      <c r="F6" s="69"/>
      <c r="G6" s="69"/>
      <c r="H6" s="69"/>
    </row>
    <row r="7" spans="2:13" ht="15" x14ac:dyDescent="0.2">
      <c r="B7" s="4" t="s">
        <v>2</v>
      </c>
      <c r="C7" s="69"/>
      <c r="D7" s="69"/>
      <c r="E7" s="69"/>
      <c r="F7" s="69"/>
      <c r="G7" s="69"/>
      <c r="H7" s="69"/>
    </row>
    <row r="10" spans="2:13" ht="75" x14ac:dyDescent="0.25">
      <c r="B10" s="83"/>
      <c r="C10" s="83" t="s">
        <v>79</v>
      </c>
      <c r="D10" s="84" t="s">
        <v>31</v>
      </c>
      <c r="E10" s="84" t="s">
        <v>37</v>
      </c>
      <c r="F10" s="84" t="s">
        <v>84</v>
      </c>
      <c r="G10" s="84" t="s">
        <v>85</v>
      </c>
      <c r="H10" s="84" t="s">
        <v>86</v>
      </c>
      <c r="I10" s="85"/>
      <c r="J10" s="85"/>
      <c r="K10" s="85"/>
      <c r="L10" s="85"/>
      <c r="M10" s="85"/>
    </row>
    <row r="11" spans="2:13" ht="15" x14ac:dyDescent="0.25">
      <c r="B11" s="83"/>
      <c r="C11" s="83"/>
      <c r="D11" s="83"/>
      <c r="E11" s="83" t="s">
        <v>9</v>
      </c>
      <c r="F11" s="83" t="s">
        <v>87</v>
      </c>
      <c r="G11" s="83" t="s">
        <v>87</v>
      </c>
      <c r="H11" s="83" t="s">
        <v>87</v>
      </c>
      <c r="I11" s="85"/>
      <c r="J11" s="85"/>
      <c r="K11" s="85"/>
      <c r="L11" s="85"/>
      <c r="M11" s="85"/>
    </row>
    <row r="12" spans="2:13" ht="15.75" x14ac:dyDescent="0.25">
      <c r="B12" s="86" t="s">
        <v>88</v>
      </c>
      <c r="C12" s="87"/>
      <c r="D12" s="87"/>
      <c r="E12" s="87"/>
      <c r="F12" s="87"/>
      <c r="G12" s="87"/>
      <c r="H12" s="88"/>
      <c r="I12" s="89"/>
      <c r="J12" s="89"/>
      <c r="K12" s="89"/>
      <c r="L12" s="89"/>
      <c r="M12" s="89"/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6:H12"/>
  <sheetViews>
    <sheetView showGridLines="0" showZeros="0" rightToLeft="1" workbookViewId="0"/>
  </sheetViews>
  <sheetFormatPr defaultRowHeight="14.25" x14ac:dyDescent="0.2"/>
  <cols>
    <col min="1" max="1" width="5.625" bestFit="1" customWidth="1"/>
    <col min="2" max="2" width="44.625" customWidth="1"/>
    <col min="3" max="3" width="12.625" bestFit="1" customWidth="1"/>
    <col min="4" max="4" width="6.75" bestFit="1" customWidth="1"/>
    <col min="5" max="5" width="6.125" bestFit="1" customWidth="1"/>
    <col min="6" max="6" width="8.625" bestFit="1" customWidth="1"/>
  </cols>
  <sheetData>
    <row r="6" spans="2:8" ht="15" x14ac:dyDescent="0.2">
      <c r="B6" s="60" t="s">
        <v>89</v>
      </c>
      <c r="C6" s="69"/>
      <c r="D6" s="69"/>
      <c r="E6" s="69"/>
      <c r="F6" s="69"/>
    </row>
    <row r="7" spans="2:8" ht="15" x14ac:dyDescent="0.2">
      <c r="B7" s="4" t="s">
        <v>1</v>
      </c>
      <c r="C7" s="69"/>
      <c r="D7" s="69"/>
      <c r="E7" s="69"/>
      <c r="F7" s="69"/>
    </row>
    <row r="8" spans="2:8" ht="15" x14ac:dyDescent="0.2">
      <c r="B8" s="4" t="s">
        <v>2</v>
      </c>
      <c r="C8" s="69"/>
      <c r="D8" s="69"/>
      <c r="E8" s="69"/>
      <c r="F8" s="69"/>
      <c r="G8" s="69"/>
      <c r="H8" s="69"/>
    </row>
    <row r="10" spans="2:8" ht="75" x14ac:dyDescent="0.25">
      <c r="B10" s="83"/>
      <c r="C10" s="83" t="s">
        <v>90</v>
      </c>
      <c r="D10" s="84" t="s">
        <v>31</v>
      </c>
      <c r="E10" s="84" t="s">
        <v>37</v>
      </c>
      <c r="F10" s="84" t="s">
        <v>91</v>
      </c>
      <c r="G10" s="85"/>
    </row>
    <row r="11" spans="2:8" ht="15" x14ac:dyDescent="0.25">
      <c r="B11" s="83"/>
      <c r="C11" s="83"/>
      <c r="D11" s="83"/>
      <c r="E11" s="83" t="s">
        <v>9</v>
      </c>
      <c r="F11" s="83" t="s">
        <v>87</v>
      </c>
      <c r="G11" s="85"/>
    </row>
    <row r="12" spans="2:8" ht="15.75" x14ac:dyDescent="0.25">
      <c r="B12" s="90" t="s">
        <v>92</v>
      </c>
      <c r="C12" s="91"/>
      <c r="D12" s="91"/>
      <c r="E12" s="91"/>
      <c r="F12" s="92">
        <v>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A2446E2154B41F4D88E4C393F31E3B9F" ma:contentTypeVersion="64" ma:contentTypeDescription="מאפיינים המנוהלים עבור קבצים באתר" ma:contentTypeScope="" ma:versionID="c199fc61b1d2c07130ec8b07c03e950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d8edd7a787a3e979b4ffe3174c4c0698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1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 xsi:nil="true"/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CUSTOMERS-1583-15974</_dlc_DocId>
    <_dlc_DocIdUrl xmlns="21e3d994-461f-4904-b5d3-a3b49fb448a4">
      <Url>https://www-edit.harel-ext.com/long-term-savings/study-funds/plans/regular-army/_layouts/15/DocIdRedir.aspx?ID=CUSTOMERS-1583-15974</Url>
      <Description>CUSTOMERS-1583-15974</Description>
    </_dlc_DocIdUrl>
  </documentManagement>
</p:properties>
</file>

<file path=customXml/itemProps1.xml><?xml version="1.0" encoding="utf-8"?>
<ds:datastoreItem xmlns:ds="http://schemas.openxmlformats.org/officeDocument/2006/customXml" ds:itemID="{716E4E3C-78A1-457E-97A7-B9501EC06D24}"/>
</file>

<file path=customXml/itemProps2.xml><?xml version="1.0" encoding="utf-8"?>
<ds:datastoreItem xmlns:ds="http://schemas.openxmlformats.org/officeDocument/2006/customXml" ds:itemID="{C36B458F-76E3-4E15-892D-9AD2A715D7F5}"/>
</file>

<file path=customXml/itemProps3.xml><?xml version="1.0" encoding="utf-8"?>
<ds:datastoreItem xmlns:ds="http://schemas.openxmlformats.org/officeDocument/2006/customXml" ds:itemID="{B2057475-21BC-46F3-9350-BC8DB63D432B}"/>
</file>

<file path=customXml/itemProps4.xml><?xml version="1.0" encoding="utf-8"?>
<ds:datastoreItem xmlns:ds="http://schemas.openxmlformats.org/officeDocument/2006/customXml" ds:itemID="{54B3A031-9472-4782-A3A8-6C3373B90E1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6</vt:i4>
      </vt:variant>
    </vt:vector>
  </HeadingPairs>
  <TitlesOfParts>
    <vt:vector size="6" baseType="lpstr">
      <vt:lpstr>נספח 1</vt:lpstr>
      <vt:lpstr>נספח 2</vt:lpstr>
      <vt:lpstr>נספח 3א</vt:lpstr>
      <vt:lpstr>נספח 3ב</vt:lpstr>
      <vt:lpstr>נספח 3ג</vt:lpstr>
      <vt:lpstr>נספח 4</vt:lpstr>
    </vt:vector>
  </TitlesOfParts>
  <Company>Harel Ins.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פירוט יתרות ועסקאות עם צדדים קשורים נכון לתאריך 31.12.2020</dc:title>
  <dc:creator>קרן אברהם</dc:creator>
  <cp:lastModifiedBy>קרן אברהם</cp:lastModifiedBy>
  <dcterms:created xsi:type="dcterms:W3CDTF">2021-12-21T14:11:37Z</dcterms:created>
  <dcterms:modified xsi:type="dcterms:W3CDTF">2021-12-27T08:03:19Z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0x010100335C0ECE568C452B92B62BECFDC242E600A2446E2154B41F4D88E4C393F31E3B9F</vt:lpwstr>
  </property>
  <property fmtid="{D5CDD505-2E9C-101B-9397-08002B2CF9AE}" pid="3" name="_dlc_DocIdItemGuid">
    <vt:lpwstr>23ec94ef-e23d-4385-8059-b0dd75623bb4</vt:lpwstr>
  </property>
  <property fmtid="{D5CDD505-2E9C-101B-9397-08002B2CF9AE}" pid="4" name="Order">
    <vt:r8>1597400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